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626\"/>
    </mc:Choice>
  </mc:AlternateContent>
  <xr:revisionPtr revIDLastSave="0" documentId="13_ncr:1_{36AE702C-8980-410D-8FC2-061432FA0BDD}" xr6:coauthVersionLast="47" xr6:coauthVersionMax="47" xr10:uidLastSave="{00000000-0000-0000-0000-000000000000}"/>
  <bookViews>
    <workbookView xWindow="-108" yWindow="-108" windowWidth="23256" windowHeight="13896" tabRatio="68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D55" i="9"/>
  <c r="E55" i="9"/>
  <c r="F55" i="9"/>
  <c r="G55" i="9"/>
  <c r="H55" i="9"/>
  <c r="I55" i="9"/>
  <c r="J55" i="9"/>
  <c r="K55" i="9"/>
  <c r="L55" i="9"/>
  <c r="M55" i="9"/>
  <c r="N55" i="9"/>
  <c r="O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E56" i="9" l="1"/>
  <c r="H56" i="9"/>
  <c r="I56" i="9"/>
  <c r="K56" i="9"/>
  <c r="L56" i="9"/>
  <c r="M56" i="9"/>
  <c r="N56" i="9"/>
  <c r="O56" i="9"/>
  <c r="C56" i="9"/>
  <c r="J56" i="9"/>
  <c r="F56" i="9"/>
  <c r="D56" i="9"/>
  <c r="G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<sst xmlns="http://schemas.openxmlformats.org/spreadsheetml/2006/main" count="26869" uniqueCount="3361">
  <si>
    <t>miércoles, 11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</si>
  <si>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</si>
  <si>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</si>
  <si>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</si>
  <si>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</si>
  <si>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</si>
  <si>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</si>
  <si>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</si>
  <si>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</si>
  <si>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</si>
  <si>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</si>
  <si>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</si>
  <si>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</si>
  <si>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</si>
  <si>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</si>
  <si>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</si>
  <si>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</si>
  <si>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L-2055</t>
  </si>
  <si>
    <t>11/02/2026 20:47:02</t>
  </si>
  <si>
    <t>RECIERRE EXITOSO EN LA LÍNEA L-2055 (COTARUSE - LAS BAMBAS) DE 220 kV</t>
  </si>
  <si>
    <t>NO</t>
  </si>
  <si>
    <t>CONCESIONARIA LINEA DE TRANSMISION CCNCM S.A.C.</t>
  </si>
  <si>
    <t>CAJAMARCA NORTE - CACLIC</t>
  </si>
  <si>
    <t>L-2192</t>
  </si>
  <si>
    <t>11/02/2026 21:06:00</t>
  </si>
  <si>
    <t>11/02/2026 21:16:00</t>
  </si>
  <si>
    <t>DESCONECTÓ LA LÍNEA L-2192 (CAJAMARCA NORTE - CÁCLIC) DE 220 KV</t>
  </si>
  <si>
    <t>SI</t>
  </si>
  <si>
    <t>CONELSUR LT SAC</t>
  </si>
  <si>
    <t>CALLALLI - TALTA</t>
  </si>
  <si>
    <t>L-1040</t>
  </si>
  <si>
    <t>11/02/2026 18:09:30</t>
  </si>
  <si>
    <t>RECIERRE EXITOSO EN LA LÍNEA L-1040 (CALLALLI – TALTA) DE 138 KV</t>
  </si>
  <si>
    <t>EVENTO</t>
  </si>
  <si>
    <t>PORTILLO</t>
  </si>
  <si>
    <t>SUBESTACION</t>
  </si>
  <si>
    <t>SS.EE.</t>
  </si>
  <si>
    <t>11/02/2026 00:00:00</t>
  </si>
  <si>
    <t>12/02/2026 00:00:00</t>
  </si>
  <si>
    <t>DECLARACIÓN DE SITUACIÓN EXCEPCIONAL EN LA S.E. PORTILLO 60 kV</t>
  </si>
  <si>
    <t>ELECTRO ORIENTE</t>
  </si>
  <si>
    <t>BELAUNDE TERRY - TARAPOTO</t>
  </si>
  <si>
    <t>L-1018</t>
  </si>
  <si>
    <t>11/02/2026 11:20:00</t>
  </si>
  <si>
    <t>11/02/2026 13:00:00</t>
  </si>
  <si>
    <t>DECLARACIÓN DE SITUACIÓN EXCEPCIONAL EN LA LÍNEA L-1018 (BELAUNDE TERRY - TARAPOTO) DE 138 kV</t>
  </si>
  <si>
    <t>11/02/2026 14:01:00</t>
  </si>
  <si>
    <t>11/02/2026 16:37:00</t>
  </si>
  <si>
    <t>11/02/2026 18:16:00</t>
  </si>
  <si>
    <t>11/02/2026 20:54:00</t>
  </si>
  <si>
    <t>ENGIE ENERGIA PERU S.A.A.</t>
  </si>
  <si>
    <t>YUNCÁN</t>
  </si>
  <si>
    <t>GENERADOR HIDROELÉCTRICO</t>
  </si>
  <si>
    <t>G3</t>
  </si>
  <si>
    <t>11/02/2026 00:42:32</t>
  </si>
  <si>
    <t>DESCONEXIÓN DEL GENERADOR G3 DE LA C.H. YUNCÁN POR FALLA</t>
  </si>
  <si>
    <t>INTIPAMPA</t>
  </si>
  <si>
    <t>TRANSFORMADOR 2D</t>
  </si>
  <si>
    <t>IPT2</t>
  </si>
  <si>
    <t>11/02/2026 09:44:00</t>
  </si>
  <si>
    <t>11/02/2026 13:04:00</t>
  </si>
  <si>
    <t>DESCONEXION DEL TRANSFORMADORF IPT2 DE LA S.E. INTIPAMPA; POR FALLA</t>
  </si>
  <si>
    <t>GR PAINO SOCIEDAD ANONIMA CERRADA</t>
  </si>
  <si>
    <t xml:space="preserve">CENTRAL EOLICA HUAMBOS                                                                              </t>
  </si>
  <si>
    <t>CENTRAL EOLICA</t>
  </si>
  <si>
    <t>CENTRAL</t>
  </si>
  <si>
    <t>11/02/2026 04:35:00</t>
  </si>
  <si>
    <t>DESCONEXIÓN DE LA C.E. DUNA POR FALLA</t>
  </si>
  <si>
    <t>HYDRO GLOBAL PERÚ S.A.C.</t>
  </si>
  <si>
    <t>PUMIRI - PAQUILLUSI</t>
  </si>
  <si>
    <t>L-2042</t>
  </si>
  <si>
    <t>11/02/2026 14:24:25</t>
  </si>
  <si>
    <t>RECIERRE EXITOSO DE LA LÍNEA L-2042 (PUMIRI-PAQUILLUSI) 220 KV</t>
  </si>
  <si>
    <t>ISA PERU</t>
  </si>
  <si>
    <t>CONOCOCHA - VIZCARRA</t>
  </si>
  <si>
    <t>L-2253</t>
  </si>
  <si>
    <t>11/02/2026 15:17:07</t>
  </si>
  <si>
    <t xml:space="preserve">RECIERRE EXITOSO DE LA LÍNEA L-2253 (VIZCARRA – CONOCOCHA) DE 220 KV POR FALLA </t>
  </si>
  <si>
    <t>P.ENERG</t>
  </si>
  <si>
    <t>KALLPA GENERACION S.A.</t>
  </si>
  <si>
    <t>SUNNY</t>
  </si>
  <si>
    <t>CENTRAL SOLAR</t>
  </si>
  <si>
    <t>11/02/2026 10:24:00</t>
  </si>
  <si>
    <t>PRIMERA ENERGIZACIÓN DEL TRANSFORMADOR TP-F03 DE LA C.S. SUNNY POR FALLA</t>
  </si>
  <si>
    <t>MINERA BUENAVENTURA</t>
  </si>
  <si>
    <t>ARES - HUANCARAMA</t>
  </si>
  <si>
    <t>L-6017</t>
  </si>
  <si>
    <t>11/02/2026 16:43:15</t>
  </si>
  <si>
    <t>11/02/2026 16:48:35</t>
  </si>
  <si>
    <t>DESCONEXIÓN DE LA LÍNEA L-6017 (ARES - HUANCARAMA) DE 66 kV POR FALLA</t>
  </si>
  <si>
    <t>RED DE ENERGIA DEL PERU S.A.</t>
  </si>
  <si>
    <t>CERRO VERDE - REPARTICIÓN</t>
  </si>
  <si>
    <t>L-1029</t>
  </si>
  <si>
    <t>11/02/2026 21:43:46</t>
  </si>
  <si>
    <t>11/02/2026 22:09:52</t>
  </si>
  <si>
    <t>DESCONEXIÓN DE LA LÍNEA L-1029 (CERRO VERDE - REPARTICIÓN) DE 138 kV POR FALLA</t>
  </si>
  <si>
    <t>ICA - INDEPENDENCIA</t>
  </si>
  <si>
    <t>L-2209</t>
  </si>
  <si>
    <t>11/02/2026 02:20:21</t>
  </si>
  <si>
    <t>11/02/2026 13:30:34</t>
  </si>
  <si>
    <t>DESCONEXIÓN DE LA LÍNEA L-2209 (INDEPENDENCIA - ICA) DE 220 kV POR FALLA</t>
  </si>
  <si>
    <t>RESTRICCIONES OPERATIVAS</t>
  </si>
  <si>
    <t>FECHA</t>
  </si>
  <si>
    <t>HORA
INICIO</t>
  </si>
  <si>
    <t>HORA
FINAL</t>
  </si>
  <si>
    <t>T.Eq.</t>
  </si>
  <si>
    <t>11/02/2026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</si>
  <si>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</si>
  <si>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</si>
  <si>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</si>
  <si>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</si>
  <si>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</si>
  <si>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</si>
  <si>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</si>
  <si>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</si>
  <si>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</si>
  <si>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</si>
  <si>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</si>
  <si>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</si>
  <si>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</si>
  <si>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</si>
  <si>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</si>
  <si>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</si>
  <si>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</si>
  <si>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</si>
  <si>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</si>
  <si>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</si>
  <si>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</si>
  <si>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</si>
  <si>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</si>
  <si>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</si>
  <si>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</si>
  <si>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</si>
  <si>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</si>
  <si>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</si>
  <si>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</si>
  <si>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</si>
  <si>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</si>
  <si>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</si>
  <si>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</si>
  <si>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</si>
  <si>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</si>
  <si>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</si>
  <si>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</si>
  <si>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</si>
  <si>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</si>
  <si>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</si>
  <si>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</si>
  <si>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</si>
  <si>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</si>
  <si>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</si>
  <si>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</si>
  <si>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</si>
  <si>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</si>
  <si>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</si>
  <si>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</si>
  <si>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</si>
  <si>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</si>
  <si>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</si>
  <si>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</si>
  <si>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</si>
  <si>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</si>
  <si>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</si>
  <si>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</si>
  <si>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</si>
  <si>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</si>
  <si>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</si>
  <si>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</si>
  <si>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</si>
  <si>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</si>
  <si>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</si>
  <si>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</si>
  <si>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</si>
  <si>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</si>
  <si>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</si>
  <si>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</si>
  <si>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</si>
  <si>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</si>
  <si>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</si>
  <si>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</si>
  <si>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</si>
  <si>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</si>
  <si>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</si>
  <si>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</si>
  <si>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</si>
  <si>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</si>
  <si>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</si>
  <si>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</si>
  <si>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</si>
  <si>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correo del 07/02, ORYGEN solicita considerar el tiempo de arranque 30min por el tuning de la combustión de la TG8.</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</si>
  <si>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</si>
  <si>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</si>
  <si>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</si>
  <si>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</si>
  <si>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</si>
  <si>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</si>
  <si>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</si>
  <si>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</si>
  <si>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</si>
  <si>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</si>
  <si>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</si>
  <si>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</si>
  <si>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</si>
  <si>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</si>
  <si>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</si>
  <si>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De acuerdo con lo informado vía telefónica del 08/02 y la generación ejecutada de la semana N°05. La CT OLLEROS CC1X1 tiene una limitación de generación por efecto de la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</si>
  <si>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</si>
  <si>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</si>
  <si>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</si>
  <si>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</si>
  <si>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</si>
  <si>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</si>
  <si>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</si>
  <si>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</si>
  <si>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</si>
  <si>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</si>
  <si>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</si>
  <si>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</si>
  <si>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</si>
  <si>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</si>
  <si>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</si>
  <si>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</si>
  <si>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</si>
  <si>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</si>
  <si>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</si>
  <si>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</si>
  <si>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</si>
  <si>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11/02/2026 07:21</t>
  </si>
  <si>
    <t>11/02/2026 16:13</t>
  </si>
  <si>
    <t>Inspeccion Anual en LLTT</t>
  </si>
  <si>
    <t>P</t>
  </si>
  <si>
    <t>E/S</t>
  </si>
  <si>
    <t>N</t>
  </si>
  <si>
    <t xml:space="preserve">PREV.     </t>
  </si>
  <si>
    <t>T</t>
  </si>
  <si>
    <t>CHILCA-CTM</t>
  </si>
  <si>
    <t>INT-5261</t>
  </si>
  <si>
    <t>11/02/2026 07:37</t>
  </si>
  <si>
    <t>11/02/2026 17:18</t>
  </si>
  <si>
    <t>Mantenimiento Preventivo en Seccionador SBB-5261.  Requiere Barra  B  500 kV. Fuera de Servicio</t>
  </si>
  <si>
    <t>F/S</t>
  </si>
  <si>
    <t>OCONA</t>
  </si>
  <si>
    <t>INT-5450</t>
  </si>
  <si>
    <t>11/02/2026 00:00</t>
  </si>
  <si>
    <t>12/02/2026 00:00</t>
  </si>
  <si>
    <t>Interruptor INT-5450 cerrado con restriccion operativa, REB-5450 en servicio y suministrando los SS.AA. de la S.E. Oco?a.</t>
  </si>
  <si>
    <t>OTROS</t>
  </si>
  <si>
    <t>SE OCOÑA</t>
  </si>
  <si>
    <t>11/02/2026 06:00</t>
  </si>
  <si>
    <t>11/02/2026 13:00</t>
  </si>
  <si>
    <t>Inspeccion Termografica</t>
  </si>
  <si>
    <t>POROMA</t>
  </si>
  <si>
    <t>INT-5371</t>
  </si>
  <si>
    <t>Seccionador SBB-5371 fase  T  indisponible por problemas mecanicos, el seccionador permanece cerrado y bloqueado</t>
  </si>
  <si>
    <t>REB-5350</t>
  </si>
  <si>
    <t>Fuera de servicio por falla en el equipo.</t>
  </si>
  <si>
    <t>POROMA - OCONA</t>
  </si>
  <si>
    <t>L-5034</t>
  </si>
  <si>
    <t>11/02/2026 09:43</t>
  </si>
  <si>
    <t>11/02/2026 17:35</t>
  </si>
  <si>
    <t>Actividad de reparacion de pedestales para la Linea L5034.</t>
  </si>
  <si>
    <t>ATN S.A.</t>
  </si>
  <si>
    <t>KIMAN AYLLU</t>
  </si>
  <si>
    <t>AUT-501</t>
  </si>
  <si>
    <t>Restriccion Operativa en el circuito de control de cambiador de tap s del AUT-501</t>
  </si>
  <si>
    <t>CHINANGO S.A.C.</t>
  </si>
  <si>
    <t>YANANGO</t>
  </si>
  <si>
    <t>11/02/2026 09:01</t>
  </si>
  <si>
    <t>11/02/2026 16:12</t>
  </si>
  <si>
    <t>AJUSTE DE PSS Y COMPLETAR AJUSTES PARA 42 MW - EN SERVICIO</t>
  </si>
  <si>
    <t>PRUEBA</t>
  </si>
  <si>
    <t>G</t>
  </si>
  <si>
    <t>CONCESIONARIA LINEA DE TRANSMISION LA NI?A S.A.C.</t>
  </si>
  <si>
    <t>MIGUEL GRAU</t>
  </si>
  <si>
    <t>BARRA_B_500 kV</t>
  </si>
  <si>
    <t>11/02/2026 08:30</t>
  </si>
  <si>
    <t>11/02/2026 14:03</t>
  </si>
  <si>
    <t>A SOLICITUD DE CONCESIONARIA LINEA DE TRANSMISION LA NI?A (COBRA):  CAMBIO DE TARJETA EN MANDO SINCRONIZADO PWC600 (CORTE C), DIAMETRO 2, 500kV INDISPONIBILIDAD DE BARRA B, 500KV SE MIGUEL GRAU DESCONEXION DE LOS SIGUIENTES EQUIPOS: IN-5511 SE-5519 SE-5520 IN-5507 SE-5512 SE-5513</t>
  </si>
  <si>
    <t>R</t>
  </si>
  <si>
    <t>CAJAMARQUILLA</t>
  </si>
  <si>
    <t>BARRA A 220kV</t>
  </si>
  <si>
    <t>NO SE PUEDE INDISPONER LA BARRA  A  POR RESTRICCION OPERATIVA DEL SECCIONADOR DE BARRA  B  DE LA CL-2708 PROPIEDAD DE NEXA.</t>
  </si>
  <si>
    <t>CAJAMARQUILLA - CHAVARRIA</t>
  </si>
  <si>
    <t>L-2014</t>
  </si>
  <si>
    <t>11/02/2026 07:51</t>
  </si>
  <si>
    <t>11/02/2026 17:40</t>
  </si>
  <si>
    <t>REMPLAZO DE PASTA SILICONA</t>
  </si>
  <si>
    <t>CALLAHUANCA (CNS)</t>
  </si>
  <si>
    <t>S.E.</t>
  </si>
  <si>
    <t>RELE DIFERENCIAL DE BARRAS DE CALLAHUANCA 220KV INOPERATIVO</t>
  </si>
  <si>
    <t>CHARCANI IV</t>
  </si>
  <si>
    <t>FS Fuerza mayor, ingreso de huaico a central</t>
  </si>
  <si>
    <t>F</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</si>
  <si>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</si>
  <si>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</si>
  <si>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</si>
  <si>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</si>
  <si>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</si>
  <si>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</si>
  <si>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</si>
  <si>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</si>
  <si>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</si>
  <si>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</si>
  <si>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</si>
  <si>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</si>
  <si>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</si>
  <si>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</si>
  <si>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</si>
  <si>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</si>
  <si>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 xml:space="preserve">CORR.     </t>
  </si>
  <si>
    <t>NUEVA JAEN</t>
  </si>
  <si>
    <t>TPA014</t>
  </si>
  <si>
    <t>Energizado por pruebas previo a su integracion.</t>
  </si>
  <si>
    <t>CAMPO ARMI?O</t>
  </si>
  <si>
    <t>Proteccion diferencial 87B en SECA fuera de servicio.</t>
  </si>
  <si>
    <t>CHILCA 1</t>
  </si>
  <si>
    <t>TV</t>
  </si>
  <si>
    <t>MANTENIMIENTO ANUAL DE UNIDAD Y SISTEMAS AUXILIARES</t>
  </si>
  <si>
    <t>EXPANSION INTIPAMPA</t>
  </si>
  <si>
    <t>11/02/2026 17:29</t>
  </si>
  <si>
    <t>ENERGIZACION DE CENTRAL EXPANSION INTIPAMPA POR PRUEBAS</t>
  </si>
  <si>
    <t>11/02/2026 09:00</t>
  </si>
  <si>
    <t>11/02/2026 18:00</t>
  </si>
  <si>
    <t>Descarga de despliegues de SCADA DS AGILE</t>
  </si>
  <si>
    <t>11/02/2026 09:47</t>
  </si>
  <si>
    <t>11/02/2026 13:04</t>
  </si>
  <si>
    <t>Desconexion por falla por causas que se investigan</t>
  </si>
  <si>
    <t>LEVANTAMIENTO DE OBSERVACIONES DEL COMISIONADO</t>
  </si>
  <si>
    <t>PUNTA LOMITAS</t>
  </si>
  <si>
    <t>CENTRAL PUNTA LOMITAS: 01 WTG FUERA DE SERVICIO POR REEMPLAZO DE GEAR BOX</t>
  </si>
  <si>
    <t>YUNCAN</t>
  </si>
  <si>
    <t>11/02/2026 00:42</t>
  </si>
  <si>
    <t>FENIX POWER PERU</t>
  </si>
  <si>
    <t>FENIX</t>
  </si>
  <si>
    <t>Indisponibilidad de las se?ales ICCP debido al mantenimiento de la central.</t>
  </si>
  <si>
    <t>GT11</t>
  </si>
  <si>
    <t>Anual BOP e inspeccion boroscopica de turbinas</t>
  </si>
  <si>
    <t>GT12</t>
  </si>
  <si>
    <t>Indisponible por mantenimiento anual de BOP y boroscopia de turbinas. Se solicita que la linea L-5011 se encuentre F/S a solicitud de Fenix.</t>
  </si>
  <si>
    <t>TV10</t>
  </si>
  <si>
    <t>DUNA HUAMBOS</t>
  </si>
  <si>
    <t>BC 034</t>
  </si>
  <si>
    <t>TODO EL BANCO DE CONDENSADORES INDISPONIBLE POR FALLA EN CABLE DE ALIMENTACION 34.5 kV</t>
  </si>
  <si>
    <t>S.E. DUNAHUAMBO</t>
  </si>
  <si>
    <t>11/02/2026 08:00</t>
  </si>
  <si>
    <t>11/02/2026 17:00</t>
  </si>
  <si>
    <t>PRUEBAS PUNTO A PUNTO DE SE?ALES SIMULADAS DESDE SE DUNA HUAMBOS HACIA EL SCADA REMOTO CENTRO DE CONTROL LIMA (EXISTE RIESGO DE DISPARO)</t>
  </si>
  <si>
    <t>GR TARUCA SOCIEDAD ANONIMA CERRADA</t>
  </si>
  <si>
    <t xml:space="preserve">CENTRAL EOLICA DUNA                                                                                 </t>
  </si>
  <si>
    <t>11/02/2026 04:35</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</si>
  <si>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</si>
  <si>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</si>
  <si>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</si>
  <si>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</si>
  <si>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</si>
  <si>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</si>
  <si>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</si>
  <si>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AGUAYTIA</t>
  </si>
  <si>
    <t>IN2352</t>
  </si>
  <si>
    <t>CELDA DEL INTERRUPTOR IN-2352 SE ENCUENTRA SIN SUPERVISION A NIVEL 3 POR FALLA DEL CONTROLADOR DE LA CELDA. SE TIENE SUPERVISION LOCAL CON EL OPERADOR.</t>
  </si>
  <si>
    <t>S.E. SUNNY</t>
  </si>
  <si>
    <t>11/02/2026 10:24</t>
  </si>
  <si>
    <t>Energizacion del transformador TP-F03 en vacio</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</si>
  <si>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</si>
  <si>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</si>
  <si>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</si>
  <si>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</si>
  <si>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</si>
  <si>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</si>
  <si>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</si>
  <si>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</si>
  <si>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UCHUCCHACUA</t>
  </si>
  <si>
    <t>TP-385</t>
  </si>
  <si>
    <t>El transformador de potencia TP-385 se encuentra indisponible por mantenimiento del cambiador de tomas bajo carga del 01/02/2026 al 28/02/2026(Ampliacion de mantenimiento)</t>
  </si>
  <si>
    <t>MINERA CERRO VERDE</t>
  </si>
  <si>
    <t>RECKA</t>
  </si>
  <si>
    <t>11/02/2026 17:36</t>
  </si>
  <si>
    <t>Indisponible debido al mantenimiento en la linea L-2167.</t>
  </si>
  <si>
    <t>REQUE - RECKA</t>
  </si>
  <si>
    <t>L-2167</t>
  </si>
  <si>
    <t>PRUEBAS ELECTRICAS EN TALLER DEL BANCO DE BATERIAS DE BAHIA L-2167</t>
  </si>
  <si>
    <t>SAN JOSE</t>
  </si>
  <si>
    <t>BARRA A_220kV</t>
  </si>
  <si>
    <t>11/02/2026 09:17</t>
  </si>
  <si>
    <t>INDISPONIBILIDAD DE BARRA A 220KV POR DISTANCIA DE SEGURIDAD. PARA INSTALACION DE CAMARAS #10 DE CCTV SE SAN JOSE</t>
  </si>
  <si>
    <t>SAN LUIS - CERRO VERDE</t>
  </si>
  <si>
    <t>L-2074</t>
  </si>
  <si>
    <t>LINEA L-2074 E/S POR SEGURIDAD Y CONFIABILIDAD PARA EVITAR INTERRUPCIONES EN EL SUMINISTRO ELECTRICO</t>
  </si>
  <si>
    <t>11/02/2026 08:51</t>
  </si>
  <si>
    <t>11/02/2026 16:21</t>
  </si>
  <si>
    <t>L-2074 E/S POR SEGURIDAD DURANTE INDISPONIBILIDAD DE L-2071/2072</t>
  </si>
  <si>
    <t>SAN LUIS - SAN JOSE</t>
  </si>
  <si>
    <t>L-2071</t>
  </si>
  <si>
    <t>11/02/2026 16:20</t>
  </si>
  <si>
    <t>MANTENIMIENTO DE SISTEMAS DE PROTECCION, RELE PROTECCION RESPALDO LT2071 LADO SAN LUIS.</t>
  </si>
  <si>
    <t>L-2072</t>
  </si>
  <si>
    <t>11/02/2026 08:52</t>
  </si>
  <si>
    <t>MANTENIMIENTO DE SISTEMAS DE PROTECCION, RELE PROTECCION RESPALDO LT2072 LADO SAN LUIS.</t>
  </si>
  <si>
    <t>HUINCO</t>
  </si>
  <si>
    <t>11/02/2026 05:59</t>
  </si>
  <si>
    <t>11/02/2026 16:37</t>
  </si>
  <si>
    <t>ATENCION DE SISTEMA DE MANDO DE VALVULA ESFERICA</t>
  </si>
  <si>
    <t>PARQUE EOLICO TRES HERMANAS S.A.C.</t>
  </si>
  <si>
    <t>PARQUE EOLICO 3 HERMANAS</t>
  </si>
  <si>
    <t>11/02/2026 08:58</t>
  </si>
  <si>
    <t>TH-19 Mantenimiento 10mo anual</t>
  </si>
  <si>
    <t>PETRAMAS</t>
  </si>
  <si>
    <t>LA GRINGA V</t>
  </si>
  <si>
    <t>REACONDICIONAMIENTO GENERAL DEL GE (COMPLETO) /MANTENIMIENTO DE RADIADOR</t>
  </si>
  <si>
    <t>11/02/2026 08:06</t>
  </si>
  <si>
    <t>11/02/2026 16:58</t>
  </si>
  <si>
    <t>MANTENIMIENTO DE 61750 HRS</t>
  </si>
  <si>
    <t>PLUZ ENERGIA PERU S.A.A.</t>
  </si>
  <si>
    <t>BARSI</t>
  </si>
  <si>
    <t>K  TR3 220/60</t>
  </si>
  <si>
    <t>MANTENIMIENTO SUPERESTRUCTURA 220 KV.</t>
  </si>
  <si>
    <t>ST A 220 kV</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</si>
  <si>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</si>
  <si>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</si>
  <si>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</si>
  <si>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</si>
  <si>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</si>
  <si>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</si>
  <si>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</si>
  <si>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</si>
  <si>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11/02/2026 09:44</t>
  </si>
  <si>
    <t>REVISAR SISTEMA DE CONTROL PARA RECUPERAR LA OPERATIVIDAD DE SVC, SE REQUIEREN 2 PRUEBAS DIARIAS DE ENERGIZACION DEL SVC-2. (R0127655)</t>
  </si>
  <si>
    <t>COMBAPATA - QUENCORO</t>
  </si>
  <si>
    <t>L-1050</t>
  </si>
  <si>
    <t>11/02/2026 08:47</t>
  </si>
  <si>
    <t>CORTE DE VEGETACION POR ACERCAMIENTO. ACTIVIDAD CON RIESGO DE DISPARO. REQUIERE L-1050 CON RECIERRES DESHABILITADOS. (R0127862)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</si>
  <si>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</si>
  <si>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</si>
  <si>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</si>
  <si>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</si>
  <si>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</si>
  <si>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</si>
  <si>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</si>
  <si>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</si>
  <si>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</si>
  <si>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</si>
  <si>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</si>
  <si>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</si>
  <si>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</si>
  <si>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</si>
  <si>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</si>
  <si>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</si>
  <si>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</si>
  <si>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</si>
  <si>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</si>
  <si>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</si>
  <si>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TRAMO DISPONIBLE PARA SU ENERGIZACION DESDE SE. PARAMONGA NVA HASTA TORRE T-79. SE TIENE CUELLOS ABIERTOS DESDE PORTICO SE. CHIMBOTE 1 (T-01) HASTA T-79 POR EL MANTENIMIENTO CONTINUO DE LA L-2216.</t>
  </si>
  <si>
    <t>POA: CAMBIO DE CONDUCTOR DE TORRES T-1 A T-68, ACTIVIDAD CON CORTE CONTINUO, REQUIERE L-2215 CON RECIERRES DESHABILITADOS. (R0118678)</t>
  </si>
  <si>
    <t>11/02/2026 07:52</t>
  </si>
  <si>
    <t>11/02/2026 18:08</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</si>
  <si>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</si>
  <si>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</si>
  <si>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</si>
  <si>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</si>
  <si>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</si>
  <si>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</si>
  <si>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</si>
  <si>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</si>
  <si>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</si>
  <si>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</si>
  <si>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</si>
  <si>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BC-08</t>
  </si>
  <si>
    <t>11/02/2026 15:05</t>
  </si>
  <si>
    <t>MP 1A INSPECCION DEL REACTOR NUCLEO DE AIRE (RNA) DEL BANCO. (R0124615)</t>
  </si>
  <si>
    <t>CL-BC8</t>
  </si>
  <si>
    <t>MP 3A MEDICION DE RESISTENCIA DE CONTACTO DEL INTERRUPTOR IN-6152. (R0124643)</t>
  </si>
  <si>
    <t>MP 3A MEDICION DE CALIDAD DE GAS SF6 DEL INTERRUPTOR IN-6152. (R0124635)</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</si>
  <si>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</si>
  <si>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</si>
  <si>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</si>
  <si>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</si>
  <si>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</si>
  <si>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</si>
  <si>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</si>
  <si>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</si>
  <si>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</si>
  <si>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</si>
  <si>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</si>
  <si>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</si>
  <si>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</si>
  <si>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</si>
  <si>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</si>
  <si>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</si>
  <si>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PARAMONGA E. - CAHUA</t>
  </si>
  <si>
    <t>L-1033</t>
  </si>
  <si>
    <t>LINEA INDISPONIBLE DESDE SE CAHUA A SE PARAMONGA EXISTENTE.</t>
  </si>
  <si>
    <t>L-1102</t>
  </si>
  <si>
    <t>LINEA EN SERVICIO EN CONDICION DE BAIPAS CON LA LINEA L-1101</t>
  </si>
  <si>
    <t>SANTO DOMINGO DE LOS OLLEROS</t>
  </si>
  <si>
    <t>11/02/2026 10:43</t>
  </si>
  <si>
    <t>11/02/2026 14:25</t>
  </si>
  <si>
    <t>Prueba de validacion completa equipo CEMS (NOx y O2) en modo ciclo combinado segun perfil.</t>
  </si>
  <si>
    <t>Disponibilidad de 23.5 MMSCF para la CT Aguaytia.</t>
  </si>
  <si>
    <t>TERNA PERU S.A.C.</t>
  </si>
  <si>
    <t>AGUAYTIA - PUCALLPA</t>
  </si>
  <si>
    <t>L-1156</t>
  </si>
  <si>
    <t>Mantenimiento preventivo de inspeccion diurna en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</si>
  <si>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</si>
  <si>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</si>
  <si>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</si>
  <si>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</si>
  <si>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</si>
  <si>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</si>
  <si>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</si>
  <si>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</si>
  <si>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</si>
  <si>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</si>
  <si>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</si>
  <si>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</si>
  <si>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</si>
  <si>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11/02/2026 09:02</t>
  </si>
  <si>
    <t>11/02/2026 17:22</t>
  </si>
  <si>
    <t>MP 6A LIMPIEZA DE SERVIDORES HMI Y SAS, ACTIVIDAD CON PERDIDA DE SUPERVISION. (R0124670)</t>
  </si>
  <si>
    <t>SA-5117_BarraA</t>
  </si>
  <si>
    <t>BRAZO INFERIOR DEL SECCIONADOR SA-5117 (17.9.24) CON POSIBLE ROTURAS DE LA CREMALLERA INTERIOR. DISPONIBLE PARA MANIOBRAS DE FORMA LOCAL DESDE NIVEL CERO (10.12.24).</t>
  </si>
  <si>
    <t>BARRA B 500kV</t>
  </si>
  <si>
    <t>11/02/2026 07:38</t>
  </si>
  <si>
    <t>11/02/2026 17:17</t>
  </si>
  <si>
    <t>MP ENGOMADO DE AISLAMIENTO A EQUIPOS DE BARRA Y CAMBIO DE AISLADORES ROTOS. (R0126944)</t>
  </si>
  <si>
    <t xml:space="preserve">BARRA FUERA DE SERVICIO A SOLICITUD DE  ATLANTICA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</si>
  <si>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</si>
  <si>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</si>
  <si>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</si>
  <si>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</si>
  <si>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</si>
  <si>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</si>
  <si>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</si>
  <si>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</si>
  <si>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</si>
  <si>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</si>
  <si>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</si>
  <si>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</si>
  <si>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</si>
  <si>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PIURA OESTE - TALARA</t>
  </si>
  <si>
    <t>L-2250</t>
  </si>
  <si>
    <t>11/02/2026 06:18</t>
  </si>
  <si>
    <t>11/02/2026 12:30</t>
  </si>
  <si>
    <t>TENDIDO DE CABLE FIBRA OPTICA (F.O.) SUSTRAIDO EN LA TORRE T-38. (R0127756)</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</si>
  <si>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</si>
  <si>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</si>
  <si>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</si>
  <si>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</si>
  <si>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</si>
  <si>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</si>
  <si>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</si>
  <si>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</si>
  <si>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</si>
  <si>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</si>
  <si>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</si>
  <si>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</si>
  <si>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</si>
  <si>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</si>
  <si>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</si>
  <si>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</si>
  <si>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</si>
  <si>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</si>
  <si>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</si>
  <si>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</si>
  <si>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</si>
  <si>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</si>
  <si>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</si>
  <si>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</si>
  <si>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</si>
  <si>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</si>
  <si>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</si>
  <si>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EGEMSA</t>
  </si>
  <si>
    <t>SAN GABAN</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</si>
  <si>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</si>
  <si>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</si>
  <si>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</si>
  <si>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</si>
  <si>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</si>
  <si>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</si>
  <si>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</si>
  <si>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</si>
  <si>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</si>
  <si>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</si>
  <si>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</si>
  <si>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</si>
  <si>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</si>
  <si>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</si>
  <si>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</si>
  <si>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</si>
  <si>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</si>
  <si>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</si>
  <si>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</si>
  <si>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</si>
  <si>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</si>
  <si>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</si>
  <si>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</si>
  <si>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</si>
  <si>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</si>
  <si>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</si>
  <si>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</si>
  <si>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</si>
  <si>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</si>
  <si>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</si>
  <si>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</si>
  <si>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</si>
  <si>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</si>
  <si>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</si>
  <si>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</si>
  <si>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</si>
  <si>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</si>
  <si>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</si>
  <si>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</si>
  <si>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</si>
  <si>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</si>
  <si>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</si>
  <si>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</si>
  <si>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</si>
  <si>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</si>
  <si>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</si>
  <si>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</si>
  <si>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</si>
  <si>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</si>
  <si>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</si>
  <si>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</si>
  <si>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</si>
  <si>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</si>
  <si>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</si>
  <si>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</si>
  <si>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</si>
  <si>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</si>
  <si>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</si>
  <si>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</si>
  <si>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</si>
  <si>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</si>
  <si>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</si>
  <si>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</si>
  <si>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</si>
  <si>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</si>
  <si>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</si>
  <si>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</si>
  <si>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</si>
  <si>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</si>
  <si>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</si>
  <si>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</si>
  <si>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</si>
  <si>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</si>
  <si>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</si>
  <si>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</si>
  <si>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</si>
  <si>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</si>
  <si>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</si>
  <si>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</si>
  <si>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</si>
  <si>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</si>
  <si>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</si>
  <si>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</si>
  <si>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</si>
  <si>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</si>
  <si>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</si>
  <si>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</si>
  <si>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</si>
  <si>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</si>
  <si>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</si>
  <si>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</si>
  <si>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</si>
  <si>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</si>
  <si>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</si>
  <si>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</si>
  <si>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</si>
  <si>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</si>
  <si>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</si>
  <si>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</si>
  <si>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</si>
  <si>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</si>
  <si>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</si>
  <si>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</si>
  <si>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</si>
  <si>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</si>
  <si>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</si>
  <si>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</si>
  <si>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</si>
  <si>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</si>
  <si>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</si>
  <si>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</si>
  <si>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</si>
  <si>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</si>
  <si>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</si>
  <si>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</si>
  <si>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</si>
  <si>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</si>
  <si>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</si>
  <si>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</si>
  <si>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</si>
  <si>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</si>
  <si>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</si>
  <si>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</si>
  <si>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</si>
  <si>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</si>
  <si>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</si>
  <si>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</si>
  <si>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</si>
  <si>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</si>
  <si>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</si>
  <si>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</si>
  <si>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</si>
  <si>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</si>
  <si>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</si>
  <si>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</si>
  <si>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</si>
  <si>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</si>
  <si>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</si>
  <si>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</si>
  <si>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</si>
  <si>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</si>
  <si>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</si>
  <si>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</si>
  <si>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</si>
  <si>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</si>
  <si>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</si>
  <si>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</si>
  <si>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</si>
  <si>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</si>
  <si>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</si>
  <si>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</si>
  <si>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</si>
  <si>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</si>
  <si>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</si>
  <si>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</si>
  <si>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</si>
  <si>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</si>
  <si>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</si>
  <si>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</si>
  <si>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</si>
  <si>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</si>
  <si>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</si>
  <si>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</si>
  <si>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</si>
  <si>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</si>
  <si>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</si>
  <si>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</si>
  <si>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</si>
  <si>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</si>
  <si>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</si>
  <si>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</si>
  <si>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</si>
  <si>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</si>
  <si>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</si>
  <si>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</si>
  <si>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</si>
  <si>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</si>
  <si>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</si>
  <si>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</si>
  <si>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</si>
  <si>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</si>
  <si>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</si>
  <si>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</si>
  <si>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</si>
  <si>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</si>
  <si>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</si>
  <si>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</si>
  <si>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</si>
  <si>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</si>
  <si>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</si>
  <si>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</si>
  <si>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</si>
  <si>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</si>
  <si>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</si>
  <si>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</si>
  <si>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</si>
  <si>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</si>
  <si>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</si>
  <si>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</si>
  <si>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</si>
  <si>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</si>
  <si>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</si>
  <si>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</si>
  <si>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</si>
  <si>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</si>
  <si>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</si>
  <si>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</si>
  <si>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</si>
  <si>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</si>
  <si>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</si>
  <si>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</si>
  <si>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</si>
  <si>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</si>
  <si>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</si>
  <si>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</si>
  <si>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</si>
  <si>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</si>
  <si>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</si>
  <si>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</si>
  <si>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</si>
  <si>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</si>
  <si>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</si>
  <si>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</si>
  <si>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</si>
  <si>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</si>
  <si>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</si>
  <si>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</si>
  <si>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</si>
  <si>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</si>
  <si>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</si>
  <si>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</si>
  <si>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</si>
  <si>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</si>
  <si>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</si>
  <si>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</si>
  <si>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</si>
  <si>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</si>
  <si>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</si>
  <si>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</si>
  <si>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</si>
  <si>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</si>
  <si>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</si>
  <si>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</si>
  <si>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</si>
  <si>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</si>
  <si>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</si>
  <si>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</si>
  <si>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</si>
  <si>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</si>
  <si>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</si>
  <si>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</si>
  <si>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</si>
  <si>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</si>
  <si>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</si>
  <si>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</si>
  <si>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</si>
  <si>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</si>
  <si>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</si>
  <si>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</si>
  <si>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</si>
  <si>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</si>
  <si>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</si>
  <si>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</si>
  <si>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</si>
  <si>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</si>
  <si>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</si>
  <si>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</si>
  <si>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</si>
  <si>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</si>
  <si>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</si>
  <si>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</si>
  <si>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</si>
  <si>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</si>
  <si>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</si>
  <si>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</si>
  <si>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</si>
  <si>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</si>
  <si>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</si>
  <si>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</si>
  <si>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</si>
  <si>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</si>
  <si>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</si>
  <si>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</si>
  <si>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</si>
  <si>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</si>
  <si>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</si>
  <si>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</si>
  <si>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</si>
  <si>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</si>
  <si>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</si>
  <si>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</si>
  <si>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</si>
  <si>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</si>
  <si>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</si>
  <si>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</si>
  <si>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</si>
  <si>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</si>
  <si>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</si>
  <si>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</si>
  <si>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</si>
  <si>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</si>
  <si>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</si>
  <si>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</si>
  <si>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</si>
  <si>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</si>
  <si>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</si>
  <si>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</si>
  <si>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</si>
  <si>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</si>
  <si>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</si>
  <si>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</si>
  <si>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</si>
  <si>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</si>
  <si>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</si>
  <si>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</si>
  <si>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</si>
  <si>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</si>
  <si>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</si>
  <si>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</si>
  <si>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</si>
  <si>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</si>
  <si>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</si>
  <si>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</si>
  <si>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</si>
  <si>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</si>
  <si>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</si>
  <si>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</si>
  <si>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</si>
  <si>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</si>
  <si>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</si>
  <si>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</si>
  <si>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</si>
  <si>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</si>
  <si>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</si>
  <si>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</si>
  <si>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</si>
  <si>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</si>
  <si>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</si>
  <si>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</si>
  <si>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</si>
  <si>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</si>
  <si>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</si>
  <si>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</si>
  <si>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</si>
  <si>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</si>
  <si>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</si>
  <si>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</si>
  <si>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</si>
  <si>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</si>
  <si>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</si>
  <si>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</si>
  <si>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</si>
  <si>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</si>
  <si>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</si>
  <si>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</si>
  <si>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</si>
  <si>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</si>
  <si>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</si>
  <si>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</si>
  <si>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</si>
  <si>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</si>
  <si>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</si>
  <si>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</si>
  <si>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</si>
  <si>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</si>
  <si>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</si>
  <si>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</si>
  <si>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</si>
  <si>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</si>
  <si>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</si>
  <si>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</si>
  <si>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</si>
  <si>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</si>
  <si>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</si>
  <si>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</si>
  <si>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</si>
  <si>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</si>
  <si>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</si>
  <si>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</si>
  <si>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</si>
  <si>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</si>
  <si>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</si>
  <si>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</si>
  <si>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</si>
  <si>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</si>
  <si>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</si>
  <si>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</si>
  <si>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</si>
  <si>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</si>
  <si>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</si>
  <si>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</si>
  <si>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</si>
  <si>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</si>
  <si>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</si>
  <si>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</si>
  <si>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</si>
  <si>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</si>
  <si>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</si>
  <si>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</si>
  <si>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</si>
  <si>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</si>
  <si>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</si>
  <si>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</si>
  <si>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</si>
  <si>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</si>
  <si>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</si>
  <si>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</si>
  <si>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</si>
  <si>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</si>
  <si>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</si>
  <si>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</si>
  <si>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</si>
  <si>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</si>
  <si>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</si>
  <si>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</si>
  <si>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</si>
  <si>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</si>
  <si>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</si>
  <si>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</si>
  <si>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</si>
  <si>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</si>
  <si>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</si>
  <si>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</si>
  <si>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</si>
  <si>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</si>
  <si>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MATUCANA</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</si>
  <si>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</si>
  <si>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</si>
  <si>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</si>
  <si>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</si>
  <si>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</si>
  <si>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</si>
  <si>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</si>
  <si>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</si>
  <si>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</si>
  <si>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</si>
  <si>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</si>
  <si>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</si>
  <si>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</si>
  <si>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</si>
  <si>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</si>
  <si>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</si>
  <si>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</si>
  <si>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</si>
  <si>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</si>
  <si>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</si>
  <si>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</si>
  <si>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</si>
  <si>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</si>
  <si>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</si>
  <si>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</si>
  <si>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</si>
  <si>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</si>
  <si>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</si>
  <si>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</si>
  <si>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</si>
  <si>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</si>
  <si>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</si>
  <si>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</si>
  <si>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</si>
  <si>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</si>
  <si>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</si>
  <si>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</si>
  <si>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</si>
  <si>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</si>
  <si>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</si>
  <si>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</si>
  <si>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</si>
  <si>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</si>
  <si>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</si>
  <si>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</si>
  <si>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</si>
  <si>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</si>
  <si>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</si>
  <si>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</si>
  <si>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</si>
  <si>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</si>
  <si>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</si>
  <si>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</si>
  <si>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</si>
  <si>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</si>
  <si>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</si>
  <si>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</si>
  <si>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</si>
  <si>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</si>
  <si>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</si>
  <si>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</si>
  <si>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</si>
  <si>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</si>
  <si>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</si>
  <si>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</si>
  <si>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</si>
  <si>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</si>
  <si>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</si>
  <si>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</si>
  <si>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</si>
  <si>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</si>
  <si>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</si>
  <si>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</si>
  <si>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</si>
  <si>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</si>
  <si>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</si>
  <si>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</si>
  <si>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</si>
  <si>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</si>
  <si>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</si>
  <si>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</si>
  <si>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</si>
  <si>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</si>
  <si>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</si>
  <si>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</si>
  <si>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</si>
  <si>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</si>
  <si>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</si>
  <si>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</si>
  <si>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</si>
  <si>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</si>
  <si>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</si>
  <si>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</si>
  <si>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</si>
  <si>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</si>
  <si>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</si>
  <si>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</si>
  <si>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</si>
  <si>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miércoles, 11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</si>
  <si>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</si>
  <si>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</si>
  <si>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</si>
  <si>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</si>
  <si>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</si>
  <si>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</si>
  <si>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</si>
  <si>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</si>
  <si>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</si>
  <si>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</si>
  <si>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</si>
  <si>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</si>
  <si>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</si>
  <si>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</si>
  <si>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</si>
  <si>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</si>
  <si>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</si>
  <si>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</si>
  <si>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</si>
  <si>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</si>
  <si>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</si>
  <si>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</si>
  <si>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</si>
  <si>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</si>
  <si>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</si>
  <si>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</si>
  <si>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</si>
  <si>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</si>
  <si>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</si>
  <si>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</si>
  <si>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</si>
  <si>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</si>
  <si>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</si>
  <si>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</si>
  <si>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</si>
  <si>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</si>
  <si>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</si>
  <si>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</si>
  <si>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</si>
  <si>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</si>
  <si>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</si>
  <si>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</si>
  <si>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</si>
  <si>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</si>
  <si>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</si>
  <si>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</si>
  <si>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</si>
  <si>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</si>
  <si>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</si>
  <si>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</si>
  <si>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</si>
  <si>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</si>
  <si>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</si>
  <si>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</si>
  <si>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</si>
  <si>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</si>
  <si>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</si>
  <si>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</si>
  <si>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</si>
  <si>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</si>
  <si>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</si>
  <si>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</si>
  <si>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</si>
  <si>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</si>
  <si>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</si>
  <si>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</si>
  <si>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</si>
  <si>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</si>
  <si>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</si>
  <si>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</si>
  <si>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</si>
  <si>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</si>
  <si>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</si>
  <si>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</si>
  <si>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</si>
  <si>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</si>
  <si>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</si>
  <si>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</si>
  <si>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</si>
  <si>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</si>
  <si>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</si>
  <si>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</si>
  <si>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</si>
  <si>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</si>
  <si>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</si>
  <si>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</si>
  <si>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</si>
  <si>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</si>
  <si>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</si>
  <si>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</si>
  <si>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</si>
  <si>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</si>
  <si>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</si>
  <si>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</si>
  <si>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</si>
  <si>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</si>
  <si>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</si>
  <si>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</si>
  <si>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</si>
  <si>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</si>
  <si>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</si>
  <si>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</si>
  <si>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</si>
  <si>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</si>
  <si>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</si>
  <si>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</si>
  <si>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</si>
  <si>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</si>
  <si>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</si>
  <si>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</si>
  <si>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</si>
  <si>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</si>
  <si>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</si>
  <si>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</si>
  <si>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</si>
  <si>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</si>
  <si>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</si>
  <si>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</si>
  <si>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</si>
  <si>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</si>
  <si>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</si>
  <si>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</si>
  <si>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</si>
  <si>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</si>
  <si>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</si>
  <si>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</si>
  <si>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</si>
  <si>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</si>
  <si>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</si>
  <si>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</si>
  <si>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</si>
  <si>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</si>
  <si>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</si>
  <si>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</si>
  <si>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</si>
  <si>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</si>
  <si>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</si>
  <si>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</si>
  <si>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</si>
  <si>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CASA GRANDE TV1 &amp; TV3 - BAGAZO</t>
  </si>
  <si>
    <t>INDEPENDENCIA GAS</t>
  </si>
  <si>
    <t>11/02/2026 08:13:00</t>
  </si>
  <si>
    <t>11/02/2026 22:37:00</t>
  </si>
  <si>
    <t>11/02/2026 08:07:00</t>
  </si>
  <si>
    <t>11/02/2026 22:26:00</t>
  </si>
  <si>
    <t>POR POTENCIA O ENERGIA</t>
  </si>
  <si>
    <t>MALACAS1 TG6 - GAS</t>
  </si>
  <si>
    <t>11/02/2026 06:33:00</t>
  </si>
  <si>
    <t>11/02/2026 06:20:00</t>
  </si>
  <si>
    <t>CHILCA1 TG2 - GAS</t>
  </si>
  <si>
    <t>11/02/2026 08:22:00</t>
  </si>
  <si>
    <t>11/02/2026 23:02:00</t>
  </si>
  <si>
    <t>11/02/2026 08:05:00</t>
  </si>
  <si>
    <t>11/02/2026 22:51:00</t>
  </si>
  <si>
    <t>A las 10:51 h, S/C generar a mínimo del 2do tramo.
A las 13:02 h, S/C generar a máxima generación.
A las 16:55 h, S/C generar a mínimo del 2do tramo.
A las 21:50 h, S/C generar a mínimo del 2do tramo.</t>
  </si>
  <si>
    <t>CHILCA1 TG3 - GAS</t>
  </si>
  <si>
    <t>11/02/2026 08:38:00</t>
  </si>
  <si>
    <t>11/02/2026 22:28:00</t>
  </si>
  <si>
    <t>11/02/2026 08:10:00</t>
  </si>
  <si>
    <t>CHILCA1 TG1 - GAS</t>
  </si>
  <si>
    <t>11/02/2026 09:24:00</t>
  </si>
  <si>
    <t>11/02/2026 17:03:00</t>
  </si>
  <si>
    <t>11/02/2026 09:11:00</t>
  </si>
  <si>
    <t>11/02/2026 17:41:00</t>
  </si>
  <si>
    <t>11/02/2026 17:24:00</t>
  </si>
  <si>
    <t>A MINIMA CARGA</t>
  </si>
  <si>
    <t>11/02/2026 23:19:00</t>
  </si>
  <si>
    <t>11/02/2026 22:58:00</t>
  </si>
  <si>
    <t>CHILCA2 CCOMB TG41 - GAS</t>
  </si>
  <si>
    <t>11/02/2026 07:28:00</t>
  </si>
  <si>
    <t>11/02/2026 23:07:00</t>
  </si>
  <si>
    <t>REF_TALARA TV1 - NLH_RFG</t>
  </si>
  <si>
    <t>REF_TALARA TV2 - NLH_RFG</t>
  </si>
  <si>
    <t>KALLPA CCOMB TG1 &amp; TG2 &amp; TG3 - GAS</t>
  </si>
  <si>
    <t>11/02/2026 01:39:00</t>
  </si>
  <si>
    <t>11/02/2026 07:21:00</t>
  </si>
  <si>
    <t>POR RSF</t>
  </si>
  <si>
    <t>LAS FLORES CCOMB TG1 - GAS</t>
  </si>
  <si>
    <t>11/02/2026 02:09:00</t>
  </si>
  <si>
    <t>11/02/2026 04:21:00</t>
  </si>
  <si>
    <t>11/02/2026 06:47:00</t>
  </si>
  <si>
    <t>UTI6</t>
  </si>
  <si>
    <t>STA ROSA UTI6 - GAS</t>
  </si>
  <si>
    <t>11/02/2026 14:33:00</t>
  </si>
  <si>
    <t>11/02/2026 16:06:00</t>
  </si>
  <si>
    <t>11/02/2026 14:20:00</t>
  </si>
  <si>
    <t>STA ROSA UTI5 - GAS</t>
  </si>
  <si>
    <t>11/02/2026 14:35:00</t>
  </si>
  <si>
    <t>11/02/2026 15:53:00</t>
  </si>
  <si>
    <t>11/02/2026 19:09:00</t>
  </si>
  <si>
    <t>11/02/2026 21:04:00</t>
  </si>
  <si>
    <t>11/02/2026 20:55:00</t>
  </si>
  <si>
    <t>11/02/2026 21:23:00</t>
  </si>
  <si>
    <t>11/02/2026 21:15:00</t>
  </si>
  <si>
    <t>STA ROSA TG8 - GAS</t>
  </si>
  <si>
    <t>11/02/2026 09:47:00</t>
  </si>
  <si>
    <t>11/02/2026 10:38:00</t>
  </si>
  <si>
    <t>11/02/2026 09:27:00</t>
  </si>
  <si>
    <t>11/02/2026 14:14:00</t>
  </si>
  <si>
    <t>11/02/2026 16:38:00</t>
  </si>
  <si>
    <t>11/02/2026 17:02:00</t>
  </si>
  <si>
    <t>11/02/2026 16:43:00</t>
  </si>
  <si>
    <t>VENTANILLA CCOMB TG3 &amp; TG4 - GAS</t>
  </si>
  <si>
    <t>11/02/2026 05:34:00</t>
  </si>
  <si>
    <t>11/02/2026 06:35:00</t>
  </si>
  <si>
    <t>11/02/2026 07:22:00</t>
  </si>
  <si>
    <t>11/02/2026 08:45:00</t>
  </si>
  <si>
    <t>VENTANILLA CCOMB TG3 &amp; TG4 - GAS F.DIRECTO</t>
  </si>
  <si>
    <t>11/02/2026 14:19:00</t>
  </si>
  <si>
    <t>11/02/2026 17:25:00</t>
  </si>
  <si>
    <t>11/02/2026 19:05:00</t>
  </si>
  <si>
    <t>11/02/2026 22:00:00</t>
  </si>
  <si>
    <t>HUAYCOLORO - BIOGAS</t>
  </si>
  <si>
    <t>LA GRINGA V - BIOGAS</t>
  </si>
  <si>
    <t>11/02/2026 08:06:00</t>
  </si>
  <si>
    <t>11/02/2026 08:02:00</t>
  </si>
  <si>
    <t>11/02/2026 16:58:00</t>
  </si>
  <si>
    <t>11/02/2026 16:52:00</t>
  </si>
  <si>
    <t>DONA CATALINA  - BIOGAS</t>
  </si>
  <si>
    <t>CALLAO - BIOGAS</t>
  </si>
  <si>
    <t>OLLEROS CCOMB TG1 - GAS</t>
  </si>
  <si>
    <t>11/02/2026 02:25:00</t>
  </si>
  <si>
    <t>11/02/2026 03:04:00</t>
  </si>
  <si>
    <t>11/02/2026 10:43:00</t>
  </si>
  <si>
    <t>11/02/2026 14:25:00</t>
  </si>
  <si>
    <t>POR PRUEBAS</t>
  </si>
  <si>
    <t>Solicitó mantenerse a mínima generación por problemas de su protección de mínimo vacío.
A las 16:13 horas presentaron condiciones para subir a máxima generación.</t>
  </si>
  <si>
    <t>AGUAYTIA TG2 - GAS</t>
  </si>
  <si>
    <t>11/02/2026 15:05:00</t>
  </si>
  <si>
    <t>11/02/2026 15:54:00</t>
  </si>
  <si>
    <t>11/02/2026 14:47:00</t>
  </si>
  <si>
    <t>11/02/2026 20:56:00</t>
  </si>
  <si>
    <t>Hora Inicio y Fin de Indisponibilidades de las Unidades de Generación SEIN</t>
  </si>
  <si>
    <t>MANTENIMIENTO ELECTROMECÁNICO 3 / MODERNIZACIÓN DE EQUIPAMIENTO DE REGULADOR AUTOMÁTICO DE VOLTAJE / SISTEMA DE EXCITACIÓN UNIDAD DE GENERACIÓN 01 - CENTRAL HIDROELÉCTRICA ARICOTA I</t>
  </si>
  <si>
    <t>Desconexión por falla por causas que se investigan</t>
  </si>
  <si>
    <t>Indisponibilidad de las señales ICCP debido al mantenimiento de la central.</t>
  </si>
  <si>
    <t>Anual BOP e inspección boroscopica de turbinas</t>
  </si>
  <si>
    <t>Indisponible debido al mantenimiento en la línea L-2167.</t>
  </si>
  <si>
    <t>SAN NICOLÁS</t>
  </si>
  <si>
    <t>EJECUTADO</t>
  </si>
  <si>
    <t>Miércoles 11 de Febrero del 2026 / SEM N° 6</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</si>
  <si>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</si>
  <si>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</si>
  <si>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</si>
  <si>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</si>
  <si>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</si>
  <si>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</si>
  <si>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</si>
  <si>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</si>
  <si>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</si>
  <si>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</si>
  <si>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</si>
  <si>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</si>
  <si>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</si>
  <si>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</si>
  <si>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</si>
  <si>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</si>
  <si>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</si>
  <si>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</si>
  <si>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</si>
  <si>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</si>
  <si>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</si>
  <si>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</si>
  <si>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</si>
  <si>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</si>
  <si>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</si>
  <si>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</si>
  <si>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</si>
  <si>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</si>
  <si>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</si>
  <si>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</si>
  <si>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</si>
  <si>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</si>
  <si>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</si>
  <si>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</si>
  <si>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</si>
  <si>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</si>
  <si>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</si>
  <si>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</si>
  <si>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</si>
  <si>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</si>
  <si>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</si>
  <si>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</si>
  <si>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</si>
  <si>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</si>
  <si>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</si>
  <si>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</si>
  <si>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</si>
  <si>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</si>
  <si>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</si>
  <si>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</si>
  <si>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</si>
  <si>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</si>
  <si>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</si>
  <si>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</si>
  <si>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</si>
  <si>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</si>
  <si>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</si>
  <si>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</si>
  <si>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</si>
  <si>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</si>
  <si>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</si>
  <si>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</si>
  <si>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</si>
  <si>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</si>
  <si>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</si>
  <si>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</si>
  <si>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</si>
  <si>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</si>
  <si>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</si>
  <si>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</si>
  <si>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</si>
  <si>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</si>
  <si>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</si>
  <si>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</si>
  <si>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</si>
  <si>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</si>
  <si>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</si>
  <si>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</si>
  <si>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</si>
  <si>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</si>
  <si>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</si>
  <si>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</si>
  <si>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</si>
  <si>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</si>
  <si>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</si>
  <si>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</si>
  <si>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</si>
  <si>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</si>
  <si>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</si>
  <si>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</si>
  <si>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</si>
  <si>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</si>
  <si>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</si>
  <si>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</si>
  <si>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</si>
  <si>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</si>
  <si>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</si>
  <si>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</si>
  <si>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</si>
  <si>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</si>
  <si>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</si>
  <si>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</si>
  <si>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</si>
  <si>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</si>
  <si>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</si>
  <si>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</si>
  <si>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</si>
  <si>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</si>
  <si>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</si>
  <si>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</si>
  <si>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</si>
  <si>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</si>
  <si>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</si>
  <si>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</si>
  <si>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</si>
  <si>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</si>
  <si>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5282316.49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</si>
  <si>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</si>
  <si>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</si>
  <si>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</si>
  <si>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</si>
  <si>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</si>
  <si>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</si>
  <si>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</si>
  <si>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</si>
  <si>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</si>
  <si>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</si>
  <si>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</si>
  <si>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</si>
  <si>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</si>
  <si>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</si>
  <si>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</si>
  <si>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</si>
  <si>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</si>
  <si>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</si>
  <si>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</si>
  <si>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</si>
  <si>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</si>
  <si>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</si>
  <si>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</si>
  <si>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</si>
  <si>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</si>
  <si>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</si>
  <si>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</si>
  <si>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</si>
  <si>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</si>
  <si>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</si>
  <si>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</si>
  <si>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</si>
  <si>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</si>
  <si>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</si>
  <si>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</si>
  <si>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</si>
  <si>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</si>
  <si>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</si>
  <si>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</si>
  <si>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</si>
  <si>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</si>
  <si>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</si>
  <si>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</si>
  <si>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</si>
  <si>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</si>
  <si>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</si>
  <si>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</si>
  <si>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</si>
  <si>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</si>
  <si>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</si>
  <si>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</si>
  <si>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</si>
  <si>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</si>
  <si>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</si>
  <si>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</si>
  <si>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</si>
  <si>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</si>
  <si>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</si>
  <si>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</si>
  <si>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</si>
  <si>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</si>
  <si>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</si>
  <si>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</si>
  <si>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</si>
  <si>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</si>
  <si>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</si>
  <si>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</si>
  <si>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</si>
  <si>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</si>
  <si>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</si>
  <si>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</si>
  <si>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</si>
  <si>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</si>
  <si>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</si>
  <si>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</si>
  <si>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</si>
  <si>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</si>
  <si>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</si>
  <si>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</si>
  <si>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</si>
  <si>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</si>
  <si>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</si>
  <si>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</si>
  <si>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</si>
  <si>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</si>
  <si>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</si>
  <si>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</si>
  <si>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</si>
  <si>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</si>
  <si>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</si>
  <si>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</si>
  <si>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</si>
  <si>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</si>
  <si>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</si>
  <si>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</si>
  <si>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</si>
  <si>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</si>
  <si>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</si>
  <si>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</si>
  <si>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</si>
  <si>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</si>
  <si>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</si>
  <si>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</si>
  <si>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</si>
  <si>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</si>
  <si>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</si>
  <si>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</si>
  <si>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</si>
  <si>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</si>
  <si>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</si>
  <si>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</si>
  <si>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</si>
  <si>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</si>
  <si>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</si>
  <si>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</si>
  <si>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</si>
  <si>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</si>
  <si>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</si>
  <si>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</si>
  <si>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</si>
  <si>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</si>
  <si>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</si>
  <si>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</si>
  <si>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</si>
  <si>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</si>
  <si>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</si>
  <si>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</si>
  <si>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</si>
  <si>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</si>
  <si>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</si>
  <si>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</si>
  <si>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</si>
  <si>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</si>
  <si>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</si>
  <si>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17:19:59</t>
  </si>
  <si>
    <t>17:20:00</t>
  </si>
  <si>
    <t>CUENCA RIO YAULI_PUCARA</t>
  </si>
  <si>
    <t>Vertimiento de embalses</t>
  </si>
  <si>
    <t>TOMA KM 105</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</si>
  <si>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</si>
  <si>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</si>
  <si>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</si>
  <si>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</si>
  <si>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</si>
  <si>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</si>
  <si>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</si>
  <si>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</si>
  <si>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</si>
  <si>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</si>
  <si>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</si>
  <si>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</si>
  <si>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</si>
  <si>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</si>
  <si>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</si>
  <si>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</si>
  <si>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</si>
  <si>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</si>
  <si>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</si>
  <si>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</si>
  <si>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11/Feb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</si>
  <si>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</si>
  <si>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</si>
  <si>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</si>
  <si>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</si>
  <si>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</si>
  <si>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</si>
  <si>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</si>
  <si>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</si>
  <si>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</si>
  <si>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</si>
  <si>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</si>
  <si>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</si>
  <si>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</si>
  <si>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</si>
  <si>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</si>
  <si>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</si>
  <si>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</si>
  <si>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</si>
  <si>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</si>
  <si>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</si>
  <si>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</si>
  <si>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</si>
  <si>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</si>
  <si>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</si>
  <si>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</si>
  <si>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</si>
  <si>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</si>
  <si>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</si>
  <si>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</si>
  <si>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</si>
  <si>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</si>
  <si>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</si>
  <si>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</si>
  <si>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</si>
  <si>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</si>
  <si>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</si>
  <si>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</si>
  <si>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</si>
  <si>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</si>
  <si>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</si>
  <si>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</si>
  <si>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</si>
  <si>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</si>
  <si>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</si>
  <si>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</si>
  <si>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</si>
  <si>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</si>
  <si>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</si>
  <si>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</si>
  <si>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</si>
  <si>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</si>
  <si>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</si>
  <si>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</si>
  <si>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</si>
  <si>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</si>
  <si>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</si>
  <si>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</si>
  <si>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</si>
  <si>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</si>
  <si>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</si>
  <si>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</si>
  <si>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</si>
  <si>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</si>
  <si>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</si>
  <si>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</si>
  <si>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</si>
  <si>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</si>
  <si>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</si>
  <si>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</si>
  <si>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</si>
  <si>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</si>
  <si>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</si>
  <si>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</si>
  <si>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</si>
  <si>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</si>
  <si>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</si>
  <si>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11/02/2026 01:00</t>
  </si>
  <si>
    <t>11/02/2026 02:00</t>
  </si>
  <si>
    <t>11/02/2026 03:00</t>
  </si>
  <si>
    <t>11/02/2026 04:00</t>
  </si>
  <si>
    <t>11/02/2026 05:00</t>
  </si>
  <si>
    <t>11/02/2026 07:00</t>
  </si>
  <si>
    <t>11/02/2026 10:00</t>
  </si>
  <si>
    <t>11/02/2026 11:00</t>
  </si>
  <si>
    <t>11/02/2026 12:00</t>
  </si>
  <si>
    <t>11/02/2026 14:00</t>
  </si>
  <si>
    <t>11/02/2026 15:00</t>
  </si>
  <si>
    <t>11/02/2026 16:00</t>
  </si>
  <si>
    <t>11/02/2026 19:00</t>
  </si>
  <si>
    <t>11/02/2026 20:00</t>
  </si>
  <si>
    <t>11/02/2026 21:00</t>
  </si>
  <si>
    <t>11/02/2026 22:00</t>
  </si>
  <si>
    <t>11/02/2026 23:00</t>
  </si>
  <si>
    <t>TEMPERATURA AMBIENTE (ºC)</t>
  </si>
  <si>
    <t>Disponibilidad de Gas Natural de las Centrales Termoeléctricas</t>
  </si>
  <si>
    <t>GASEODUCTO</t>
  </si>
  <si>
    <t>VOLUMEN DE GAS (Mm3)</t>
  </si>
  <si>
    <t>INICIAL</t>
  </si>
  <si>
    <t>GASEODUCTO DE CAMISEA (EGESUR)</t>
  </si>
  <si>
    <t>12/02/2026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</si>
  <si>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</si>
  <si>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</si>
  <si>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</si>
  <si>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</si>
  <si>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</si>
  <si>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</si>
  <si>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</si>
  <si>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</si>
  <si>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</si>
  <si>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</si>
  <si>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</si>
  <si>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</si>
  <si>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</si>
  <si>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</si>
  <si>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</si>
  <si>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</si>
  <si>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</si>
  <si>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</si>
  <si>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</si>
  <si>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</si>
  <si>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</si>
  <si>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</si>
  <si>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</si>
  <si>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</si>
  <si>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</si>
  <si>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</si>
  <si>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</si>
  <si>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</si>
  <si>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</si>
  <si>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</si>
  <si>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</si>
  <si>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</si>
  <si>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</si>
  <si>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</si>
  <si>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</si>
  <si>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</si>
  <si>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</si>
  <si>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</si>
  <si>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</si>
  <si>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</si>
  <si>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</si>
  <si>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</si>
  <si>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</si>
  <si>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</si>
  <si>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</si>
  <si>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</si>
  <si>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</si>
  <si>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</si>
  <si>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</si>
  <si>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</si>
  <si>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</si>
  <si>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</si>
  <si>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</si>
  <si>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</si>
  <si>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</si>
  <si>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</si>
  <si>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</si>
  <si>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</si>
  <si>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</si>
  <si>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</si>
  <si>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</si>
  <si>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</si>
  <si>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</si>
  <si>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</si>
  <si>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</si>
  <si>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</si>
  <si>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</si>
  <si>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</si>
  <si>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</si>
  <si>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</si>
  <si>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</si>
  <si>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</si>
  <si>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</si>
  <si>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</si>
  <si>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</si>
  <si>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</si>
  <si>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</si>
  <si>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</si>
  <si>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</si>
  <si>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</si>
  <si>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</si>
  <si>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</si>
  <si>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</si>
  <si>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</si>
  <si>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</si>
  <si>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</si>
  <si>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</si>
  <si>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</si>
  <si>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</si>
  <si>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</si>
  <si>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</si>
  <si>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</si>
  <si>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</si>
  <si>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</si>
  <si>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</si>
  <si>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</si>
  <si>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</si>
  <si>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</si>
  <si>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</si>
  <si>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</si>
  <si>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</si>
  <si>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</si>
  <si>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</si>
  <si>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</si>
  <si>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</si>
  <si>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</si>
  <si>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</si>
  <si>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</si>
  <si>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</si>
  <si>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</si>
  <si>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</si>
  <si>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</si>
  <si>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</si>
  <si>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</si>
  <si>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</si>
  <si>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</si>
  <si>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</si>
  <si>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</si>
  <si>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</si>
  <si>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</si>
  <si>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</si>
  <si>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</si>
  <si>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</si>
  <si>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</si>
  <si>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</si>
  <si>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</si>
  <si>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</si>
  <si>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</si>
  <si>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</si>
  <si>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</si>
  <si>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</si>
  <si>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</si>
  <si>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</si>
  <si>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</si>
  <si>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</si>
  <si>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</si>
  <si>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</si>
  <si>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</si>
  <si>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</si>
  <si>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</si>
  <si>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</si>
  <si>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</si>
  <si>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</si>
  <si>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</si>
  <si>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</si>
  <si>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</si>
  <si>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</si>
  <si>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</si>
  <si>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</si>
  <si>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</si>
  <si>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</si>
  <si>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</si>
  <si>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</si>
  <si>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</si>
  <si>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</si>
  <si>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</si>
  <si>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</si>
  <si>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</si>
  <si>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</si>
  <si>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</si>
  <si>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</si>
  <si>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</si>
  <si>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</si>
  <si>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</si>
  <si>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</si>
  <si>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</si>
  <si>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</si>
  <si>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</si>
  <si>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</si>
  <si>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</si>
  <si>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</si>
  <si>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</si>
  <si>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</si>
  <si>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</si>
  <si>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</si>
  <si>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</si>
  <si>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</si>
  <si>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</si>
  <si>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</si>
  <si>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</si>
  <si>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</si>
  <si>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</si>
  <si>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</si>
  <si>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</si>
  <si>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</si>
  <si>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</si>
  <si>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</si>
  <si>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</si>
  <si>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</si>
  <si>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</si>
  <si>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</si>
  <si>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</si>
  <si>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</si>
  <si>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</si>
  <si>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</si>
  <si>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</si>
  <si>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</si>
  <si>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</si>
  <si>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</si>
  <si>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</si>
  <si>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</si>
  <si>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</si>
  <si>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</si>
  <si>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</si>
  <si>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</si>
  <si>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</si>
  <si>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</si>
  <si>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</si>
  <si>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</si>
  <si>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</si>
  <si>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</si>
  <si>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</si>
  <si>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</si>
  <si>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</si>
  <si>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</si>
  <si>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</si>
  <si>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</si>
  <si>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</si>
  <si>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</si>
  <si>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</si>
  <si>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</si>
  <si>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</si>
  <si>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</si>
  <si>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</si>
  <si>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</si>
  <si>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</si>
  <si>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</si>
  <si>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</si>
  <si>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</si>
  <si>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</si>
  <si>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</si>
  <si>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</si>
  <si>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</si>
  <si>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</si>
  <si>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</si>
  <si>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</si>
  <si>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</si>
  <si>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</si>
  <si>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</si>
  <si>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</si>
  <si>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</si>
  <si>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</si>
  <si>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</si>
  <si>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</si>
  <si>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</si>
  <si>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</si>
  <si>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</si>
  <si>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</si>
  <si>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</si>
  <si>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</si>
  <si>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</si>
  <si>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</si>
  <si>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</si>
  <si>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</si>
  <si>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</si>
  <si>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</si>
  <si>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</si>
  <si>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</si>
  <si>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</si>
  <si>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</si>
  <si>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</si>
  <si>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</si>
  <si>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</si>
  <si>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</si>
  <si>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</si>
  <si>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</si>
  <si>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</si>
  <si>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</si>
  <si>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</si>
  <si>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</si>
  <si>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</si>
  <si>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</si>
  <si>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</si>
  <si>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</si>
  <si>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</si>
  <si>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</si>
  <si>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</si>
  <si>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</si>
  <si>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</si>
  <si>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</si>
  <si>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</si>
  <si>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</si>
  <si>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</si>
  <si>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</si>
  <si>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</si>
  <si>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</si>
  <si>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</si>
  <si>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</si>
  <si>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</si>
  <si>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</si>
  <si>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</si>
  <si>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</si>
  <si>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</si>
  <si>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</si>
  <si>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</si>
  <si>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</si>
  <si>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</si>
  <si>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</si>
  <si>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</si>
  <si>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</si>
  <si>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</si>
  <si>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</si>
  <si>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</si>
  <si>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</si>
  <si>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</si>
  <si>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</si>
  <si>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</si>
  <si>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</si>
  <si>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</si>
  <si>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</si>
  <si>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</si>
  <si>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</si>
  <si>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</si>
  <si>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</si>
  <si>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</si>
  <si>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</si>
  <si>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</si>
  <si>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</si>
  <si>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</si>
  <si>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</si>
  <si>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</si>
  <si>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</si>
  <si>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</si>
  <si>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</si>
  <si>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</si>
  <si>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</si>
  <si>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</si>
  <si>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</si>
  <si>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</si>
  <si>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</si>
  <si>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</si>
  <si>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</si>
  <si>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</si>
  <si>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</si>
  <si>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</si>
  <si>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</si>
  <si>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</si>
  <si>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</si>
  <si>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</si>
  <si>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</si>
  <si>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</si>
  <si>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</si>
  <si>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</si>
  <si>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</si>
  <si>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</si>
  <si>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</si>
  <si>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</si>
  <si>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</si>
  <si>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</si>
  <si>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</si>
  <si>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</si>
  <si>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</si>
  <si>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</si>
  <si>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</si>
  <si>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</si>
  <si>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</si>
  <si>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</si>
  <si>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</si>
  <si>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</si>
  <si>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</si>
  <si>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</si>
  <si>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</si>
  <si>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</si>
  <si>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</si>
  <si>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</si>
  <si>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</si>
  <si>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</si>
  <si>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</si>
  <si>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</si>
  <si>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</si>
  <si>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</si>
  <si>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</si>
  <si>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</si>
  <si>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</si>
  <si>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</si>
  <si>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</si>
  <si>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</si>
  <si>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</si>
  <si>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</si>
  <si>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</si>
  <si>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</si>
  <si>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</si>
  <si>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</si>
  <si>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</si>
  <si>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</si>
  <si>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</si>
  <si>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</si>
  <si>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</si>
  <si>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</si>
  <si>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</si>
  <si>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</si>
  <si>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</si>
  <si>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</si>
  <si>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</si>
  <si>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</si>
  <si>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</si>
  <si>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</si>
  <si>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</si>
  <si>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</si>
  <si>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</si>
  <si>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</si>
  <si>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</si>
  <si>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</si>
  <si>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</si>
  <si>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</si>
  <si>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</si>
  <si>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</si>
  <si>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</si>
  <si>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</si>
  <si>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</si>
  <si>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</si>
  <si>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</si>
  <si>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</si>
  <si>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</si>
  <si>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</si>
  <si>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</si>
  <si>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</si>
  <si>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</si>
  <si>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</si>
  <si>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</si>
  <si>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</si>
  <si>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</si>
  <si>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</si>
  <si>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</si>
  <si>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</si>
  <si>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</si>
  <si>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</si>
  <si>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</si>
  <si>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</si>
  <si>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</si>
  <si>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</si>
  <si>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</si>
  <si>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</si>
  <si>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</si>
  <si>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</si>
  <si>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</si>
  <si>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</si>
  <si>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</si>
  <si>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</si>
  <si>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</si>
  <si>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</si>
  <si>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</si>
  <si>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</si>
  <si>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</si>
  <si>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</si>
  <si>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</si>
  <si>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</si>
  <si>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</si>
  <si>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</si>
  <si>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</si>
  <si>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</si>
  <si>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</si>
  <si>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</si>
  <si>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</si>
  <si>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</si>
  <si>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</si>
  <si>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</si>
  <si>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</si>
  <si>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</si>
  <si>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</si>
  <si>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</si>
  <si>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</si>
  <si>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</si>
  <si>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</si>
  <si>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</si>
  <si>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</si>
  <si>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</si>
  <si>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</si>
  <si>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</si>
  <si>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</si>
  <si>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</si>
  <si>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</si>
  <si>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</si>
  <si>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</si>
  <si>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</si>
  <si>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</si>
  <si>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</si>
  <si>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</si>
  <si>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</si>
  <si>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</si>
  <si>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</si>
  <si>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</si>
  <si>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</si>
  <si>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</si>
  <si>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</si>
  <si>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</si>
  <si>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</si>
  <si>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</si>
  <si>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</si>
  <si>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</si>
  <si>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</si>
  <si>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</si>
  <si>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</si>
  <si>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</si>
  <si>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</si>
  <si>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</si>
  <si>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</si>
  <si>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</si>
  <si>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</si>
  <si>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</si>
  <si>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</si>
  <si>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</si>
  <si>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</si>
  <si>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</si>
  <si>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</si>
  <si>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</si>
  <si>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</si>
  <si>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</si>
  <si>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</si>
  <si>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</si>
  <si>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</si>
  <si>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</si>
  <si>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</si>
  <si>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</si>
  <si>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</si>
  <si>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</si>
  <si>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</si>
  <si>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</si>
  <si>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</si>
  <si>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</si>
  <si>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</si>
  <si>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</si>
  <si>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</si>
  <si>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</si>
  <si>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</si>
  <si>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</si>
  <si>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</si>
  <si>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</si>
  <si>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</si>
  <si>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</si>
  <si>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</si>
  <si>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</si>
  <si>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</si>
  <si>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</si>
  <si>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</si>
  <si>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</si>
  <si>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</si>
  <si>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</si>
  <si>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</si>
  <si>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</si>
  <si>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</si>
  <si>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</si>
  <si>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</si>
  <si>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</si>
  <si>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</si>
  <si>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</si>
  <si>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</si>
  <si>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</si>
  <si>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</si>
  <si>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</si>
  <si>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</si>
  <si>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</si>
  <si>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</si>
  <si>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</si>
  <si>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</si>
  <si>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</si>
  <si>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</si>
  <si>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</si>
  <si>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</si>
  <si>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</si>
  <si>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</si>
  <si>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</si>
  <si>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</si>
  <si>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</si>
  <si>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</si>
  <si>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</si>
  <si>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</si>
  <si>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</si>
  <si>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</si>
  <si>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</si>
  <si>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</si>
  <si>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</si>
  <si>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</si>
  <si>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</si>
  <si>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</si>
  <si>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</si>
  <si>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</si>
  <si>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</si>
  <si>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</si>
  <si>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</si>
  <si>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</si>
  <si>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</si>
  <si>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</si>
  <si>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</si>
  <si>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</si>
  <si>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</si>
  <si>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</si>
  <si>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</si>
  <si>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</si>
  <si>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</si>
  <si>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</si>
  <si>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</si>
  <si>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</si>
  <si>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</si>
  <si>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</si>
  <si>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</si>
  <si>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</si>
  <si>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</si>
  <si>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</si>
  <si>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</si>
  <si>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</si>
  <si>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</si>
  <si>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</si>
  <si>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</si>
  <si>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</si>
  <si>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</si>
  <si>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</si>
  <si>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</si>
  <si>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</si>
  <si>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</si>
  <si>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</si>
  <si>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</si>
  <si>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</si>
  <si>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</si>
  <si>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</si>
  <si>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</si>
  <si>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</si>
  <si>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</si>
  <si>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</si>
  <si>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</si>
  <si>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</si>
  <si>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</si>
  <si>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</si>
  <si>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</si>
  <si>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</si>
  <si>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</si>
  <si>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</si>
  <si>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</si>
  <si>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</si>
  <si>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</si>
  <si>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</si>
  <si>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</si>
  <si>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</si>
  <si>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</si>
  <si>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</si>
  <si>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</si>
  <si>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</si>
  <si>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</si>
  <si>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</si>
  <si>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</si>
  <si>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</si>
  <si>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</si>
  <si>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</si>
  <si>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</si>
  <si>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</si>
  <si>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</si>
  <si>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</si>
  <si>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</si>
  <si>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</si>
  <si>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</si>
  <si>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</si>
  <si>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</si>
  <si>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</si>
  <si>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</si>
  <si>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L-2057</t>
  </si>
  <si>
    <t>MT1</t>
  </si>
  <si>
    <t>MT2</t>
  </si>
  <si>
    <t>L-2029</t>
  </si>
  <si>
    <t>L-2030</t>
  </si>
  <si>
    <t>L-2027</t>
  </si>
  <si>
    <t>L-2028</t>
  </si>
  <si>
    <t>AUT-5371</t>
  </si>
  <si>
    <t>L-5036</t>
  </si>
  <si>
    <t>L-5037</t>
  </si>
  <si>
    <t>L-5035</t>
  </si>
  <si>
    <t>L-1026</t>
  </si>
  <si>
    <t>L-1041</t>
  </si>
  <si>
    <t>L-1020</t>
  </si>
  <si>
    <t>L-3103</t>
  </si>
  <si>
    <t>L-3104</t>
  </si>
  <si>
    <t>L-1008</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</si>
  <si>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</si>
  <si>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</si>
  <si>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</si>
  <si>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</si>
  <si>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</si>
  <si>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</si>
  <si>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</si>
  <si>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</si>
  <si>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</si>
  <si>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</si>
  <si>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</si>
  <si>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</si>
  <si>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</si>
  <si>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</si>
  <si>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</si>
  <si>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</si>
  <si>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</si>
  <si>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</si>
  <si>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</si>
  <si>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</si>
  <si>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</si>
  <si>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</si>
  <si>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</si>
  <si>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</si>
  <si>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</si>
  <si>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</si>
  <si>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</si>
  <si>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</si>
  <si>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</si>
  <si>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</si>
  <si>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</si>
  <si>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</si>
  <si>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</si>
  <si>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</si>
  <si>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</si>
  <si>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</si>
  <si>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</si>
  <si>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</si>
  <si>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</si>
  <si>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</si>
  <si>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</si>
  <si>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</si>
  <si>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</si>
  <si>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</si>
  <si>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</si>
  <si>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</si>
  <si>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</si>
  <si>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</si>
  <si>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</si>
  <si>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</si>
  <si>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</si>
  <si>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</si>
  <si>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</si>
  <si>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</si>
  <si>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</si>
  <si>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</si>
  <si>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</si>
  <si>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</si>
  <si>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</si>
  <si>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</si>
  <si>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</si>
  <si>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</si>
  <si>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</si>
  <si>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</si>
  <si>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</si>
  <si>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</si>
  <si>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</si>
  <si>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</si>
  <si>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</si>
  <si>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</si>
  <si>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</si>
  <si>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</si>
  <si>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</si>
  <si>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</si>
  <si>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</si>
  <si>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</si>
  <si>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</si>
  <si>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</si>
  <si>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</si>
  <si>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</si>
  <si>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</si>
  <si>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</si>
  <si>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</si>
  <si>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</si>
  <si>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</si>
  <si>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</si>
  <si>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</si>
  <si>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</si>
  <si>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</si>
  <si>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</si>
  <si>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</si>
  <si>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</si>
  <si>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</si>
  <si>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</si>
  <si>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</si>
  <si>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</si>
  <si>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</si>
  <si>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</si>
  <si>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</si>
  <si>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</si>
  <si>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</si>
  <si>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</si>
  <si>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</si>
  <si>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</si>
  <si>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</si>
  <si>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</si>
  <si>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</si>
  <si>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</si>
  <si>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</si>
  <si>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</si>
  <si>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</si>
  <si>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</si>
  <si>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</si>
  <si>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</si>
  <si>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</si>
  <si>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</si>
  <si>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</si>
  <si>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</si>
  <si>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</si>
  <si>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</si>
  <si>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</si>
  <si>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</si>
  <si>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</si>
  <si>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</si>
  <si>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</si>
  <si>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</si>
  <si>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</si>
  <si>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</si>
  <si>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</si>
  <si>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</si>
  <si>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</si>
  <si>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</si>
  <si>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</si>
  <si>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</si>
  <si>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</si>
  <si>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</si>
  <si>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</si>
  <si>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</si>
  <si>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</si>
  <si>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</si>
  <si>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</si>
  <si>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</si>
  <si>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</si>
  <si>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</si>
  <si>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</si>
  <si>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</si>
  <si>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</si>
  <si>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</si>
  <si>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</si>
  <si>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</si>
  <si>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</si>
  <si>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</si>
  <si>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</si>
  <si>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</si>
  <si>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</si>
  <si>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</si>
  <si>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</si>
  <si>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</si>
  <si>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</si>
  <si>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</si>
  <si>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</si>
  <si>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</si>
  <si>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</si>
  <si>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</si>
  <si>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</si>
  <si>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</si>
  <si>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</si>
  <si>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</si>
  <si>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</si>
  <si>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</si>
  <si>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</si>
  <si>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</si>
  <si>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</si>
  <si>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</si>
  <si>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</si>
  <si>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</si>
  <si>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</si>
  <si>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</si>
  <si>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</si>
  <si>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</si>
  <si>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</si>
  <si>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</si>
  <si>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</si>
  <si>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</si>
  <si>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</si>
  <si>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</si>
  <si>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</si>
  <si>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</si>
  <si>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</si>
  <si>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</si>
  <si>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</si>
  <si>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</si>
  <si>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</si>
  <si>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</si>
  <si>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</si>
  <si>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</si>
  <si>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</si>
  <si>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</si>
  <si>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</si>
  <si>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</si>
  <si>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</si>
  <si>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</si>
  <si>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</si>
  <si>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</si>
  <si>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</si>
  <si>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</si>
  <si>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</si>
  <si>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</si>
  <si>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</si>
  <si>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</si>
  <si>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</si>
  <si>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</si>
  <si>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</si>
  <si>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</si>
  <si>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</si>
  <si>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</si>
  <si>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</si>
  <si>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</si>
  <si>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</si>
  <si>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</si>
  <si>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</si>
  <si>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</si>
  <si>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</si>
  <si>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</si>
  <si>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</si>
  <si>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</si>
  <si>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</si>
  <si>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</si>
  <si>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</si>
  <si>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</si>
  <si>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</si>
  <si>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</si>
  <si>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</si>
  <si>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</si>
  <si>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</si>
  <si>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</si>
  <si>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</si>
  <si>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</si>
  <si>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</si>
  <si>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</si>
  <si>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</si>
  <si>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</si>
  <si>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</si>
  <si>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</si>
  <si>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</si>
  <si>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</si>
  <si>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</si>
  <si>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</si>
  <si>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</si>
  <si>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</si>
  <si>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</si>
  <si>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</si>
  <si>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</si>
  <si>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</si>
  <si>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</si>
  <si>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</si>
  <si>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</si>
  <si>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</si>
  <si>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</si>
  <si>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</si>
  <si>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</si>
  <si>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</si>
  <si>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</si>
  <si>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</si>
  <si>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</si>
  <si>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</si>
  <si>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</si>
  <si>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</si>
  <si>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</si>
  <si>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</si>
  <si>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</si>
  <si>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</si>
  <si>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</si>
  <si>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</si>
  <si>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</si>
  <si>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</si>
  <si>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</si>
  <si>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</si>
  <si>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</si>
  <si>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</si>
  <si>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</si>
  <si>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</si>
  <si>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</si>
  <si>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</si>
  <si>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</si>
  <si>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</si>
  <si>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</si>
  <si>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</si>
  <si>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</si>
  <si>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</si>
  <si>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</si>
  <si>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</si>
  <si>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</si>
  <si>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</si>
  <si>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</si>
  <si>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</si>
  <si>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</si>
  <si>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</si>
  <si>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</si>
  <si>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</si>
  <si>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</si>
  <si>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</si>
  <si>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</si>
  <si>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</si>
  <si>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</si>
  <si>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</si>
  <si>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</si>
  <si>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</si>
  <si>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</si>
  <si>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</si>
  <si>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</si>
  <si>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</si>
  <si>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</si>
  <si>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</si>
  <si>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</si>
  <si>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</si>
  <si>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</si>
  <si>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</si>
  <si>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</si>
  <si>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</si>
  <si>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</si>
  <si>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</si>
  <si>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</si>
  <si>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</si>
  <si>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</si>
  <si>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</si>
  <si>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</si>
  <si>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</si>
  <si>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</si>
  <si>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</si>
  <si>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</si>
  <si>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</si>
  <si>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</si>
  <si>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</si>
  <si>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</si>
  <si>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</si>
  <si>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</si>
  <si>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</si>
  <si>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</si>
  <si>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</si>
  <si>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</si>
  <si>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</si>
  <si>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</si>
  <si>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</si>
  <si>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</si>
  <si>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</si>
  <si>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</si>
  <si>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</si>
  <si>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</si>
  <si>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</si>
  <si>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</si>
  <si>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</si>
  <si>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</si>
  <si>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</si>
  <si>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</si>
  <si>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</si>
  <si>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</si>
  <si>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</si>
  <si>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</si>
  <si>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</si>
  <si>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</si>
  <si>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</si>
  <si>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</si>
  <si>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</si>
  <si>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</si>
  <si>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</si>
  <si>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</si>
  <si>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</si>
  <si>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</si>
  <si>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</si>
  <si>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</si>
  <si>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</si>
  <si>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</si>
  <si>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</si>
  <si>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</si>
  <si>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</si>
  <si>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</si>
  <si>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</si>
  <si>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</si>
  <si>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</si>
  <si>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</si>
  <si>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</si>
  <si>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</si>
  <si>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</si>
  <si>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</si>
  <si>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</si>
  <si>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</si>
  <si>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</si>
  <si>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</si>
  <si>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</si>
  <si>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</si>
  <si>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</si>
  <si>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</si>
  <si>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</si>
  <si>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</si>
  <si>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</si>
  <si>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</si>
  <si>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</si>
  <si>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</si>
  <si>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</si>
  <si>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</si>
  <si>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</si>
  <si>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</si>
  <si>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</si>
  <si>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</si>
  <si>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</si>
  <si>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</si>
  <si>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</si>
  <si>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</si>
  <si>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</si>
  <si>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</si>
  <si>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14:24:30
</t>
  </si>
  <si>
    <t xml:space="preserve">59.783 
</t>
  </si>
  <si>
    <t xml:space="preserve">06:43:19
</t>
  </si>
  <si>
    <t xml:space="preserve">60.243 
</t>
  </si>
  <si>
    <t>DATACENTERCOES</t>
  </si>
  <si>
    <t>PUCALLPA ISA</t>
  </si>
  <si>
    <t xml:space="preserve">14:24:29
</t>
  </si>
  <si>
    <t>RIOJA</t>
  </si>
  <si>
    <t xml:space="preserve">21:10:08
</t>
  </si>
  <si>
    <t xml:space="preserve">55.889 
</t>
  </si>
  <si>
    <t xml:space="preserve">21:07:00
</t>
  </si>
  <si>
    <t xml:space="preserve">64.825 
</t>
  </si>
  <si>
    <t xml:space="preserve">59.781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</si>
  <si>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</si>
  <si>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</si>
  <si>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</si>
  <si>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</si>
  <si>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</si>
  <si>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</si>
  <si>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</si>
  <si>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</si>
  <si>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</si>
  <si>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</si>
  <si>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</si>
  <si>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</si>
  <si>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</si>
  <si>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</si>
  <si>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</si>
  <si>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</si>
  <si>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</si>
  <si>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</si>
  <si>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</si>
  <si>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</si>
  <si>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</si>
  <si>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5282316 y resultó S/. 361162 (7.34% ) menor que el correspondiente al miércoles de la semana pasada.</t>
  </si>
  <si>
    <t>Fecha</t>
  </si>
  <si>
    <t>Costo Total Ejecutado</t>
  </si>
  <si>
    <t>Costo Total Programado</t>
  </si>
  <si>
    <t>MIE 4</t>
  </si>
  <si>
    <t>JUE 5</t>
  </si>
  <si>
    <t>VIE 6</t>
  </si>
  <si>
    <t>SAB 7</t>
  </si>
  <si>
    <t>DOM 8</t>
  </si>
  <si>
    <t>LUN 9</t>
  </si>
  <si>
    <t>MAR 10</t>
  </si>
  <si>
    <t>MIE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</si>
  <si>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</si>
  <si>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</si>
  <si>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</si>
  <si>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</si>
  <si>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</si>
  <si>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</si>
  <si>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</si>
  <si>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</si>
  <si>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</si>
  <si>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</si>
  <si>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</si>
  <si>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</si>
  <si>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</si>
  <si>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</si>
  <si>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</si>
  <si>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</si>
  <si>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</si>
  <si>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</si>
  <si>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</si>
  <si>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</si>
  <si>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</si>
  <si>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</si>
  <si>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</si>
  <si>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</si>
  <si>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</si>
  <si>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</si>
  <si>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</si>
  <si>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</si>
  <si>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</si>
  <si>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</si>
  <si>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</si>
  <si>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</si>
  <si>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</si>
  <si>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</si>
  <si>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</si>
  <si>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</si>
  <si>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</si>
  <si>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</si>
  <si>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</si>
  <si>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</si>
  <si>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</si>
  <si>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</si>
  <si>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</si>
  <si>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</si>
  <si>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</si>
  <si>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</si>
  <si>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</si>
  <si>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</si>
  <si>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</si>
  <si>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</si>
  <si>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</si>
  <si>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</si>
  <si>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</si>
  <si>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</si>
  <si>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</si>
  <si>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</si>
  <si>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</si>
  <si>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</si>
  <si>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</si>
  <si>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</si>
  <si>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</si>
  <si>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</si>
  <si>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</si>
  <si>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</si>
  <si>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</si>
  <si>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</si>
  <si>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140.2672</t>
  </si>
  <si>
    <t>80.5085</t>
  </si>
  <si>
    <t>164</t>
  </si>
  <si>
    <t>80.6008</t>
  </si>
  <si>
    <t>81.1234</t>
  </si>
  <si>
    <t>131.9265</t>
  </si>
  <si>
    <t>81.2155</t>
  </si>
  <si>
    <t>95</t>
  </si>
  <si>
    <t>155.5404</t>
  </si>
  <si>
    <t>191</t>
  </si>
  <si>
    <t>131.9233</t>
  </si>
  <si>
    <t>81.6487</t>
  </si>
  <si>
    <t>80.0355</t>
  </si>
  <si>
    <t>83.0959</t>
  </si>
  <si>
    <t>80.8498</t>
  </si>
  <si>
    <t>80.7336</t>
  </si>
  <si>
    <t>124.4138</t>
  </si>
  <si>
    <t>81.4331</t>
  </si>
  <si>
    <t>209</t>
  </si>
  <si>
    <t>85.738</t>
  </si>
  <si>
    <t>193.7698</t>
  </si>
  <si>
    <t>145.4475</t>
  </si>
  <si>
    <t>200.8688</t>
  </si>
  <si>
    <t>137.2526</t>
  </si>
  <si>
    <t>152.7175</t>
  </si>
  <si>
    <t>190.859</t>
  </si>
  <si>
    <t>124.522</t>
  </si>
  <si>
    <t>214.2627</t>
  </si>
  <si>
    <t>151</t>
  </si>
  <si>
    <t>192.1287</t>
  </si>
  <si>
    <t>192.116</t>
  </si>
  <si>
    <t>127.4602</t>
  </si>
  <si>
    <t>212.4574</t>
  </si>
  <si>
    <t>115.4807</t>
  </si>
  <si>
    <t>208.6451</t>
  </si>
  <si>
    <t>139</t>
  </si>
  <si>
    <t>171.0567</t>
  </si>
  <si>
    <t>205.9375</t>
  </si>
  <si>
    <t>192.3402</t>
  </si>
  <si>
    <t>198.4415</t>
  </si>
  <si>
    <t>198.4425</t>
  </si>
  <si>
    <t>178.7259</t>
  </si>
  <si>
    <t>112.522</t>
  </si>
  <si>
    <t>233.1295</t>
  </si>
  <si>
    <t>176.4048</t>
  </si>
  <si>
    <t>167.5418</t>
  </si>
  <si>
    <t>149</t>
  </si>
  <si>
    <t>161.2475</t>
  </si>
  <si>
    <t>159.5505</t>
  </si>
  <si>
    <t>162.0481</t>
  </si>
  <si>
    <t>112.5222</t>
  </si>
  <si>
    <t>233.3126</t>
  </si>
  <si>
    <t>118.2953</t>
  </si>
  <si>
    <t>199.8033</t>
  </si>
  <si>
    <t>172.4849</t>
  </si>
  <si>
    <t>112</t>
  </si>
  <si>
    <t>130.5166</t>
  </si>
  <si>
    <t>130.437</t>
  </si>
  <si>
    <t>130.5099</t>
  </si>
  <si>
    <t>117.1012</t>
  </si>
  <si>
    <t>124.4334</t>
  </si>
  <si>
    <t>106</t>
  </si>
  <si>
    <t>153.3261</t>
  </si>
  <si>
    <t>153.3494</t>
  </si>
  <si>
    <t>164.6052</t>
  </si>
  <si>
    <t>128.6706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</si>
  <si>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</si>
  <si>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</si>
  <si>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</si>
  <si>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</si>
  <si>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</si>
  <si>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</si>
  <si>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</si>
  <si>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</si>
  <si>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</si>
  <si>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</si>
  <si>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</si>
  <si>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</si>
  <si>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</si>
  <si>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</si>
  <si>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</si>
  <si>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</si>
  <si>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</si>
  <si>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</si>
  <si>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</si>
  <si>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</si>
  <si>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</si>
  <si>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</si>
  <si>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</si>
  <si>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</si>
  <si>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</si>
  <si>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</si>
  <si>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</si>
  <si>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</si>
  <si>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</si>
  <si>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</si>
  <si>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</si>
  <si>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</si>
  <si>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</si>
  <si>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</si>
  <si>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</si>
  <si>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</si>
  <si>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</si>
  <si>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</si>
  <si>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</si>
  <si>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</si>
  <si>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</si>
  <si>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</si>
  <si>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</si>
  <si>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23.5398</t>
  </si>
  <si>
    <t>23.5193</t>
  </si>
  <si>
    <t>26.4778</t>
  </si>
  <si>
    <t>20.7047</t>
  </si>
  <si>
    <t>917-39</t>
  </si>
  <si>
    <t>URS-STK-002 - G1</t>
  </si>
  <si>
    <t>CHMalpas - G1</t>
  </si>
  <si>
    <t>6.6195</t>
  </si>
  <si>
    <t>5.8849</t>
  </si>
  <si>
    <t>5.8798</t>
  </si>
  <si>
    <t>6.6194</t>
  </si>
  <si>
    <t>5.1762</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</si>
  <si>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</si>
  <si>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</si>
  <si>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</si>
  <si>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</si>
  <si>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</si>
  <si>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</si>
  <si>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</si>
  <si>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</si>
  <si>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</si>
  <si>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</si>
  <si>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</si>
  <si>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</si>
  <si>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</si>
  <si>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</si>
  <si>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</si>
  <si>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</si>
  <si>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</si>
  <si>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</si>
  <si>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</si>
  <si>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</si>
  <si>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</si>
  <si>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</si>
  <si>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</si>
  <si>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</si>
  <si>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</si>
  <si>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</si>
  <si>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</si>
  <si>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</si>
  <si>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</si>
  <si>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</si>
  <si>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</si>
  <si>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</si>
  <si>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</si>
  <si>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</si>
  <si>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</si>
  <si>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</si>
  <si>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</si>
  <si>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</si>
  <si>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</si>
  <si>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</si>
  <si>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</si>
  <si>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</si>
  <si>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</si>
  <si>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</si>
  <si>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</si>
  <si>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</si>
  <si>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</si>
  <si>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</si>
  <si>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</si>
  <si>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</si>
  <si>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</si>
  <si>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</si>
  <si>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</si>
  <si>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</si>
  <si>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</si>
  <si>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</si>
  <si>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48.0251</t>
  </si>
  <si>
    <t>47.6812</t>
  </si>
  <si>
    <t>45.7188</t>
  </si>
  <si>
    <t>45.379</t>
  </si>
  <si>
    <t>60</t>
  </si>
  <si>
    <t>8.4596</t>
  </si>
  <si>
    <t>43.7303</t>
  </si>
  <si>
    <t>49.789</t>
  </si>
  <si>
    <t>52.0275</t>
  </si>
  <si>
    <t>46.7746</t>
  </si>
  <si>
    <t>47.2089</t>
  </si>
  <si>
    <t>7.7522</t>
  </si>
  <si>
    <t>44.5522</t>
  </si>
  <si>
    <t>8.2494</t>
  </si>
  <si>
    <t>39.3829</t>
  </si>
  <si>
    <t>8.1312</t>
  </si>
  <si>
    <t>47.5778</t>
  </si>
  <si>
    <t>10</t>
  </si>
  <si>
    <t>34.7457</t>
  </si>
  <si>
    <t>49.2744</t>
  </si>
  <si>
    <t>27.016</t>
  </si>
  <si>
    <t>922-14965</t>
  </si>
  <si>
    <t>URS-STK-004 - G1</t>
  </si>
  <si>
    <t>CHCheves - G1</t>
  </si>
  <si>
    <t>24.8945</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</si>
  <si>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</si>
  <si>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</si>
  <si>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</si>
  <si>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</si>
  <si>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</si>
  <si>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</si>
  <si>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</si>
  <si>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</si>
  <si>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</si>
  <si>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</si>
  <si>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</si>
  <si>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</si>
  <si>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</si>
  <si>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</si>
  <si>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</si>
  <si>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23.7328</t>
  </si>
  <si>
    <t>32.0735</t>
  </si>
  <si>
    <t>45</t>
  </si>
  <si>
    <t>32.0767</t>
  </si>
  <si>
    <t>31.834</t>
  </si>
  <si>
    <t>39.0924</t>
  </si>
  <si>
    <t>40</t>
  </si>
  <si>
    <t>8.475</t>
  </si>
  <si>
    <t>33.3812</t>
  </si>
  <si>
    <t>36.4035</t>
  </si>
  <si>
    <t>35.1566</t>
  </si>
  <si>
    <t>40.9462</t>
  </si>
  <si>
    <t>56.9568</t>
  </si>
  <si>
    <t>56.1721</t>
  </si>
  <si>
    <t>24.1074</t>
  </si>
  <si>
    <t>29.841</t>
  </si>
  <si>
    <t>88.7068</t>
  </si>
  <si>
    <t>27.01</t>
  </si>
  <si>
    <t>6.7156</t>
  </si>
  <si>
    <t>924-22</t>
  </si>
  <si>
    <t>URS-ENL-001 - G1</t>
  </si>
  <si>
    <t>CHHuinco - G1</t>
  </si>
  <si>
    <t>27.9907</t>
  </si>
  <si>
    <t>19.9953</t>
  </si>
  <si>
    <t>44.5514</t>
  </si>
  <si>
    <t>924-23</t>
  </si>
  <si>
    <t>URS-ENL-001 - G2</t>
  </si>
  <si>
    <t>CHHuinco - G2</t>
  </si>
  <si>
    <t>6.215</t>
  </si>
  <si>
    <t>25.0529</t>
  </si>
  <si>
    <t>44.1554</t>
  </si>
  <si>
    <t>924-24</t>
  </si>
  <si>
    <t>URS-ENL-001 - G3</t>
  </si>
  <si>
    <t>CHHuinco - G3</t>
  </si>
  <si>
    <t>20</t>
  </si>
  <si>
    <t>34.7311</t>
  </si>
  <si>
    <t>25.4213</t>
  </si>
  <si>
    <t>28.1815</t>
  </si>
  <si>
    <t>20.0047</t>
  </si>
  <si>
    <t>20.0016</t>
  </si>
  <si>
    <t>924-25</t>
  </si>
  <si>
    <t>URS-ENL-001 - G4</t>
  </si>
  <si>
    <t>CHHuinco - G4</t>
  </si>
  <si>
    <t>6.4825</t>
  </si>
  <si>
    <t>19.9984</t>
  </si>
  <si>
    <t>1906-280</t>
  </si>
  <si>
    <t>URS-ENL-002</t>
  </si>
  <si>
    <t>CHMatuca</t>
  </si>
  <si>
    <t>13.293</t>
  </si>
  <si>
    <t>13.311</t>
  </si>
  <si>
    <t>13.4178</t>
  </si>
  <si>
    <t>13.4284</t>
  </si>
  <si>
    <t>17</t>
  </si>
  <si>
    <t>13.521</t>
  </si>
  <si>
    <t>13.1834</t>
  </si>
  <si>
    <t>13.3371</t>
  </si>
  <si>
    <t>13.3149</t>
  </si>
  <si>
    <t>13.4751</t>
  </si>
  <si>
    <t>6.9807</t>
  </si>
  <si>
    <t>6.2825</t>
  </si>
  <si>
    <t>14.5048</t>
  </si>
  <si>
    <t>8</t>
  </si>
  <si>
    <t>14.1903</t>
  </si>
  <si>
    <t>14.2302</t>
  </si>
  <si>
    <t>15.788</t>
  </si>
  <si>
    <t>12.6418</t>
  </si>
  <si>
    <t>12.3029</t>
  </si>
  <si>
    <t>12.4582</t>
  </si>
  <si>
    <t>13.58</t>
  </si>
  <si>
    <t>12.3846</t>
  </si>
  <si>
    <t>12.3508</t>
  </si>
  <si>
    <t>16.4508</t>
  </si>
  <si>
    <t>12.1746</t>
  </si>
  <si>
    <t>12.262</t>
  </si>
  <si>
    <t>12.1819</t>
  </si>
  <si>
    <t>12.167</t>
  </si>
  <si>
    <t>12.3377</t>
  </si>
  <si>
    <t>12.3179</t>
  </si>
  <si>
    <t>12.21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</si>
  <si>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</si>
  <si>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</si>
  <si>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</si>
  <si>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</si>
  <si>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</si>
  <si>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</si>
  <si>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</si>
  <si>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</si>
  <si>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</si>
  <si>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</si>
  <si>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</si>
  <si>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</si>
  <si>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</si>
  <si>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</si>
  <si>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</si>
  <si>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</si>
  <si>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</si>
  <si>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</si>
  <si>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</si>
  <si>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</si>
  <si>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</si>
  <si>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</si>
  <si>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</si>
  <si>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</si>
  <si>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</si>
  <si>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</si>
  <si>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</si>
  <si>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</si>
  <si>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</si>
  <si>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</si>
  <si>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</si>
  <si>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</si>
  <si>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</si>
  <si>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</si>
  <si>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</si>
  <si>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</si>
  <si>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</si>
  <si>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</si>
  <si>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75.1734</t>
  </si>
  <si>
    <t>75.407</t>
  </si>
  <si>
    <t>76.74</t>
  </si>
  <si>
    <t>76.9771</t>
  </si>
  <si>
    <t>78.0999</t>
  </si>
  <si>
    <t>73.9921</t>
  </si>
  <si>
    <t>81.8766</t>
  </si>
  <si>
    <t>76.0385</t>
  </si>
  <si>
    <t>75.7427</t>
  </si>
  <si>
    <t>77.5396</t>
  </si>
  <si>
    <t>87.1696</t>
  </si>
  <si>
    <t>83.6362</t>
  </si>
  <si>
    <t>74.7373</t>
  </si>
  <si>
    <t>82.6811</t>
  </si>
  <si>
    <t>82.6538</t>
  </si>
  <si>
    <t>76.5426</t>
  </si>
  <si>
    <t>62.3549</t>
  </si>
  <si>
    <t>56.7226</t>
  </si>
  <si>
    <t>66.018</t>
  </si>
  <si>
    <t>72.5585</t>
  </si>
  <si>
    <t>72.5575</t>
  </si>
  <si>
    <t>58.8929</t>
  </si>
  <si>
    <t>25.8705</t>
  </si>
  <si>
    <t>58.1917</t>
  </si>
  <si>
    <t>55.9988</t>
  </si>
  <si>
    <t>56.3481</t>
  </si>
  <si>
    <t>54.4927</t>
  </si>
  <si>
    <t>52.7797</t>
  </si>
  <si>
    <t>58.8121</t>
  </si>
  <si>
    <t>56.3233</t>
  </si>
  <si>
    <t>86.8425</t>
  </si>
  <si>
    <t>49.3088</t>
  </si>
  <si>
    <t>49.301</t>
  </si>
  <si>
    <t>49.3082</t>
  </si>
  <si>
    <t>47.8888</t>
  </si>
  <si>
    <t>48.684</t>
  </si>
  <si>
    <t>51.3362</t>
  </si>
  <si>
    <t>51.3327</t>
  </si>
  <si>
    <t>52.3948</t>
  </si>
  <si>
    <t>49.1035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</si>
  <si>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</si>
  <si>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</si>
  <si>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</si>
  <si>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</si>
  <si>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</si>
  <si>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</si>
  <si>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</si>
  <si>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</si>
  <si>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</si>
  <si>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</si>
  <si>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</si>
  <si>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</si>
  <si>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</si>
  <si>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</si>
  <si>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</si>
  <si>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</si>
  <si>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</si>
  <si>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</si>
  <si>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</si>
  <si>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</si>
  <si>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</si>
  <si>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</si>
  <si>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</si>
  <si>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</si>
  <si>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</si>
  <si>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</si>
  <si>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</si>
  <si>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</si>
  <si>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</si>
  <si>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</si>
  <si>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</si>
  <si>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</si>
  <si>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</si>
  <si>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</si>
  <si>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</si>
  <si>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</si>
  <si>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</si>
  <si>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</si>
  <si>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</si>
  <si>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</si>
  <si>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</si>
  <si>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</si>
  <si>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</si>
  <si>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</si>
  <si>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</si>
  <si>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</si>
  <si>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</si>
  <si>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</si>
  <si>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</si>
  <si>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</si>
  <si>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</si>
  <si>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</si>
  <si>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</si>
  <si>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</si>
  <si>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</si>
  <si>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</si>
  <si>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</si>
  <si>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</si>
  <si>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</si>
  <si>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</si>
  <si>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</si>
  <si>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</si>
  <si>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</si>
  <si>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</si>
  <si>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</si>
  <si>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</si>
  <si>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</si>
  <si>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</si>
  <si>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</si>
  <si>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</si>
  <si>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</si>
  <si>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</si>
  <si>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</si>
  <si>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</si>
  <si>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</si>
  <si>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</si>
  <si>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 C.H. Pías, C.T. Tallanca; C.T. Tablazo y Centrales de Electro Oriente.</t>
  </si>
  <si>
    <t>Indisponibilidad de aerogeneradores D1, D2 y D3 debido a correctivo.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</si>
</sst>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997.97490000000005</c:v>
                </c:pt>
                <c:pt idx="1">
                  <c:v>974.34939999999995</c:v>
                </c:pt>
                <c:pt idx="2">
                  <c:v>956.82399999999996</c:v>
                </c:pt>
                <c:pt idx="3">
                  <c:v>941.50250000000005</c:v>
                </c:pt>
                <c:pt idx="4">
                  <c:v>944.84699999999998</c:v>
                </c:pt>
                <c:pt idx="5">
                  <c:v>944.85119999999995</c:v>
                </c:pt>
                <c:pt idx="6">
                  <c:v>926.38480000000004</c:v>
                </c:pt>
                <c:pt idx="7">
                  <c:v>936.28980000000001</c:v>
                </c:pt>
                <c:pt idx="8">
                  <c:v>930.49030000000005</c:v>
                </c:pt>
                <c:pt idx="9">
                  <c:v>929.29930000000002</c:v>
                </c:pt>
                <c:pt idx="10">
                  <c:v>926.20830000000001</c:v>
                </c:pt>
                <c:pt idx="11">
                  <c:v>939.71730000000002</c:v>
                </c:pt>
                <c:pt idx="12">
                  <c:v>928.32629999999995</c:v>
                </c:pt>
                <c:pt idx="13">
                  <c:v>968.83529999999996</c:v>
                </c:pt>
                <c:pt idx="14">
                  <c:v>969.4443</c:v>
                </c:pt>
                <c:pt idx="15">
                  <c:v>976.05330000000004</c:v>
                </c:pt>
                <c:pt idx="16">
                  <c:v>1087.0354</c:v>
                </c:pt>
                <c:pt idx="17">
                  <c:v>1112.1348</c:v>
                </c:pt>
                <c:pt idx="18">
                  <c:v>1156.6465000000001</c:v>
                </c:pt>
                <c:pt idx="19">
                  <c:v>1177.6355000000001</c:v>
                </c:pt>
                <c:pt idx="20">
                  <c:v>1202.9331999999999</c:v>
                </c:pt>
                <c:pt idx="21">
                  <c:v>1209.7058</c:v>
                </c:pt>
                <c:pt idx="22">
                  <c:v>1213.6590000000001</c:v>
                </c:pt>
                <c:pt idx="23">
                  <c:v>1237.4987000000001</c:v>
                </c:pt>
                <c:pt idx="24">
                  <c:v>1232.8320000000001</c:v>
                </c:pt>
                <c:pt idx="25">
                  <c:v>1215.8466000000001</c:v>
                </c:pt>
                <c:pt idx="26">
                  <c:v>1201.4768999999999</c:v>
                </c:pt>
                <c:pt idx="27">
                  <c:v>1183.9183</c:v>
                </c:pt>
                <c:pt idx="28">
                  <c:v>1196.2248999999999</c:v>
                </c:pt>
                <c:pt idx="29">
                  <c:v>1205.2355</c:v>
                </c:pt>
                <c:pt idx="30">
                  <c:v>1208.8764000000001</c:v>
                </c:pt>
                <c:pt idx="31">
                  <c:v>1199.8112000000001</c:v>
                </c:pt>
                <c:pt idx="32">
                  <c:v>1177.0217</c:v>
                </c:pt>
                <c:pt idx="33">
                  <c:v>1174.009</c:v>
                </c:pt>
                <c:pt idx="34">
                  <c:v>1157.0961</c:v>
                </c:pt>
                <c:pt idx="35">
                  <c:v>1131.3022000000001</c:v>
                </c:pt>
                <c:pt idx="36">
                  <c:v>1140.4792</c:v>
                </c:pt>
                <c:pt idx="37">
                  <c:v>1194.8744999999999</c:v>
                </c:pt>
                <c:pt idx="38">
                  <c:v>1222.5572</c:v>
                </c:pt>
                <c:pt idx="39">
                  <c:v>1221.7293999999999</c:v>
                </c:pt>
                <c:pt idx="40">
                  <c:v>1209.7594999999999</c:v>
                </c:pt>
                <c:pt idx="41">
                  <c:v>1204.4734000000001</c:v>
                </c:pt>
                <c:pt idx="42">
                  <c:v>1191.0547999999999</c:v>
                </c:pt>
                <c:pt idx="43">
                  <c:v>1165.9963</c:v>
                </c:pt>
                <c:pt idx="44">
                  <c:v>1122.4775999999999</c:v>
                </c:pt>
                <c:pt idx="45">
                  <c:v>1075.2688000000001</c:v>
                </c:pt>
                <c:pt idx="46">
                  <c:v>1046.6074000000001</c:v>
                </c:pt>
                <c:pt idx="47">
                  <c:v>1060.2582</c:v>
                </c:pt>
              </c:numCache>
            </c:numRef>
          </c:val>
          <c:smooth val="0"/>
          <c:extLst>
            <c:ext xmlns:c16="http://schemas.microsoft.com/office/drawing/2014/chart" uri="{C3380CC4-5D6E-409C-BE32-E72D297353CC}">
              <c16:uniqueId val="{00000000-12CF-4A27-8A32-C84E934A801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1675.2982</c:v>
                </c:pt>
                <c:pt idx="1">
                  <c:v>1663.3094000000001</c:v>
                </c:pt>
                <c:pt idx="2">
                  <c:v>1669.7648999999999</c:v>
                </c:pt>
                <c:pt idx="3">
                  <c:v>1649.6007999999999</c:v>
                </c:pt>
                <c:pt idx="4">
                  <c:v>1629.9521999999999</c:v>
                </c:pt>
                <c:pt idx="5">
                  <c:v>1677.1994999999999</c:v>
                </c:pt>
                <c:pt idx="6">
                  <c:v>1651.6833999999999</c:v>
                </c:pt>
                <c:pt idx="7">
                  <c:v>1662.4293</c:v>
                </c:pt>
                <c:pt idx="8">
                  <c:v>1669.6760999999999</c:v>
                </c:pt>
                <c:pt idx="9">
                  <c:v>1631.58005</c:v>
                </c:pt>
                <c:pt idx="10">
                  <c:v>1585.4839999999999</c:v>
                </c:pt>
                <c:pt idx="11">
                  <c:v>1592.8462</c:v>
                </c:pt>
                <c:pt idx="12">
                  <c:v>1619.7085</c:v>
                </c:pt>
                <c:pt idx="13">
                  <c:v>1685.8708999999999</c:v>
                </c:pt>
                <c:pt idx="14">
                  <c:v>1714.2331999999999</c:v>
                </c:pt>
                <c:pt idx="15">
                  <c:v>1765.1673000000001</c:v>
                </c:pt>
                <c:pt idx="16">
                  <c:v>1739.0615</c:v>
                </c:pt>
                <c:pt idx="17">
                  <c:v>1771.3988999999999</c:v>
                </c:pt>
                <c:pt idx="18">
                  <c:v>1718.4981</c:v>
                </c:pt>
                <c:pt idx="19">
                  <c:v>1839.1045999999999</c:v>
                </c:pt>
                <c:pt idx="20">
                  <c:v>1844.4384</c:v>
                </c:pt>
                <c:pt idx="21">
                  <c:v>1757.6205</c:v>
                </c:pt>
                <c:pt idx="22">
                  <c:v>1856.0889999999999</c:v>
                </c:pt>
                <c:pt idx="23">
                  <c:v>1811.5250000000001</c:v>
                </c:pt>
                <c:pt idx="24">
                  <c:v>1750.49</c:v>
                </c:pt>
                <c:pt idx="25">
                  <c:v>1736.0021999999999</c:v>
                </c:pt>
                <c:pt idx="26">
                  <c:v>1808.3074999999999</c:v>
                </c:pt>
                <c:pt idx="27">
                  <c:v>1717.2308</c:v>
                </c:pt>
                <c:pt idx="28">
                  <c:v>1725.9327000000001</c:v>
                </c:pt>
                <c:pt idx="29">
                  <c:v>1743.423</c:v>
                </c:pt>
                <c:pt idx="30">
                  <c:v>1778.2041999999999</c:v>
                </c:pt>
                <c:pt idx="31">
                  <c:v>1745.6650999999999</c:v>
                </c:pt>
                <c:pt idx="32">
                  <c:v>1757.5255</c:v>
                </c:pt>
                <c:pt idx="33">
                  <c:v>1764.0997</c:v>
                </c:pt>
                <c:pt idx="34">
                  <c:v>1718.3342</c:v>
                </c:pt>
                <c:pt idx="35">
                  <c:v>1718.2474</c:v>
                </c:pt>
                <c:pt idx="36">
                  <c:v>1796.1207999999999</c:v>
                </c:pt>
                <c:pt idx="37">
                  <c:v>1781.8332</c:v>
                </c:pt>
                <c:pt idx="38">
                  <c:v>1799.9046000000001</c:v>
                </c:pt>
                <c:pt idx="39">
                  <c:v>1786.0686000000001</c:v>
                </c:pt>
                <c:pt idx="40">
                  <c:v>1809.8825999999999</c:v>
                </c:pt>
                <c:pt idx="41">
                  <c:v>1820.4863</c:v>
                </c:pt>
                <c:pt idx="42">
                  <c:v>1807.9066</c:v>
                </c:pt>
                <c:pt idx="43">
                  <c:v>1752.4432999999999</c:v>
                </c:pt>
                <c:pt idx="44">
                  <c:v>1752.8675000000001</c:v>
                </c:pt>
                <c:pt idx="45">
                  <c:v>1714.6267</c:v>
                </c:pt>
                <c:pt idx="46">
                  <c:v>1716.8071</c:v>
                </c:pt>
                <c:pt idx="47">
                  <c:v>1691.4527</c:v>
                </c:pt>
              </c:numCache>
            </c:numRef>
          </c:val>
          <c:smooth val="0"/>
          <c:extLst>
            <c:ext xmlns:c16="http://schemas.microsoft.com/office/drawing/2014/chart" uri="{C3380CC4-5D6E-409C-BE32-E72D297353CC}">
              <c16:uniqueId val="{00000001-12CF-4A27-8A32-C84E934A801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4184.0268999999998</c:v>
                </c:pt>
                <c:pt idx="1">
                  <c:v>4175.3411999999998</c:v>
                </c:pt>
                <c:pt idx="2">
                  <c:v>4095.6111000000001</c:v>
                </c:pt>
                <c:pt idx="3">
                  <c:v>3926.9967000000001</c:v>
                </c:pt>
                <c:pt idx="4">
                  <c:v>3948.9007999999999</c:v>
                </c:pt>
                <c:pt idx="5">
                  <c:v>3852.6493</c:v>
                </c:pt>
                <c:pt idx="6">
                  <c:v>3771.1318000000001</c:v>
                </c:pt>
                <c:pt idx="7">
                  <c:v>3931.2809000000002</c:v>
                </c:pt>
                <c:pt idx="8">
                  <c:v>3937.8335999999999</c:v>
                </c:pt>
                <c:pt idx="9">
                  <c:v>4027.1206499999998</c:v>
                </c:pt>
                <c:pt idx="10">
                  <c:v>4170.1076999999996</c:v>
                </c:pt>
                <c:pt idx="11">
                  <c:v>4177.2365</c:v>
                </c:pt>
                <c:pt idx="12">
                  <c:v>4055.0652</c:v>
                </c:pt>
                <c:pt idx="13">
                  <c:v>4022.6938</c:v>
                </c:pt>
                <c:pt idx="14">
                  <c:v>4333.9224999999997</c:v>
                </c:pt>
                <c:pt idx="15">
                  <c:v>4504.3793999999998</c:v>
                </c:pt>
                <c:pt idx="16">
                  <c:v>4672.6031000000003</c:v>
                </c:pt>
                <c:pt idx="17">
                  <c:v>4842.0663000000004</c:v>
                </c:pt>
                <c:pt idx="18">
                  <c:v>5091.2554</c:v>
                </c:pt>
                <c:pt idx="19">
                  <c:v>5133.6598999999997</c:v>
                </c:pt>
                <c:pt idx="20">
                  <c:v>5170.2284</c:v>
                </c:pt>
                <c:pt idx="21">
                  <c:v>5185.2736999999997</c:v>
                </c:pt>
                <c:pt idx="22">
                  <c:v>5272.0519999999997</c:v>
                </c:pt>
                <c:pt idx="23">
                  <c:v>5271.7763000000004</c:v>
                </c:pt>
                <c:pt idx="24">
                  <c:v>5208.2780000000002</c:v>
                </c:pt>
                <c:pt idx="25">
                  <c:v>5207.6512000000002</c:v>
                </c:pt>
                <c:pt idx="26">
                  <c:v>5184.6156000000001</c:v>
                </c:pt>
                <c:pt idx="27">
                  <c:v>5283.3509000000004</c:v>
                </c:pt>
                <c:pt idx="28">
                  <c:v>5333.3424000000005</c:v>
                </c:pt>
                <c:pt idx="29">
                  <c:v>5286.2415000000001</c:v>
                </c:pt>
                <c:pt idx="30">
                  <c:v>5283.9193999999998</c:v>
                </c:pt>
                <c:pt idx="31">
                  <c:v>5220.3236999999999</c:v>
                </c:pt>
                <c:pt idx="32">
                  <c:v>5197.5528000000004</c:v>
                </c:pt>
                <c:pt idx="33">
                  <c:v>5010.3913000000002</c:v>
                </c:pt>
                <c:pt idx="34">
                  <c:v>4911.9696999999996</c:v>
                </c:pt>
                <c:pt idx="35">
                  <c:v>4721.3504000000003</c:v>
                </c:pt>
                <c:pt idx="36">
                  <c:v>4721.3230000000003</c:v>
                </c:pt>
                <c:pt idx="37">
                  <c:v>4935.4282999999996</c:v>
                </c:pt>
                <c:pt idx="38">
                  <c:v>4942.9092000000001</c:v>
                </c:pt>
                <c:pt idx="39">
                  <c:v>4919.75</c:v>
                </c:pt>
                <c:pt idx="40">
                  <c:v>4910.1809000000003</c:v>
                </c:pt>
                <c:pt idx="41">
                  <c:v>4861.3693000000003</c:v>
                </c:pt>
                <c:pt idx="42">
                  <c:v>4765.3498</c:v>
                </c:pt>
                <c:pt idx="43">
                  <c:v>4700.7609000000002</c:v>
                </c:pt>
                <c:pt idx="44">
                  <c:v>4855.7988999999998</c:v>
                </c:pt>
                <c:pt idx="45">
                  <c:v>4666.9836999999998</c:v>
                </c:pt>
                <c:pt idx="46">
                  <c:v>4497.0263999999997</c:v>
                </c:pt>
                <c:pt idx="47">
                  <c:v>4201.0101000000004</c:v>
                </c:pt>
              </c:numCache>
            </c:numRef>
          </c:val>
          <c:smooth val="0"/>
          <c:extLst>
            <c:ext xmlns:c16="http://schemas.microsoft.com/office/drawing/2014/chart" uri="{C3380CC4-5D6E-409C-BE32-E72D297353CC}">
              <c16:uniqueId val="{00000002-12CF-4A27-8A32-C84E934A801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356-43C2-AF37-EF5DA09DBDB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356-43C2-AF37-EF5DA09DBDB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37.711919999999999</c:v>
                </c:pt>
                <c:pt idx="1">
                  <c:v>44.333399999999997</c:v>
                </c:pt>
                <c:pt idx="2">
                  <c:v>44.454990000000002</c:v>
                </c:pt>
                <c:pt idx="3">
                  <c:v>43.940719999999999</c:v>
                </c:pt>
                <c:pt idx="4">
                  <c:v>44.16375</c:v>
                </c:pt>
                <c:pt idx="5">
                  <c:v>49.208019999999998</c:v>
                </c:pt>
                <c:pt idx="6">
                  <c:v>50.122100000000003</c:v>
                </c:pt>
                <c:pt idx="7">
                  <c:v>50.048940000000002</c:v>
                </c:pt>
                <c:pt idx="8">
                  <c:v>50.053330000000003</c:v>
                </c:pt>
                <c:pt idx="9">
                  <c:v>49.940719999999999</c:v>
                </c:pt>
                <c:pt idx="10">
                  <c:v>49.989130000000003</c:v>
                </c:pt>
                <c:pt idx="11">
                  <c:v>49.713540000000002</c:v>
                </c:pt>
                <c:pt idx="12">
                  <c:v>46.234769999999997</c:v>
                </c:pt>
                <c:pt idx="13">
                  <c:v>49.22278</c:v>
                </c:pt>
                <c:pt idx="14">
                  <c:v>49.298450000000003</c:v>
                </c:pt>
                <c:pt idx="15">
                  <c:v>47.361980000000003</c:v>
                </c:pt>
                <c:pt idx="16">
                  <c:v>48.816240000000001</c:v>
                </c:pt>
                <c:pt idx="17">
                  <c:v>48.468859999999999</c:v>
                </c:pt>
                <c:pt idx="18">
                  <c:v>48.663600000000002</c:v>
                </c:pt>
                <c:pt idx="19">
                  <c:v>50.081560000000003</c:v>
                </c:pt>
                <c:pt idx="20">
                  <c:v>51.837380000000003</c:v>
                </c:pt>
                <c:pt idx="21">
                  <c:v>52.027340000000002</c:v>
                </c:pt>
                <c:pt idx="22">
                  <c:v>52.620820000000002</c:v>
                </c:pt>
                <c:pt idx="23">
                  <c:v>52.022860000000001</c:v>
                </c:pt>
                <c:pt idx="24">
                  <c:v>51.524970000000003</c:v>
                </c:pt>
                <c:pt idx="25">
                  <c:v>51.05444</c:v>
                </c:pt>
                <c:pt idx="26">
                  <c:v>50.569020000000002</c:v>
                </c:pt>
                <c:pt idx="27">
                  <c:v>48.293979999999998</c:v>
                </c:pt>
                <c:pt idx="28">
                  <c:v>45.043089999999999</c:v>
                </c:pt>
                <c:pt idx="29">
                  <c:v>48.354889999999997</c:v>
                </c:pt>
                <c:pt idx="30">
                  <c:v>48.602849999999997</c:v>
                </c:pt>
                <c:pt idx="31">
                  <c:v>49.00262</c:v>
                </c:pt>
                <c:pt idx="32">
                  <c:v>49.120330000000003</c:v>
                </c:pt>
                <c:pt idx="33">
                  <c:v>49.357280000000003</c:v>
                </c:pt>
                <c:pt idx="34">
                  <c:v>39.030079999999998</c:v>
                </c:pt>
                <c:pt idx="35">
                  <c:v>23.055579999999999</c:v>
                </c:pt>
                <c:pt idx="36">
                  <c:v>16.849799999999998</c:v>
                </c:pt>
                <c:pt idx="37">
                  <c:v>17.219539999999999</c:v>
                </c:pt>
                <c:pt idx="38">
                  <c:v>16.565860000000001</c:v>
                </c:pt>
                <c:pt idx="39">
                  <c:v>16.70318</c:v>
                </c:pt>
                <c:pt idx="40">
                  <c:v>16.972989999999999</c:v>
                </c:pt>
                <c:pt idx="41">
                  <c:v>18.49267</c:v>
                </c:pt>
                <c:pt idx="42">
                  <c:v>30.060510000000001</c:v>
                </c:pt>
                <c:pt idx="43">
                  <c:v>34.550840000000001</c:v>
                </c:pt>
                <c:pt idx="44">
                  <c:v>38.143340000000002</c:v>
                </c:pt>
                <c:pt idx="45">
                  <c:v>39.062249999999999</c:v>
                </c:pt>
                <c:pt idx="46">
                  <c:v>39.743729999999999</c:v>
                </c:pt>
                <c:pt idx="47">
                  <c:v>41.470999999999997</c:v>
                </c:pt>
              </c:numCache>
            </c:numRef>
          </c:val>
          <c:smooth val="0"/>
          <c:extLst>
            <c:ext xmlns:c16="http://schemas.microsoft.com/office/drawing/2014/chart" uri="{C3380CC4-5D6E-409C-BE32-E72D297353CC}">
              <c16:uniqueId val="{00000002-C356-43C2-AF37-EF5DA09DBDB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12.212999999999999</c:v>
                </c:pt>
                <c:pt idx="1">
                  <c:v>12.44</c:v>
                </c:pt>
                <c:pt idx="2">
                  <c:v>11.476000000000001</c:v>
                </c:pt>
                <c:pt idx="3">
                  <c:v>11.71</c:v>
                </c:pt>
                <c:pt idx="4">
                  <c:v>12.113</c:v>
                </c:pt>
                <c:pt idx="5">
                  <c:v>12.154500000000001</c:v>
                </c:pt>
                <c:pt idx="6">
                  <c:v>12.406000000000001</c:v>
                </c:pt>
                <c:pt idx="7">
                  <c:v>11.382999999999999</c:v>
                </c:pt>
                <c:pt idx="8">
                  <c:v>10.863</c:v>
                </c:pt>
                <c:pt idx="9">
                  <c:v>10.212</c:v>
                </c:pt>
                <c:pt idx="10">
                  <c:v>9.6660000000000004</c:v>
                </c:pt>
                <c:pt idx="11">
                  <c:v>9.4770000000000003</c:v>
                </c:pt>
                <c:pt idx="12">
                  <c:v>8.9499999999999993</c:v>
                </c:pt>
                <c:pt idx="13">
                  <c:v>8.8350000000000009</c:v>
                </c:pt>
                <c:pt idx="14">
                  <c:v>9.9329999999999998</c:v>
                </c:pt>
                <c:pt idx="15">
                  <c:v>10.61</c:v>
                </c:pt>
                <c:pt idx="16">
                  <c:v>11.151</c:v>
                </c:pt>
                <c:pt idx="17">
                  <c:v>11.676</c:v>
                </c:pt>
                <c:pt idx="18">
                  <c:v>11.692</c:v>
                </c:pt>
                <c:pt idx="19">
                  <c:v>11.773999999999999</c:v>
                </c:pt>
                <c:pt idx="20">
                  <c:v>11.054</c:v>
                </c:pt>
                <c:pt idx="21">
                  <c:v>11.09</c:v>
                </c:pt>
                <c:pt idx="22">
                  <c:v>11.031000000000001</c:v>
                </c:pt>
                <c:pt idx="23">
                  <c:v>11.147</c:v>
                </c:pt>
                <c:pt idx="24">
                  <c:v>10.526</c:v>
                </c:pt>
                <c:pt idx="25">
                  <c:v>9.8919999999999995</c:v>
                </c:pt>
                <c:pt idx="26">
                  <c:v>10.433999999999999</c:v>
                </c:pt>
                <c:pt idx="27">
                  <c:v>11.852</c:v>
                </c:pt>
                <c:pt idx="28">
                  <c:v>11.981999999999999</c:v>
                </c:pt>
                <c:pt idx="29">
                  <c:v>11.202999999999999</c:v>
                </c:pt>
                <c:pt idx="30">
                  <c:v>11.56</c:v>
                </c:pt>
                <c:pt idx="31">
                  <c:v>11.888999999999999</c:v>
                </c:pt>
                <c:pt idx="32">
                  <c:v>10.999000000000001</c:v>
                </c:pt>
                <c:pt idx="33">
                  <c:v>10.448</c:v>
                </c:pt>
                <c:pt idx="34">
                  <c:v>9.7729999999999997</c:v>
                </c:pt>
                <c:pt idx="35">
                  <c:v>9.5090000000000003</c:v>
                </c:pt>
                <c:pt idx="36">
                  <c:v>8.3539999999999992</c:v>
                </c:pt>
                <c:pt idx="37">
                  <c:v>7.9660000000000002</c:v>
                </c:pt>
                <c:pt idx="38">
                  <c:v>8.1029999999999998</c:v>
                </c:pt>
                <c:pt idx="39">
                  <c:v>8.7639999999999993</c:v>
                </c:pt>
                <c:pt idx="40">
                  <c:v>8.8130000000000006</c:v>
                </c:pt>
                <c:pt idx="41">
                  <c:v>10.694000000000001</c:v>
                </c:pt>
                <c:pt idx="42">
                  <c:v>11.901999999999999</c:v>
                </c:pt>
                <c:pt idx="43">
                  <c:v>11.462</c:v>
                </c:pt>
                <c:pt idx="44">
                  <c:v>12.436999999999999</c:v>
                </c:pt>
                <c:pt idx="45">
                  <c:v>12.308</c:v>
                </c:pt>
                <c:pt idx="46">
                  <c:v>12.278</c:v>
                </c:pt>
                <c:pt idx="47">
                  <c:v>12.691000000000001</c:v>
                </c:pt>
              </c:numCache>
            </c:numRef>
          </c:val>
          <c:smooth val="0"/>
          <c:extLst>
            <c:ext xmlns:c16="http://schemas.microsoft.com/office/drawing/2014/chart" uri="{C3380CC4-5D6E-409C-BE32-E72D297353CC}">
              <c16:uniqueId val="{00000003-C356-43C2-AF37-EF5DA09DBDB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356-43C2-AF37-EF5DA09DBDB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356-43C2-AF37-EF5DA09DBDB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356-43C2-AF37-EF5DA09DBDB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356-43C2-AF37-EF5DA09DBDB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17.708600000000001</c:v>
                </c:pt>
                <c:pt idx="1">
                  <c:v>17.014700000000001</c:v>
                </c:pt>
                <c:pt idx="2">
                  <c:v>15.7164</c:v>
                </c:pt>
                <c:pt idx="3">
                  <c:v>16.653099999999998</c:v>
                </c:pt>
                <c:pt idx="4">
                  <c:v>16.634799999999998</c:v>
                </c:pt>
                <c:pt idx="5">
                  <c:v>16.474299999999999</c:v>
                </c:pt>
                <c:pt idx="6">
                  <c:v>16.401499999999999</c:v>
                </c:pt>
                <c:pt idx="7">
                  <c:v>16.2258</c:v>
                </c:pt>
                <c:pt idx="8">
                  <c:v>15.545500000000001</c:v>
                </c:pt>
                <c:pt idx="9">
                  <c:v>15.5967</c:v>
                </c:pt>
                <c:pt idx="10">
                  <c:v>15.5768</c:v>
                </c:pt>
                <c:pt idx="11">
                  <c:v>15.411799999999999</c:v>
                </c:pt>
                <c:pt idx="12">
                  <c:v>14.8695</c:v>
                </c:pt>
                <c:pt idx="13">
                  <c:v>15.7095</c:v>
                </c:pt>
                <c:pt idx="14">
                  <c:v>14.8931</c:v>
                </c:pt>
                <c:pt idx="15">
                  <c:v>13.6358</c:v>
                </c:pt>
                <c:pt idx="16">
                  <c:v>15.8483</c:v>
                </c:pt>
                <c:pt idx="17">
                  <c:v>16.2959</c:v>
                </c:pt>
                <c:pt idx="18">
                  <c:v>15.711399999999999</c:v>
                </c:pt>
                <c:pt idx="19">
                  <c:v>13.2585</c:v>
                </c:pt>
                <c:pt idx="20">
                  <c:v>13.1015</c:v>
                </c:pt>
                <c:pt idx="21">
                  <c:v>11.6319</c:v>
                </c:pt>
                <c:pt idx="22">
                  <c:v>12.4407</c:v>
                </c:pt>
                <c:pt idx="23">
                  <c:v>12.1854</c:v>
                </c:pt>
                <c:pt idx="24">
                  <c:v>11.229799999999999</c:v>
                </c:pt>
                <c:pt idx="25">
                  <c:v>12.898199999999999</c:v>
                </c:pt>
                <c:pt idx="26">
                  <c:v>13.202</c:v>
                </c:pt>
                <c:pt idx="27">
                  <c:v>13.428100000000001</c:v>
                </c:pt>
                <c:pt idx="28">
                  <c:v>13.8497</c:v>
                </c:pt>
                <c:pt idx="29">
                  <c:v>13.9627</c:v>
                </c:pt>
                <c:pt idx="30">
                  <c:v>15.3423</c:v>
                </c:pt>
                <c:pt idx="31">
                  <c:v>15.5215</c:v>
                </c:pt>
                <c:pt idx="32">
                  <c:v>15.536199999999999</c:v>
                </c:pt>
                <c:pt idx="33">
                  <c:v>15.7646</c:v>
                </c:pt>
                <c:pt idx="34">
                  <c:v>15.7181</c:v>
                </c:pt>
                <c:pt idx="35">
                  <c:v>15.774900000000001</c:v>
                </c:pt>
                <c:pt idx="36">
                  <c:v>15.577400000000001</c:v>
                </c:pt>
                <c:pt idx="37">
                  <c:v>13.238099999999999</c:v>
                </c:pt>
                <c:pt idx="38">
                  <c:v>14.423299999999999</c:v>
                </c:pt>
                <c:pt idx="39">
                  <c:v>15.0044</c:v>
                </c:pt>
                <c:pt idx="40">
                  <c:v>14.891999999999999</c:v>
                </c:pt>
                <c:pt idx="41">
                  <c:v>14.5572</c:v>
                </c:pt>
                <c:pt idx="42">
                  <c:v>16.041799999999999</c:v>
                </c:pt>
                <c:pt idx="43">
                  <c:v>16.242799999999999</c:v>
                </c:pt>
                <c:pt idx="44">
                  <c:v>15.885400000000001</c:v>
                </c:pt>
                <c:pt idx="45">
                  <c:v>15.5617</c:v>
                </c:pt>
                <c:pt idx="46">
                  <c:v>15.6068</c:v>
                </c:pt>
                <c:pt idx="47">
                  <c:v>16.115600000000001</c:v>
                </c:pt>
              </c:numCache>
            </c:numRef>
          </c:val>
          <c:smooth val="0"/>
          <c:extLst>
            <c:ext xmlns:c16="http://schemas.microsoft.com/office/drawing/2014/chart" uri="{C3380CC4-5D6E-409C-BE32-E72D297353CC}">
              <c16:uniqueId val="{00000008-C356-43C2-AF37-EF5DA09DBDB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27.0776</c:v>
                </c:pt>
                <c:pt idx="1">
                  <c:v>26.999099999999999</c:v>
                </c:pt>
                <c:pt idx="2">
                  <c:v>26.810199999999998</c:v>
                </c:pt>
                <c:pt idx="3">
                  <c:v>26.333300000000001</c:v>
                </c:pt>
                <c:pt idx="4">
                  <c:v>26.671900000000001</c:v>
                </c:pt>
                <c:pt idx="5">
                  <c:v>27.162600000000001</c:v>
                </c:pt>
                <c:pt idx="6">
                  <c:v>27.052399999999999</c:v>
                </c:pt>
                <c:pt idx="7">
                  <c:v>26.890899999999998</c:v>
                </c:pt>
                <c:pt idx="8">
                  <c:v>27.244900000000001</c:v>
                </c:pt>
                <c:pt idx="9">
                  <c:v>27.659099999999999</c:v>
                </c:pt>
                <c:pt idx="10">
                  <c:v>27.988700000000001</c:v>
                </c:pt>
                <c:pt idx="11">
                  <c:v>28.520800000000001</c:v>
                </c:pt>
                <c:pt idx="12">
                  <c:v>28.218399999999999</c:v>
                </c:pt>
                <c:pt idx="13">
                  <c:v>27.922599999999999</c:v>
                </c:pt>
                <c:pt idx="14">
                  <c:v>27.698699999999999</c:v>
                </c:pt>
                <c:pt idx="15">
                  <c:v>27.646699999999999</c:v>
                </c:pt>
                <c:pt idx="16">
                  <c:v>28.275400000000001</c:v>
                </c:pt>
                <c:pt idx="17">
                  <c:v>27.749199999999998</c:v>
                </c:pt>
                <c:pt idx="18">
                  <c:v>27.746400000000001</c:v>
                </c:pt>
                <c:pt idx="19">
                  <c:v>27.551600000000001</c:v>
                </c:pt>
                <c:pt idx="20">
                  <c:v>27.4924</c:v>
                </c:pt>
                <c:pt idx="21">
                  <c:v>27.841799999999999</c:v>
                </c:pt>
                <c:pt idx="22">
                  <c:v>27.1343</c:v>
                </c:pt>
                <c:pt idx="23">
                  <c:v>27.444500000000001</c:v>
                </c:pt>
                <c:pt idx="24">
                  <c:v>27.341699999999999</c:v>
                </c:pt>
                <c:pt idx="25">
                  <c:v>27.1691</c:v>
                </c:pt>
                <c:pt idx="26">
                  <c:v>27.251300000000001</c:v>
                </c:pt>
                <c:pt idx="27">
                  <c:v>27.3613</c:v>
                </c:pt>
                <c:pt idx="28">
                  <c:v>27.319600000000001</c:v>
                </c:pt>
                <c:pt idx="29">
                  <c:v>27.371300000000002</c:v>
                </c:pt>
                <c:pt idx="30">
                  <c:v>27.739699999999999</c:v>
                </c:pt>
                <c:pt idx="31">
                  <c:v>28.286899999999999</c:v>
                </c:pt>
                <c:pt idx="32">
                  <c:v>28.336400000000001</c:v>
                </c:pt>
                <c:pt idx="33">
                  <c:v>27.442599999999999</c:v>
                </c:pt>
                <c:pt idx="34">
                  <c:v>27.800999999999998</c:v>
                </c:pt>
                <c:pt idx="35">
                  <c:v>27.861000000000001</c:v>
                </c:pt>
                <c:pt idx="36">
                  <c:v>28.062200000000001</c:v>
                </c:pt>
                <c:pt idx="37">
                  <c:v>28.619599999999998</c:v>
                </c:pt>
                <c:pt idx="38">
                  <c:v>29.035</c:v>
                </c:pt>
                <c:pt idx="39">
                  <c:v>29.223099999999999</c:v>
                </c:pt>
                <c:pt idx="40">
                  <c:v>28.908799999999999</c:v>
                </c:pt>
                <c:pt idx="41">
                  <c:v>28.683</c:v>
                </c:pt>
                <c:pt idx="42">
                  <c:v>27.626200000000001</c:v>
                </c:pt>
                <c:pt idx="43">
                  <c:v>27.309000000000001</c:v>
                </c:pt>
                <c:pt idx="44">
                  <c:v>26.082100000000001</c:v>
                </c:pt>
                <c:pt idx="45">
                  <c:v>27.251899999999999</c:v>
                </c:pt>
                <c:pt idx="46">
                  <c:v>26.9008</c:v>
                </c:pt>
                <c:pt idx="47">
                  <c:v>26.8964</c:v>
                </c:pt>
              </c:numCache>
            </c:numRef>
          </c:val>
          <c:smooth val="0"/>
          <c:extLst>
            <c:ext xmlns:c16="http://schemas.microsoft.com/office/drawing/2014/chart" uri="{C3380CC4-5D6E-409C-BE32-E72D297353CC}">
              <c16:uniqueId val="{00000009-C356-43C2-AF37-EF5DA09DBDB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14.199199999999999</c:v>
                </c:pt>
                <c:pt idx="1">
                  <c:v>14.6153</c:v>
                </c:pt>
                <c:pt idx="2">
                  <c:v>14.633800000000001</c:v>
                </c:pt>
                <c:pt idx="3">
                  <c:v>14.319599999999999</c:v>
                </c:pt>
                <c:pt idx="4">
                  <c:v>14.3742</c:v>
                </c:pt>
                <c:pt idx="5">
                  <c:v>14.286300000000001</c:v>
                </c:pt>
                <c:pt idx="6">
                  <c:v>14.134600000000001</c:v>
                </c:pt>
                <c:pt idx="7">
                  <c:v>14.372999999999999</c:v>
                </c:pt>
                <c:pt idx="8">
                  <c:v>15.817</c:v>
                </c:pt>
                <c:pt idx="9">
                  <c:v>15.842499999999999</c:v>
                </c:pt>
                <c:pt idx="10">
                  <c:v>15.597</c:v>
                </c:pt>
                <c:pt idx="11">
                  <c:v>15.444699999999999</c:v>
                </c:pt>
                <c:pt idx="12">
                  <c:v>14.169</c:v>
                </c:pt>
                <c:pt idx="13">
                  <c:v>11.994999999999999</c:v>
                </c:pt>
                <c:pt idx="14">
                  <c:v>11.586399999999999</c:v>
                </c:pt>
                <c:pt idx="15">
                  <c:v>10.914899999999999</c:v>
                </c:pt>
                <c:pt idx="16">
                  <c:v>11.2403</c:v>
                </c:pt>
                <c:pt idx="17">
                  <c:v>11.101800000000001</c:v>
                </c:pt>
                <c:pt idx="18">
                  <c:v>11.3421</c:v>
                </c:pt>
                <c:pt idx="19">
                  <c:v>11.5932</c:v>
                </c:pt>
                <c:pt idx="20">
                  <c:v>11.3994</c:v>
                </c:pt>
                <c:pt idx="21">
                  <c:v>10.775</c:v>
                </c:pt>
                <c:pt idx="22">
                  <c:v>11.1492</c:v>
                </c:pt>
                <c:pt idx="23">
                  <c:v>11.0451</c:v>
                </c:pt>
                <c:pt idx="24">
                  <c:v>12.0166</c:v>
                </c:pt>
                <c:pt idx="25">
                  <c:v>14.224399999999999</c:v>
                </c:pt>
                <c:pt idx="26">
                  <c:v>14.6212</c:v>
                </c:pt>
                <c:pt idx="27">
                  <c:v>15.3695</c:v>
                </c:pt>
                <c:pt idx="28">
                  <c:v>15.4276</c:v>
                </c:pt>
                <c:pt idx="29">
                  <c:v>15.001300000000001</c:v>
                </c:pt>
                <c:pt idx="30">
                  <c:v>15.026199999999999</c:v>
                </c:pt>
                <c:pt idx="31">
                  <c:v>15.1882</c:v>
                </c:pt>
                <c:pt idx="32">
                  <c:v>14.7575</c:v>
                </c:pt>
                <c:pt idx="33">
                  <c:v>14.9612</c:v>
                </c:pt>
                <c:pt idx="34">
                  <c:v>15.2341</c:v>
                </c:pt>
                <c:pt idx="35">
                  <c:v>16.1312</c:v>
                </c:pt>
                <c:pt idx="36">
                  <c:v>15.9703</c:v>
                </c:pt>
                <c:pt idx="37">
                  <c:v>14.663</c:v>
                </c:pt>
                <c:pt idx="38">
                  <c:v>13.0504</c:v>
                </c:pt>
                <c:pt idx="39">
                  <c:v>11.6059</c:v>
                </c:pt>
                <c:pt idx="40">
                  <c:v>11.3073</c:v>
                </c:pt>
                <c:pt idx="41">
                  <c:v>11.152799999999999</c:v>
                </c:pt>
                <c:pt idx="42">
                  <c:v>11.352</c:v>
                </c:pt>
                <c:pt idx="43">
                  <c:v>11.486499999999999</c:v>
                </c:pt>
                <c:pt idx="44">
                  <c:v>11.946400000000001</c:v>
                </c:pt>
                <c:pt idx="45">
                  <c:v>11.509499999999999</c:v>
                </c:pt>
                <c:pt idx="46">
                  <c:v>11.678000000000001</c:v>
                </c:pt>
                <c:pt idx="47">
                  <c:v>14.251899999999999</c:v>
                </c:pt>
              </c:numCache>
            </c:numRef>
          </c:val>
          <c:smooth val="0"/>
          <c:extLst>
            <c:ext xmlns:c16="http://schemas.microsoft.com/office/drawing/2014/chart" uri="{C3380CC4-5D6E-409C-BE32-E72D297353CC}">
              <c16:uniqueId val="{0000000A-C356-43C2-AF37-EF5DA09DBDB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13.81</c:v>
                </c:pt>
                <c:pt idx="1">
                  <c:v>14.12</c:v>
                </c:pt>
                <c:pt idx="2">
                  <c:v>14.39</c:v>
                </c:pt>
                <c:pt idx="3">
                  <c:v>14.15</c:v>
                </c:pt>
                <c:pt idx="4">
                  <c:v>14.29</c:v>
                </c:pt>
                <c:pt idx="5">
                  <c:v>14.27</c:v>
                </c:pt>
                <c:pt idx="6">
                  <c:v>14.28</c:v>
                </c:pt>
                <c:pt idx="7">
                  <c:v>14.16</c:v>
                </c:pt>
                <c:pt idx="8">
                  <c:v>14.1</c:v>
                </c:pt>
                <c:pt idx="9">
                  <c:v>14.05</c:v>
                </c:pt>
                <c:pt idx="10">
                  <c:v>14.24</c:v>
                </c:pt>
                <c:pt idx="11">
                  <c:v>14.17</c:v>
                </c:pt>
                <c:pt idx="12">
                  <c:v>14.33</c:v>
                </c:pt>
                <c:pt idx="13">
                  <c:v>14.01</c:v>
                </c:pt>
                <c:pt idx="14">
                  <c:v>14.09</c:v>
                </c:pt>
                <c:pt idx="15">
                  <c:v>14.21</c:v>
                </c:pt>
                <c:pt idx="16">
                  <c:v>12.3</c:v>
                </c:pt>
                <c:pt idx="17">
                  <c:v>12.89</c:v>
                </c:pt>
                <c:pt idx="18">
                  <c:v>11.65</c:v>
                </c:pt>
                <c:pt idx="19">
                  <c:v>12.65</c:v>
                </c:pt>
                <c:pt idx="20">
                  <c:v>12.26</c:v>
                </c:pt>
                <c:pt idx="21">
                  <c:v>13.8</c:v>
                </c:pt>
                <c:pt idx="22">
                  <c:v>13.91</c:v>
                </c:pt>
                <c:pt idx="23">
                  <c:v>13.66</c:v>
                </c:pt>
                <c:pt idx="24">
                  <c:v>13.53</c:v>
                </c:pt>
                <c:pt idx="25">
                  <c:v>13.61</c:v>
                </c:pt>
                <c:pt idx="26">
                  <c:v>13.64</c:v>
                </c:pt>
                <c:pt idx="27">
                  <c:v>13.64</c:v>
                </c:pt>
                <c:pt idx="28">
                  <c:v>13.65</c:v>
                </c:pt>
                <c:pt idx="29">
                  <c:v>13.45</c:v>
                </c:pt>
                <c:pt idx="30">
                  <c:v>13.65</c:v>
                </c:pt>
                <c:pt idx="31">
                  <c:v>14.14</c:v>
                </c:pt>
                <c:pt idx="32">
                  <c:v>13.3</c:v>
                </c:pt>
                <c:pt idx="33">
                  <c:v>13.95</c:v>
                </c:pt>
                <c:pt idx="34">
                  <c:v>13.92</c:v>
                </c:pt>
                <c:pt idx="35">
                  <c:v>13.72</c:v>
                </c:pt>
                <c:pt idx="36">
                  <c:v>13.79</c:v>
                </c:pt>
                <c:pt idx="37">
                  <c:v>13.84</c:v>
                </c:pt>
                <c:pt idx="38">
                  <c:v>13.81</c:v>
                </c:pt>
                <c:pt idx="39">
                  <c:v>13.52</c:v>
                </c:pt>
                <c:pt idx="40">
                  <c:v>11.82</c:v>
                </c:pt>
                <c:pt idx="41">
                  <c:v>11.27</c:v>
                </c:pt>
                <c:pt idx="42">
                  <c:v>11.65</c:v>
                </c:pt>
                <c:pt idx="43">
                  <c:v>13.53</c:v>
                </c:pt>
                <c:pt idx="44">
                  <c:v>13.92</c:v>
                </c:pt>
                <c:pt idx="45">
                  <c:v>11.16</c:v>
                </c:pt>
                <c:pt idx="46">
                  <c:v>12.56</c:v>
                </c:pt>
                <c:pt idx="47">
                  <c:v>13.79</c:v>
                </c:pt>
              </c:numCache>
            </c:numRef>
          </c:val>
          <c:smooth val="0"/>
          <c:extLst>
            <c:ext xmlns:c16="http://schemas.microsoft.com/office/drawing/2014/chart" uri="{C3380CC4-5D6E-409C-BE32-E72D297353CC}">
              <c16:uniqueId val="{0000000B-C356-43C2-AF37-EF5DA09DBDB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31.494</c:v>
                </c:pt>
                <c:pt idx="1">
                  <c:v>31.36</c:v>
                </c:pt>
                <c:pt idx="2">
                  <c:v>31.056000000000001</c:v>
                </c:pt>
                <c:pt idx="3">
                  <c:v>31.218</c:v>
                </c:pt>
                <c:pt idx="4">
                  <c:v>31.297999999999998</c:v>
                </c:pt>
                <c:pt idx="5">
                  <c:v>31.047999999999998</c:v>
                </c:pt>
                <c:pt idx="6">
                  <c:v>31.353999999999999</c:v>
                </c:pt>
                <c:pt idx="7">
                  <c:v>31.038</c:v>
                </c:pt>
                <c:pt idx="8">
                  <c:v>31.134</c:v>
                </c:pt>
                <c:pt idx="9">
                  <c:v>31.684000000000001</c:v>
                </c:pt>
                <c:pt idx="10">
                  <c:v>32.103999999999999</c:v>
                </c:pt>
                <c:pt idx="11">
                  <c:v>32.07</c:v>
                </c:pt>
                <c:pt idx="12">
                  <c:v>31.64</c:v>
                </c:pt>
                <c:pt idx="13">
                  <c:v>31.341999999999999</c:v>
                </c:pt>
                <c:pt idx="14">
                  <c:v>31.021999999999998</c:v>
                </c:pt>
                <c:pt idx="15">
                  <c:v>30.73</c:v>
                </c:pt>
                <c:pt idx="16">
                  <c:v>30.26</c:v>
                </c:pt>
                <c:pt idx="17">
                  <c:v>25.956</c:v>
                </c:pt>
                <c:pt idx="18">
                  <c:v>26.584</c:v>
                </c:pt>
                <c:pt idx="19">
                  <c:v>28.524000000000001</c:v>
                </c:pt>
                <c:pt idx="20">
                  <c:v>29.417999999999999</c:v>
                </c:pt>
                <c:pt idx="21">
                  <c:v>28.853999999999999</c:v>
                </c:pt>
                <c:pt idx="22">
                  <c:v>28.84</c:v>
                </c:pt>
                <c:pt idx="23">
                  <c:v>29.064</c:v>
                </c:pt>
                <c:pt idx="24">
                  <c:v>28.902000000000001</c:v>
                </c:pt>
                <c:pt idx="25">
                  <c:v>25.004000000000001</c:v>
                </c:pt>
                <c:pt idx="26">
                  <c:v>23.283999999999999</c:v>
                </c:pt>
                <c:pt idx="27">
                  <c:v>24.596</c:v>
                </c:pt>
                <c:pt idx="28">
                  <c:v>26.9</c:v>
                </c:pt>
                <c:pt idx="29">
                  <c:v>27.302</c:v>
                </c:pt>
                <c:pt idx="30">
                  <c:v>28.25</c:v>
                </c:pt>
                <c:pt idx="31">
                  <c:v>29.103999999999999</c:v>
                </c:pt>
                <c:pt idx="32">
                  <c:v>28.948</c:v>
                </c:pt>
                <c:pt idx="33">
                  <c:v>30.03</c:v>
                </c:pt>
                <c:pt idx="34">
                  <c:v>30.288</c:v>
                </c:pt>
                <c:pt idx="35">
                  <c:v>30.434000000000001</c:v>
                </c:pt>
                <c:pt idx="36">
                  <c:v>30.577999999999999</c:v>
                </c:pt>
                <c:pt idx="37">
                  <c:v>31.9</c:v>
                </c:pt>
                <c:pt idx="38">
                  <c:v>32.112000000000002</c:v>
                </c:pt>
                <c:pt idx="39">
                  <c:v>32.875999999999998</c:v>
                </c:pt>
                <c:pt idx="40">
                  <c:v>33.57</c:v>
                </c:pt>
                <c:pt idx="41">
                  <c:v>32.86</c:v>
                </c:pt>
                <c:pt idx="42">
                  <c:v>32.634</c:v>
                </c:pt>
                <c:pt idx="43">
                  <c:v>32.954000000000001</c:v>
                </c:pt>
                <c:pt idx="44">
                  <c:v>32.92</c:v>
                </c:pt>
                <c:pt idx="45">
                  <c:v>32.628</c:v>
                </c:pt>
                <c:pt idx="46">
                  <c:v>32.531999999999996</c:v>
                </c:pt>
                <c:pt idx="47">
                  <c:v>32.36</c:v>
                </c:pt>
              </c:numCache>
            </c:numRef>
          </c:val>
          <c:smooth val="0"/>
          <c:extLst>
            <c:ext xmlns:c16="http://schemas.microsoft.com/office/drawing/2014/chart" uri="{C3380CC4-5D6E-409C-BE32-E72D297353CC}">
              <c16:uniqueId val="{0000000C-C356-43C2-AF37-EF5DA09DBDB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356-43C2-AF37-EF5DA09DBDB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356-43C2-AF37-EF5DA09DBDB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43.738999999999997</c:v>
                </c:pt>
                <c:pt idx="1">
                  <c:v>43.837000000000003</c:v>
                </c:pt>
                <c:pt idx="2">
                  <c:v>42.872</c:v>
                </c:pt>
                <c:pt idx="3">
                  <c:v>43.191000000000003</c:v>
                </c:pt>
                <c:pt idx="4">
                  <c:v>43.030999999999999</c:v>
                </c:pt>
                <c:pt idx="5">
                  <c:v>42.898000000000003</c:v>
                </c:pt>
                <c:pt idx="6">
                  <c:v>43.167000000000002</c:v>
                </c:pt>
                <c:pt idx="7">
                  <c:v>42.984999999999999</c:v>
                </c:pt>
                <c:pt idx="8">
                  <c:v>43.087000000000003</c:v>
                </c:pt>
                <c:pt idx="9">
                  <c:v>43.006</c:v>
                </c:pt>
                <c:pt idx="10">
                  <c:v>42.905999999999999</c:v>
                </c:pt>
                <c:pt idx="11">
                  <c:v>42.997</c:v>
                </c:pt>
                <c:pt idx="12">
                  <c:v>43.19</c:v>
                </c:pt>
                <c:pt idx="13">
                  <c:v>42.384</c:v>
                </c:pt>
                <c:pt idx="14">
                  <c:v>42.430999999999997</c:v>
                </c:pt>
                <c:pt idx="15">
                  <c:v>42.366999999999997</c:v>
                </c:pt>
                <c:pt idx="16">
                  <c:v>42.685000000000002</c:v>
                </c:pt>
                <c:pt idx="17">
                  <c:v>42.308</c:v>
                </c:pt>
                <c:pt idx="18">
                  <c:v>42.494</c:v>
                </c:pt>
                <c:pt idx="19">
                  <c:v>42.831000000000003</c:v>
                </c:pt>
                <c:pt idx="20">
                  <c:v>42.652000000000001</c:v>
                </c:pt>
                <c:pt idx="21">
                  <c:v>43.164999999999999</c:v>
                </c:pt>
                <c:pt idx="22">
                  <c:v>42.664999999999999</c:v>
                </c:pt>
                <c:pt idx="23">
                  <c:v>42.792000000000002</c:v>
                </c:pt>
                <c:pt idx="24">
                  <c:v>42.646999999999998</c:v>
                </c:pt>
                <c:pt idx="25">
                  <c:v>42.874000000000002</c:v>
                </c:pt>
                <c:pt idx="26">
                  <c:v>42.762</c:v>
                </c:pt>
                <c:pt idx="27">
                  <c:v>43.433</c:v>
                </c:pt>
                <c:pt idx="28">
                  <c:v>43.591999999999999</c:v>
                </c:pt>
                <c:pt idx="29">
                  <c:v>43.856000000000002</c:v>
                </c:pt>
                <c:pt idx="30">
                  <c:v>43.915999999999997</c:v>
                </c:pt>
                <c:pt idx="31">
                  <c:v>43.74</c:v>
                </c:pt>
                <c:pt idx="32">
                  <c:v>43.954000000000001</c:v>
                </c:pt>
                <c:pt idx="33">
                  <c:v>43.781999999999996</c:v>
                </c:pt>
                <c:pt idx="34">
                  <c:v>43.555</c:v>
                </c:pt>
                <c:pt idx="35">
                  <c:v>43.558999999999997</c:v>
                </c:pt>
                <c:pt idx="36">
                  <c:v>43.691000000000003</c:v>
                </c:pt>
                <c:pt idx="37">
                  <c:v>44.465000000000003</c:v>
                </c:pt>
                <c:pt idx="38">
                  <c:v>44.316000000000003</c:v>
                </c:pt>
                <c:pt idx="39">
                  <c:v>44.445999999999998</c:v>
                </c:pt>
                <c:pt idx="40">
                  <c:v>44.927</c:v>
                </c:pt>
                <c:pt idx="41">
                  <c:v>44.933</c:v>
                </c:pt>
                <c:pt idx="42">
                  <c:v>44.97</c:v>
                </c:pt>
                <c:pt idx="43">
                  <c:v>44.908000000000001</c:v>
                </c:pt>
                <c:pt idx="44">
                  <c:v>44.863999999999997</c:v>
                </c:pt>
                <c:pt idx="45">
                  <c:v>44.972000000000001</c:v>
                </c:pt>
                <c:pt idx="46">
                  <c:v>44.829000000000001</c:v>
                </c:pt>
                <c:pt idx="47">
                  <c:v>45.134999999999998</c:v>
                </c:pt>
              </c:numCache>
            </c:numRef>
          </c:val>
          <c:smooth val="0"/>
          <c:extLst>
            <c:ext xmlns:c16="http://schemas.microsoft.com/office/drawing/2014/chart" uri="{C3380CC4-5D6E-409C-BE32-E72D297353CC}">
              <c16:uniqueId val="{0000000F-C356-43C2-AF37-EF5DA09DBDB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356-43C2-AF37-EF5DA09DBDB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13.129899999999999</c:v>
                </c:pt>
                <c:pt idx="1">
                  <c:v>14.446999999999999</c:v>
                </c:pt>
                <c:pt idx="2">
                  <c:v>14.5167</c:v>
                </c:pt>
                <c:pt idx="3">
                  <c:v>14.556900000000001</c:v>
                </c:pt>
                <c:pt idx="4">
                  <c:v>14.6012</c:v>
                </c:pt>
                <c:pt idx="5">
                  <c:v>13.988899999999999</c:v>
                </c:pt>
                <c:pt idx="6">
                  <c:v>14.1912</c:v>
                </c:pt>
                <c:pt idx="7">
                  <c:v>14.139900000000001</c:v>
                </c:pt>
                <c:pt idx="8">
                  <c:v>11.990600000000001</c:v>
                </c:pt>
                <c:pt idx="9">
                  <c:v>13.873900000000001</c:v>
                </c:pt>
                <c:pt idx="10">
                  <c:v>12.0808</c:v>
                </c:pt>
                <c:pt idx="11">
                  <c:v>14.3751</c:v>
                </c:pt>
                <c:pt idx="12">
                  <c:v>14.111700000000001</c:v>
                </c:pt>
                <c:pt idx="13">
                  <c:v>13.388199999999999</c:v>
                </c:pt>
                <c:pt idx="14">
                  <c:v>10.7278</c:v>
                </c:pt>
                <c:pt idx="15">
                  <c:v>13.3758</c:v>
                </c:pt>
                <c:pt idx="16">
                  <c:v>13.1656</c:v>
                </c:pt>
                <c:pt idx="17">
                  <c:v>11.844900000000001</c:v>
                </c:pt>
                <c:pt idx="18">
                  <c:v>12.3988</c:v>
                </c:pt>
                <c:pt idx="19">
                  <c:v>11.583500000000001</c:v>
                </c:pt>
                <c:pt idx="20">
                  <c:v>11.340999999999999</c:v>
                </c:pt>
                <c:pt idx="21">
                  <c:v>12.212899999999999</c:v>
                </c:pt>
                <c:pt idx="22">
                  <c:v>10.652200000000001</c:v>
                </c:pt>
                <c:pt idx="23">
                  <c:v>12.021800000000001</c:v>
                </c:pt>
                <c:pt idx="24">
                  <c:v>10.1053</c:v>
                </c:pt>
                <c:pt idx="25">
                  <c:v>10.2559</c:v>
                </c:pt>
                <c:pt idx="26">
                  <c:v>11.3924</c:v>
                </c:pt>
                <c:pt idx="27">
                  <c:v>8.3566000000000003</c:v>
                </c:pt>
                <c:pt idx="28">
                  <c:v>11.251899999999999</c:v>
                </c:pt>
                <c:pt idx="29">
                  <c:v>11.864100000000001</c:v>
                </c:pt>
                <c:pt idx="30">
                  <c:v>9.6303999999999998</c:v>
                </c:pt>
                <c:pt idx="31">
                  <c:v>12.154400000000001</c:v>
                </c:pt>
                <c:pt idx="32">
                  <c:v>13.0063</c:v>
                </c:pt>
                <c:pt idx="33">
                  <c:v>14.6768</c:v>
                </c:pt>
                <c:pt idx="34">
                  <c:v>14.4596</c:v>
                </c:pt>
                <c:pt idx="35">
                  <c:v>14.8224</c:v>
                </c:pt>
                <c:pt idx="36">
                  <c:v>15.3466</c:v>
                </c:pt>
                <c:pt idx="37">
                  <c:v>14.1265</c:v>
                </c:pt>
                <c:pt idx="38">
                  <c:v>6.5499000000000001</c:v>
                </c:pt>
                <c:pt idx="39">
                  <c:v>7.0166000000000004</c:v>
                </c:pt>
                <c:pt idx="40">
                  <c:v>9.8881999999999994</c:v>
                </c:pt>
                <c:pt idx="41">
                  <c:v>12.5565</c:v>
                </c:pt>
                <c:pt idx="42">
                  <c:v>13.831799999999999</c:v>
                </c:pt>
                <c:pt idx="43">
                  <c:v>14.458</c:v>
                </c:pt>
                <c:pt idx="44">
                  <c:v>14.228199999999999</c:v>
                </c:pt>
                <c:pt idx="45">
                  <c:v>15.004300000000001</c:v>
                </c:pt>
                <c:pt idx="46">
                  <c:v>15.2431</c:v>
                </c:pt>
                <c:pt idx="47">
                  <c:v>27.388100000000001</c:v>
                </c:pt>
              </c:numCache>
            </c:numRef>
          </c:val>
          <c:smooth val="0"/>
          <c:extLst>
            <c:ext xmlns:c16="http://schemas.microsoft.com/office/drawing/2014/chart" uri="{C3380CC4-5D6E-409C-BE32-E72D297353CC}">
              <c16:uniqueId val="{00000011-C356-43C2-AF37-EF5DA09DBDB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356-43C2-AF37-EF5DA09DBDB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10</c:v>
                </c:pt>
                <c:pt idx="1">
                  <c:v>10.199999999999999</c:v>
                </c:pt>
                <c:pt idx="2">
                  <c:v>10.1</c:v>
                </c:pt>
                <c:pt idx="3">
                  <c:v>10.199999999999999</c:v>
                </c:pt>
                <c:pt idx="4">
                  <c:v>10.199999999999999</c:v>
                </c:pt>
                <c:pt idx="5">
                  <c:v>10</c:v>
                </c:pt>
                <c:pt idx="6">
                  <c:v>10</c:v>
                </c:pt>
                <c:pt idx="7">
                  <c:v>9.9</c:v>
                </c:pt>
                <c:pt idx="8">
                  <c:v>9.5</c:v>
                </c:pt>
                <c:pt idx="9">
                  <c:v>8.9</c:v>
                </c:pt>
                <c:pt idx="10">
                  <c:v>8.9</c:v>
                </c:pt>
                <c:pt idx="11">
                  <c:v>8.9</c:v>
                </c:pt>
                <c:pt idx="12">
                  <c:v>8.9</c:v>
                </c:pt>
                <c:pt idx="13">
                  <c:v>8.9</c:v>
                </c:pt>
                <c:pt idx="14">
                  <c:v>8.8000000000000007</c:v>
                </c:pt>
                <c:pt idx="15">
                  <c:v>8.6999999999999993</c:v>
                </c:pt>
                <c:pt idx="16">
                  <c:v>8.6</c:v>
                </c:pt>
                <c:pt idx="17">
                  <c:v>8.6</c:v>
                </c:pt>
                <c:pt idx="18">
                  <c:v>8.6999999999999993</c:v>
                </c:pt>
                <c:pt idx="19">
                  <c:v>8.9</c:v>
                </c:pt>
                <c:pt idx="20">
                  <c:v>8.6999999999999993</c:v>
                </c:pt>
                <c:pt idx="21">
                  <c:v>9</c:v>
                </c:pt>
                <c:pt idx="22">
                  <c:v>9.5</c:v>
                </c:pt>
                <c:pt idx="23">
                  <c:v>10</c:v>
                </c:pt>
                <c:pt idx="24">
                  <c:v>10</c:v>
                </c:pt>
                <c:pt idx="25">
                  <c:v>9.9</c:v>
                </c:pt>
                <c:pt idx="26">
                  <c:v>9.8000000000000007</c:v>
                </c:pt>
                <c:pt idx="27">
                  <c:v>9.5</c:v>
                </c:pt>
                <c:pt idx="28">
                  <c:v>9.5</c:v>
                </c:pt>
                <c:pt idx="29">
                  <c:v>9.4</c:v>
                </c:pt>
                <c:pt idx="30">
                  <c:v>8.5</c:v>
                </c:pt>
                <c:pt idx="31">
                  <c:v>7.9</c:v>
                </c:pt>
                <c:pt idx="32">
                  <c:v>8.1999999999999993</c:v>
                </c:pt>
                <c:pt idx="33">
                  <c:v>8.5</c:v>
                </c:pt>
                <c:pt idx="34">
                  <c:v>8.8000000000000007</c:v>
                </c:pt>
                <c:pt idx="35">
                  <c:v>9</c:v>
                </c:pt>
                <c:pt idx="36">
                  <c:v>9</c:v>
                </c:pt>
                <c:pt idx="37">
                  <c:v>8.8000000000000007</c:v>
                </c:pt>
                <c:pt idx="38">
                  <c:v>8.8000000000000007</c:v>
                </c:pt>
                <c:pt idx="39">
                  <c:v>8.6999999999999993</c:v>
                </c:pt>
                <c:pt idx="40">
                  <c:v>8.8000000000000007</c:v>
                </c:pt>
                <c:pt idx="41">
                  <c:v>8.9</c:v>
                </c:pt>
                <c:pt idx="42">
                  <c:v>9</c:v>
                </c:pt>
                <c:pt idx="43">
                  <c:v>4.9000000000000004</c:v>
                </c:pt>
                <c:pt idx="44">
                  <c:v>2.4</c:v>
                </c:pt>
                <c:pt idx="45">
                  <c:v>1.8</c:v>
                </c:pt>
                <c:pt idx="46">
                  <c:v>1.6</c:v>
                </c:pt>
                <c:pt idx="47">
                  <c:v>1.4</c:v>
                </c:pt>
              </c:numCache>
            </c:numRef>
          </c:val>
          <c:smooth val="0"/>
          <c:extLst>
            <c:ext xmlns:c16="http://schemas.microsoft.com/office/drawing/2014/chart" uri="{C3380CC4-5D6E-409C-BE32-E72D297353CC}">
              <c16:uniqueId val="{00000013-C356-43C2-AF37-EF5DA09DBD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356-43C2-AF37-EF5DA09DBD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133.94605999999999</c:v>
                </c:pt>
                <c:pt idx="1">
                  <c:v>147.36180999999999</c:v>
                </c:pt>
                <c:pt idx="2">
                  <c:v>148.03712999999999</c:v>
                </c:pt>
                <c:pt idx="3">
                  <c:v>115.58407</c:v>
                </c:pt>
                <c:pt idx="4">
                  <c:v>93.339960000000005</c:v>
                </c:pt>
                <c:pt idx="5">
                  <c:v>107.85111999999999</c:v>
                </c:pt>
                <c:pt idx="6">
                  <c:v>151.05491000000001</c:v>
                </c:pt>
                <c:pt idx="7">
                  <c:v>138.69295</c:v>
                </c:pt>
                <c:pt idx="8">
                  <c:v>143.66709</c:v>
                </c:pt>
                <c:pt idx="9">
                  <c:v>124.79943</c:v>
                </c:pt>
                <c:pt idx="10">
                  <c:v>89.136700000000005</c:v>
                </c:pt>
                <c:pt idx="11">
                  <c:v>112.09455</c:v>
                </c:pt>
                <c:pt idx="12">
                  <c:v>146.52017000000001</c:v>
                </c:pt>
                <c:pt idx="13">
                  <c:v>148.73958999999999</c:v>
                </c:pt>
                <c:pt idx="14">
                  <c:v>149.40966</c:v>
                </c:pt>
                <c:pt idx="15">
                  <c:v>91.337590000000006</c:v>
                </c:pt>
                <c:pt idx="16">
                  <c:v>110.37683</c:v>
                </c:pt>
                <c:pt idx="17">
                  <c:v>158.01289</c:v>
                </c:pt>
                <c:pt idx="18">
                  <c:v>143.52880999999999</c:v>
                </c:pt>
                <c:pt idx="19">
                  <c:v>143.19658999999999</c:v>
                </c:pt>
                <c:pt idx="20">
                  <c:v>132.803</c:v>
                </c:pt>
                <c:pt idx="21">
                  <c:v>110.89868</c:v>
                </c:pt>
                <c:pt idx="22">
                  <c:v>109.13737</c:v>
                </c:pt>
                <c:pt idx="23">
                  <c:v>84.699299999999994</c:v>
                </c:pt>
                <c:pt idx="24">
                  <c:v>148.64973000000001</c:v>
                </c:pt>
                <c:pt idx="25">
                  <c:v>153.81182999999999</c:v>
                </c:pt>
                <c:pt idx="26">
                  <c:v>145.44369</c:v>
                </c:pt>
                <c:pt idx="27">
                  <c:v>148.91863000000001</c:v>
                </c:pt>
                <c:pt idx="28">
                  <c:v>122.30363</c:v>
                </c:pt>
                <c:pt idx="29">
                  <c:v>139.28953000000001</c:v>
                </c:pt>
                <c:pt idx="30">
                  <c:v>117.41032</c:v>
                </c:pt>
                <c:pt idx="31">
                  <c:v>40.918950000000002</c:v>
                </c:pt>
                <c:pt idx="32">
                  <c:v>38.651209999999999</c:v>
                </c:pt>
                <c:pt idx="33">
                  <c:v>40.184379999999997</c:v>
                </c:pt>
                <c:pt idx="34">
                  <c:v>31.900770000000001</c:v>
                </c:pt>
                <c:pt idx="35">
                  <c:v>33.453040000000001</c:v>
                </c:pt>
                <c:pt idx="36">
                  <c:v>29.6599</c:v>
                </c:pt>
                <c:pt idx="37">
                  <c:v>21.310300000000002</c:v>
                </c:pt>
                <c:pt idx="38">
                  <c:v>20.319959999999998</c:v>
                </c:pt>
                <c:pt idx="39">
                  <c:v>20.29365</c:v>
                </c:pt>
                <c:pt idx="40">
                  <c:v>19.8306</c:v>
                </c:pt>
                <c:pt idx="41">
                  <c:v>29.440999999999999</c:v>
                </c:pt>
                <c:pt idx="42">
                  <c:v>29.72992</c:v>
                </c:pt>
                <c:pt idx="43">
                  <c:v>32.416080000000001</c:v>
                </c:pt>
                <c:pt idx="44">
                  <c:v>116.65994999999999</c:v>
                </c:pt>
                <c:pt idx="45">
                  <c:v>119.33838</c:v>
                </c:pt>
                <c:pt idx="46">
                  <c:v>94.233019999999996</c:v>
                </c:pt>
                <c:pt idx="47">
                  <c:v>140.25998000000001</c:v>
                </c:pt>
              </c:numCache>
            </c:numRef>
          </c:val>
          <c:smooth val="0"/>
          <c:extLst>
            <c:ext xmlns:c16="http://schemas.microsoft.com/office/drawing/2014/chart" uri="{C3380CC4-5D6E-409C-BE32-E72D297353CC}">
              <c16:uniqueId val="{00000000-2F6F-4E53-92C4-3ED96A691E6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F6F-4E53-92C4-3ED96A691E6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9.0032999999999994</c:v>
                </c:pt>
                <c:pt idx="1">
                  <c:v>9.2190600000000007</c:v>
                </c:pt>
                <c:pt idx="2">
                  <c:v>9.5060199999999995</c:v>
                </c:pt>
                <c:pt idx="3">
                  <c:v>9.4561899999999994</c:v>
                </c:pt>
                <c:pt idx="4">
                  <c:v>9.6168300000000002</c:v>
                </c:pt>
                <c:pt idx="5">
                  <c:v>9.6366300000000003</c:v>
                </c:pt>
                <c:pt idx="6">
                  <c:v>9.0045199999999994</c:v>
                </c:pt>
                <c:pt idx="7">
                  <c:v>9.1263500000000004</c:v>
                </c:pt>
                <c:pt idx="8">
                  <c:v>9.2121700000000004</c:v>
                </c:pt>
                <c:pt idx="9">
                  <c:v>9.6282399999999999</c:v>
                </c:pt>
                <c:pt idx="10">
                  <c:v>9.2184899999999992</c:v>
                </c:pt>
                <c:pt idx="11">
                  <c:v>9.1083099999999995</c:v>
                </c:pt>
                <c:pt idx="12">
                  <c:v>8.7949000000000002</c:v>
                </c:pt>
                <c:pt idx="13">
                  <c:v>8.6839399999999998</c:v>
                </c:pt>
                <c:pt idx="14">
                  <c:v>8.3323400000000003</c:v>
                </c:pt>
                <c:pt idx="15">
                  <c:v>9.5156600000000005</c:v>
                </c:pt>
                <c:pt idx="16">
                  <c:v>10.23959</c:v>
                </c:pt>
                <c:pt idx="17">
                  <c:v>10.184480000000001</c:v>
                </c:pt>
                <c:pt idx="18">
                  <c:v>10.40771</c:v>
                </c:pt>
                <c:pt idx="19">
                  <c:v>10.409050000000001</c:v>
                </c:pt>
                <c:pt idx="20">
                  <c:v>10.37945</c:v>
                </c:pt>
                <c:pt idx="21">
                  <c:v>10.21265</c:v>
                </c:pt>
                <c:pt idx="22">
                  <c:v>9.6866500000000002</c:v>
                </c:pt>
                <c:pt idx="23">
                  <c:v>9.57958</c:v>
                </c:pt>
                <c:pt idx="24">
                  <c:v>9.8750099999999996</c:v>
                </c:pt>
                <c:pt idx="25">
                  <c:v>10.1264</c:v>
                </c:pt>
                <c:pt idx="26">
                  <c:v>10.070309999999999</c:v>
                </c:pt>
                <c:pt idx="27">
                  <c:v>10.21264</c:v>
                </c:pt>
                <c:pt idx="28">
                  <c:v>10.25149</c:v>
                </c:pt>
                <c:pt idx="29">
                  <c:v>10.070209999999999</c:v>
                </c:pt>
                <c:pt idx="30">
                  <c:v>9.9939599999999995</c:v>
                </c:pt>
                <c:pt idx="31">
                  <c:v>9.9376599999999993</c:v>
                </c:pt>
                <c:pt idx="32">
                  <c:v>9.9893800000000006</c:v>
                </c:pt>
                <c:pt idx="33">
                  <c:v>10.102919999999999</c:v>
                </c:pt>
                <c:pt idx="34">
                  <c:v>10.11205</c:v>
                </c:pt>
                <c:pt idx="35">
                  <c:v>9.7968799999999998</c:v>
                </c:pt>
                <c:pt idx="36">
                  <c:v>8.5326199999999996</c:v>
                </c:pt>
                <c:pt idx="37">
                  <c:v>7.2675999999999998</c:v>
                </c:pt>
                <c:pt idx="38">
                  <c:v>7.1322200000000002</c:v>
                </c:pt>
                <c:pt idx="39">
                  <c:v>7.1806599999999996</c:v>
                </c:pt>
                <c:pt idx="40">
                  <c:v>7.2408900000000003</c:v>
                </c:pt>
                <c:pt idx="41">
                  <c:v>7.3655799999999996</c:v>
                </c:pt>
                <c:pt idx="42">
                  <c:v>8.0485399999999991</c:v>
                </c:pt>
                <c:pt idx="43">
                  <c:v>9.5617000000000001</c:v>
                </c:pt>
                <c:pt idx="44">
                  <c:v>9.5386600000000001</c:v>
                </c:pt>
                <c:pt idx="45">
                  <c:v>9.2638599999999993</c:v>
                </c:pt>
                <c:pt idx="46">
                  <c:v>9.0255100000000006</c:v>
                </c:pt>
                <c:pt idx="47">
                  <c:v>9.2085299999999997</c:v>
                </c:pt>
              </c:numCache>
            </c:numRef>
          </c:val>
          <c:smooth val="0"/>
          <c:extLst>
            <c:ext xmlns:c16="http://schemas.microsoft.com/office/drawing/2014/chart" uri="{C3380CC4-5D6E-409C-BE32-E72D297353CC}">
              <c16:uniqueId val="{00000002-2F6F-4E53-92C4-3ED96A691E6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F6F-4E53-92C4-3ED96A691E6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F6F-4E53-92C4-3ED96A691E6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15.36</c:v>
                </c:pt>
                <c:pt idx="1">
                  <c:v>15.57</c:v>
                </c:pt>
                <c:pt idx="2">
                  <c:v>15.89</c:v>
                </c:pt>
                <c:pt idx="3">
                  <c:v>16.170000000000002</c:v>
                </c:pt>
                <c:pt idx="4">
                  <c:v>16.88</c:v>
                </c:pt>
                <c:pt idx="5">
                  <c:v>16.440000000000001</c:v>
                </c:pt>
                <c:pt idx="6">
                  <c:v>16.329999999999998</c:v>
                </c:pt>
                <c:pt idx="7">
                  <c:v>16.059999999999999</c:v>
                </c:pt>
                <c:pt idx="8">
                  <c:v>15.88</c:v>
                </c:pt>
                <c:pt idx="9">
                  <c:v>16.329999999999998</c:v>
                </c:pt>
                <c:pt idx="10">
                  <c:v>16.57</c:v>
                </c:pt>
                <c:pt idx="11">
                  <c:v>16.920000000000002</c:v>
                </c:pt>
                <c:pt idx="12">
                  <c:v>16.57</c:v>
                </c:pt>
                <c:pt idx="13">
                  <c:v>16.55</c:v>
                </c:pt>
                <c:pt idx="14">
                  <c:v>17.16</c:v>
                </c:pt>
                <c:pt idx="15">
                  <c:v>16.239999999999998</c:v>
                </c:pt>
                <c:pt idx="16">
                  <c:v>15.31</c:v>
                </c:pt>
                <c:pt idx="17">
                  <c:v>15.53</c:v>
                </c:pt>
                <c:pt idx="18">
                  <c:v>16.87</c:v>
                </c:pt>
                <c:pt idx="19">
                  <c:v>16.73</c:v>
                </c:pt>
                <c:pt idx="20">
                  <c:v>17.29</c:v>
                </c:pt>
                <c:pt idx="21">
                  <c:v>17.600000000000001</c:v>
                </c:pt>
                <c:pt idx="22">
                  <c:v>16.670000000000002</c:v>
                </c:pt>
                <c:pt idx="23">
                  <c:v>15.01</c:v>
                </c:pt>
                <c:pt idx="24">
                  <c:v>15.23</c:v>
                </c:pt>
                <c:pt idx="25">
                  <c:v>15.17</c:v>
                </c:pt>
                <c:pt idx="26">
                  <c:v>15.07</c:v>
                </c:pt>
                <c:pt idx="27">
                  <c:v>14.6</c:v>
                </c:pt>
                <c:pt idx="28">
                  <c:v>15.03</c:v>
                </c:pt>
                <c:pt idx="29">
                  <c:v>15.03</c:v>
                </c:pt>
                <c:pt idx="30">
                  <c:v>13.53</c:v>
                </c:pt>
                <c:pt idx="31">
                  <c:v>12.8</c:v>
                </c:pt>
                <c:pt idx="32">
                  <c:v>12.35</c:v>
                </c:pt>
                <c:pt idx="33">
                  <c:v>12.64</c:v>
                </c:pt>
                <c:pt idx="34">
                  <c:v>14.11</c:v>
                </c:pt>
                <c:pt idx="35">
                  <c:v>14.92</c:v>
                </c:pt>
                <c:pt idx="36">
                  <c:v>15.12</c:v>
                </c:pt>
                <c:pt idx="37">
                  <c:v>15.52</c:v>
                </c:pt>
                <c:pt idx="38">
                  <c:v>15.44</c:v>
                </c:pt>
                <c:pt idx="39">
                  <c:v>15.71</c:v>
                </c:pt>
                <c:pt idx="40">
                  <c:v>15.7</c:v>
                </c:pt>
                <c:pt idx="41">
                  <c:v>15.92</c:v>
                </c:pt>
                <c:pt idx="42">
                  <c:v>15.71</c:v>
                </c:pt>
                <c:pt idx="43">
                  <c:v>15.68</c:v>
                </c:pt>
                <c:pt idx="44">
                  <c:v>16.05</c:v>
                </c:pt>
                <c:pt idx="45">
                  <c:v>16.239999999999998</c:v>
                </c:pt>
                <c:pt idx="46">
                  <c:v>16.309999999999999</c:v>
                </c:pt>
                <c:pt idx="47">
                  <c:v>15.57</c:v>
                </c:pt>
              </c:numCache>
            </c:numRef>
          </c:val>
          <c:smooth val="0"/>
          <c:extLst>
            <c:ext xmlns:c16="http://schemas.microsoft.com/office/drawing/2014/chart" uri="{C3380CC4-5D6E-409C-BE32-E72D297353CC}">
              <c16:uniqueId val="{00000005-2F6F-4E53-92C4-3ED96A691E6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F6F-4E53-92C4-3ED96A691E6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F6F-4E53-92C4-3ED96A691E6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2.8</c:v>
                </c:pt>
                <c:pt idx="1">
                  <c:v>3.4</c:v>
                </c:pt>
                <c:pt idx="2">
                  <c:v>6.8</c:v>
                </c:pt>
                <c:pt idx="3">
                  <c:v>6.3</c:v>
                </c:pt>
                <c:pt idx="4">
                  <c:v>5.0999999999999996</c:v>
                </c:pt>
                <c:pt idx="5">
                  <c:v>2.5</c:v>
                </c:pt>
                <c:pt idx="6">
                  <c:v>2.6</c:v>
                </c:pt>
                <c:pt idx="7">
                  <c:v>3.3</c:v>
                </c:pt>
                <c:pt idx="8">
                  <c:v>4.5999999999999996</c:v>
                </c:pt>
                <c:pt idx="9">
                  <c:v>7.9</c:v>
                </c:pt>
                <c:pt idx="10">
                  <c:v>6.4</c:v>
                </c:pt>
                <c:pt idx="11">
                  <c:v>2.7</c:v>
                </c:pt>
                <c:pt idx="12">
                  <c:v>2.6</c:v>
                </c:pt>
                <c:pt idx="13">
                  <c:v>1.2</c:v>
                </c:pt>
                <c:pt idx="14">
                  <c:v>1.2</c:v>
                </c:pt>
                <c:pt idx="15">
                  <c:v>2.2999999999999998</c:v>
                </c:pt>
                <c:pt idx="16">
                  <c:v>3.3</c:v>
                </c:pt>
                <c:pt idx="17">
                  <c:v>4.8</c:v>
                </c:pt>
                <c:pt idx="18">
                  <c:v>4.2</c:v>
                </c:pt>
                <c:pt idx="19">
                  <c:v>3.1</c:v>
                </c:pt>
                <c:pt idx="20">
                  <c:v>3.8</c:v>
                </c:pt>
                <c:pt idx="21">
                  <c:v>4.0999999999999996</c:v>
                </c:pt>
                <c:pt idx="22">
                  <c:v>5.6</c:v>
                </c:pt>
                <c:pt idx="23">
                  <c:v>4.5</c:v>
                </c:pt>
                <c:pt idx="24">
                  <c:v>3.9</c:v>
                </c:pt>
                <c:pt idx="25">
                  <c:v>2.9</c:v>
                </c:pt>
                <c:pt idx="26">
                  <c:v>3.9</c:v>
                </c:pt>
                <c:pt idx="27">
                  <c:v>5.2</c:v>
                </c:pt>
                <c:pt idx="28">
                  <c:v>3.8</c:v>
                </c:pt>
                <c:pt idx="29">
                  <c:v>1.4</c:v>
                </c:pt>
                <c:pt idx="30">
                  <c:v>1.1000000000000001</c:v>
                </c:pt>
                <c:pt idx="31">
                  <c:v>1</c:v>
                </c:pt>
                <c:pt idx="32">
                  <c:v>1</c:v>
                </c:pt>
                <c:pt idx="33">
                  <c:v>1.1000000000000001</c:v>
                </c:pt>
                <c:pt idx="34">
                  <c:v>1.1000000000000001</c:v>
                </c:pt>
                <c:pt idx="35">
                  <c:v>1</c:v>
                </c:pt>
                <c:pt idx="36">
                  <c:v>0.8</c:v>
                </c:pt>
                <c:pt idx="37">
                  <c:v>0.8</c:v>
                </c:pt>
                <c:pt idx="38">
                  <c:v>0.8</c:v>
                </c:pt>
                <c:pt idx="39">
                  <c:v>0.7</c:v>
                </c:pt>
                <c:pt idx="40">
                  <c:v>0.7</c:v>
                </c:pt>
                <c:pt idx="41">
                  <c:v>0.6</c:v>
                </c:pt>
                <c:pt idx="42">
                  <c:v>2</c:v>
                </c:pt>
                <c:pt idx="43">
                  <c:v>3.4</c:v>
                </c:pt>
                <c:pt idx="44">
                  <c:v>4.7</c:v>
                </c:pt>
                <c:pt idx="45">
                  <c:v>5.5</c:v>
                </c:pt>
                <c:pt idx="46">
                  <c:v>2.8</c:v>
                </c:pt>
                <c:pt idx="47">
                  <c:v>1.7</c:v>
                </c:pt>
              </c:numCache>
            </c:numRef>
          </c:val>
          <c:smooth val="0"/>
          <c:extLst>
            <c:ext xmlns:c16="http://schemas.microsoft.com/office/drawing/2014/chart" uri="{C3380CC4-5D6E-409C-BE32-E72D297353CC}">
              <c16:uniqueId val="{00000008-2F6F-4E53-92C4-3ED96A691E6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F6F-4E53-92C4-3ED96A691E6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0.24610000000000001</c:v>
                </c:pt>
                <c:pt idx="1">
                  <c:v>0.23949999999999999</c:v>
                </c:pt>
                <c:pt idx="2">
                  <c:v>0.23849999999999999</c:v>
                </c:pt>
                <c:pt idx="3">
                  <c:v>0.2361</c:v>
                </c:pt>
                <c:pt idx="4">
                  <c:v>0.24049999999999999</c:v>
                </c:pt>
                <c:pt idx="5">
                  <c:v>0.23599999999999999</c:v>
                </c:pt>
                <c:pt idx="6">
                  <c:v>0.27210000000000001</c:v>
                </c:pt>
                <c:pt idx="7">
                  <c:v>0.26400000000000001</c:v>
                </c:pt>
                <c:pt idx="8">
                  <c:v>0.26519999999999999</c:v>
                </c:pt>
                <c:pt idx="9">
                  <c:v>0.2452</c:v>
                </c:pt>
                <c:pt idx="10">
                  <c:v>0.2462</c:v>
                </c:pt>
                <c:pt idx="11">
                  <c:v>0.23019999999999999</c:v>
                </c:pt>
                <c:pt idx="12">
                  <c:v>0.22800000000000001</c:v>
                </c:pt>
                <c:pt idx="13">
                  <c:v>0.2276</c:v>
                </c:pt>
                <c:pt idx="14">
                  <c:v>0.22389999999999999</c:v>
                </c:pt>
                <c:pt idx="15">
                  <c:v>0.2341</c:v>
                </c:pt>
                <c:pt idx="16">
                  <c:v>0.26950000000000002</c:v>
                </c:pt>
                <c:pt idx="17">
                  <c:v>0.2913</c:v>
                </c:pt>
                <c:pt idx="18">
                  <c:v>0.29559999999999997</c:v>
                </c:pt>
                <c:pt idx="19">
                  <c:v>0.2888</c:v>
                </c:pt>
                <c:pt idx="20">
                  <c:v>0.27989999999999998</c:v>
                </c:pt>
                <c:pt idx="21">
                  <c:v>0.27060000000000001</c:v>
                </c:pt>
                <c:pt idx="22">
                  <c:v>0.24759999999999999</c:v>
                </c:pt>
                <c:pt idx="23">
                  <c:v>0.248</c:v>
                </c:pt>
                <c:pt idx="24">
                  <c:v>0.24970000000000001</c:v>
                </c:pt>
                <c:pt idx="25">
                  <c:v>0.26490000000000002</c:v>
                </c:pt>
                <c:pt idx="26">
                  <c:v>0.25040000000000001</c:v>
                </c:pt>
                <c:pt idx="27">
                  <c:v>0.25090000000000001</c:v>
                </c:pt>
                <c:pt idx="28">
                  <c:v>0.25679999999999997</c:v>
                </c:pt>
                <c:pt idx="29">
                  <c:v>0.24909999999999999</c:v>
                </c:pt>
                <c:pt idx="30">
                  <c:v>0.2286</c:v>
                </c:pt>
                <c:pt idx="31">
                  <c:v>0.24310000000000001</c:v>
                </c:pt>
                <c:pt idx="32">
                  <c:v>0.24030000000000001</c:v>
                </c:pt>
                <c:pt idx="33">
                  <c:v>0.2303</c:v>
                </c:pt>
                <c:pt idx="34">
                  <c:v>0.24859999999999999</c:v>
                </c:pt>
                <c:pt idx="35">
                  <c:v>0.23139999999999999</c:v>
                </c:pt>
                <c:pt idx="36">
                  <c:v>0.22819999999999999</c:v>
                </c:pt>
                <c:pt idx="37">
                  <c:v>0.23380000000000001</c:v>
                </c:pt>
                <c:pt idx="38">
                  <c:v>0.25469999999999998</c:v>
                </c:pt>
                <c:pt idx="39">
                  <c:v>0.23519999999999999</c:v>
                </c:pt>
                <c:pt idx="40">
                  <c:v>0.24640000000000001</c:v>
                </c:pt>
                <c:pt idx="41">
                  <c:v>0.24840000000000001</c:v>
                </c:pt>
                <c:pt idx="42">
                  <c:v>0.24510000000000001</c:v>
                </c:pt>
                <c:pt idx="43">
                  <c:v>0.2243</c:v>
                </c:pt>
                <c:pt idx="44">
                  <c:v>0.23449999999999999</c:v>
                </c:pt>
                <c:pt idx="45">
                  <c:v>0.21579999999999999</c:v>
                </c:pt>
                <c:pt idx="46">
                  <c:v>0.2369</c:v>
                </c:pt>
                <c:pt idx="47">
                  <c:v>0.25390000000000001</c:v>
                </c:pt>
              </c:numCache>
            </c:numRef>
          </c:val>
          <c:smooth val="0"/>
          <c:extLst>
            <c:ext xmlns:c16="http://schemas.microsoft.com/office/drawing/2014/chart" uri="{C3380CC4-5D6E-409C-BE32-E72D297353CC}">
              <c16:uniqueId val="{0000000A-2F6F-4E53-92C4-3ED96A691E6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F6F-4E53-92C4-3ED96A691E6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F6F-4E53-92C4-3ED96A691E6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F6F-4E53-92C4-3ED96A691E6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1.4881</c:v>
                </c:pt>
                <c:pt idx="1">
                  <c:v>1.3160000000000001</c:v>
                </c:pt>
                <c:pt idx="2">
                  <c:v>1.2475000000000001</c:v>
                </c:pt>
                <c:pt idx="3">
                  <c:v>1.21</c:v>
                </c:pt>
                <c:pt idx="4">
                  <c:v>1.2001999999999999</c:v>
                </c:pt>
                <c:pt idx="5">
                  <c:v>1.1495</c:v>
                </c:pt>
                <c:pt idx="6">
                  <c:v>1.1386000000000001</c:v>
                </c:pt>
                <c:pt idx="7">
                  <c:v>1.1349</c:v>
                </c:pt>
                <c:pt idx="8">
                  <c:v>1.1109</c:v>
                </c:pt>
                <c:pt idx="9">
                  <c:v>1.1393</c:v>
                </c:pt>
                <c:pt idx="10">
                  <c:v>1.0928</c:v>
                </c:pt>
                <c:pt idx="11">
                  <c:v>1.1808000000000001</c:v>
                </c:pt>
                <c:pt idx="12">
                  <c:v>1.3884000000000001</c:v>
                </c:pt>
                <c:pt idx="13">
                  <c:v>1.3851</c:v>
                </c:pt>
                <c:pt idx="14">
                  <c:v>1.5421</c:v>
                </c:pt>
                <c:pt idx="15">
                  <c:v>1.6229</c:v>
                </c:pt>
                <c:pt idx="16">
                  <c:v>2.2707000000000002</c:v>
                </c:pt>
                <c:pt idx="17">
                  <c:v>2.3521000000000001</c:v>
                </c:pt>
                <c:pt idx="18">
                  <c:v>2.5588000000000002</c:v>
                </c:pt>
                <c:pt idx="19">
                  <c:v>3.1162999999999998</c:v>
                </c:pt>
                <c:pt idx="20">
                  <c:v>3.7631999999999999</c:v>
                </c:pt>
                <c:pt idx="21">
                  <c:v>3.9830000000000001</c:v>
                </c:pt>
                <c:pt idx="22">
                  <c:v>4.1394000000000002</c:v>
                </c:pt>
                <c:pt idx="23">
                  <c:v>4.1551</c:v>
                </c:pt>
                <c:pt idx="24">
                  <c:v>4.4157999999999999</c:v>
                </c:pt>
                <c:pt idx="25">
                  <c:v>4.4111000000000002</c:v>
                </c:pt>
                <c:pt idx="26">
                  <c:v>4.4381000000000004</c:v>
                </c:pt>
                <c:pt idx="27">
                  <c:v>4.4325999999999999</c:v>
                </c:pt>
                <c:pt idx="28">
                  <c:v>4.5267999999999997</c:v>
                </c:pt>
                <c:pt idx="29">
                  <c:v>4.5331999999999999</c:v>
                </c:pt>
                <c:pt idx="30">
                  <c:v>4.5205000000000002</c:v>
                </c:pt>
                <c:pt idx="31">
                  <c:v>4.5335999999999999</c:v>
                </c:pt>
                <c:pt idx="32">
                  <c:v>4.5160999999999998</c:v>
                </c:pt>
                <c:pt idx="33">
                  <c:v>4.5343999999999998</c:v>
                </c:pt>
                <c:pt idx="34">
                  <c:v>4.4901999999999997</c:v>
                </c:pt>
                <c:pt idx="35">
                  <c:v>4.5270999999999999</c:v>
                </c:pt>
                <c:pt idx="36">
                  <c:v>4.5871000000000004</c:v>
                </c:pt>
                <c:pt idx="37">
                  <c:v>4.6375000000000002</c:v>
                </c:pt>
                <c:pt idx="38">
                  <c:v>4.6275000000000004</c:v>
                </c:pt>
                <c:pt idx="39">
                  <c:v>4.5902000000000003</c:v>
                </c:pt>
                <c:pt idx="40">
                  <c:v>4.5213000000000001</c:v>
                </c:pt>
                <c:pt idx="41">
                  <c:v>4.5138999999999996</c:v>
                </c:pt>
                <c:pt idx="42">
                  <c:v>4.3685999999999998</c:v>
                </c:pt>
                <c:pt idx="43">
                  <c:v>4.1748000000000003</c:v>
                </c:pt>
                <c:pt idx="44">
                  <c:v>3.3344999999999998</c:v>
                </c:pt>
                <c:pt idx="45">
                  <c:v>2.9493</c:v>
                </c:pt>
                <c:pt idx="46">
                  <c:v>2.3409</c:v>
                </c:pt>
                <c:pt idx="47">
                  <c:v>1.9421999999999999</c:v>
                </c:pt>
              </c:numCache>
            </c:numRef>
          </c:val>
          <c:smooth val="0"/>
          <c:extLst>
            <c:ext xmlns:c16="http://schemas.microsoft.com/office/drawing/2014/chart" uri="{C3380CC4-5D6E-409C-BE32-E72D297353CC}">
              <c16:uniqueId val="{0000000E-2F6F-4E53-92C4-3ED96A691E6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50.202950000000001</c:v>
                </c:pt>
                <c:pt idx="1">
                  <c:v>50.998669999999997</c:v>
                </c:pt>
                <c:pt idx="2">
                  <c:v>49.7652</c:v>
                </c:pt>
                <c:pt idx="3">
                  <c:v>49.657409999999999</c:v>
                </c:pt>
                <c:pt idx="4">
                  <c:v>49.290520000000001</c:v>
                </c:pt>
                <c:pt idx="5">
                  <c:v>49.360610000000001</c:v>
                </c:pt>
                <c:pt idx="6">
                  <c:v>49.328150000000001</c:v>
                </c:pt>
                <c:pt idx="7">
                  <c:v>49.071269999999998</c:v>
                </c:pt>
                <c:pt idx="8">
                  <c:v>49.185319999999997</c:v>
                </c:pt>
                <c:pt idx="9">
                  <c:v>50.097270000000002</c:v>
                </c:pt>
                <c:pt idx="10">
                  <c:v>49.545450000000002</c:v>
                </c:pt>
                <c:pt idx="11">
                  <c:v>48.978650000000002</c:v>
                </c:pt>
                <c:pt idx="12">
                  <c:v>49.314680000000003</c:v>
                </c:pt>
                <c:pt idx="13">
                  <c:v>44.28387</c:v>
                </c:pt>
                <c:pt idx="14">
                  <c:v>46.972380000000001</c:v>
                </c:pt>
                <c:pt idx="15">
                  <c:v>49.019660000000002</c:v>
                </c:pt>
                <c:pt idx="16">
                  <c:v>49.259439999999998</c:v>
                </c:pt>
                <c:pt idx="17">
                  <c:v>51.190750000000001</c:v>
                </c:pt>
                <c:pt idx="18">
                  <c:v>49.810569999999998</c:v>
                </c:pt>
                <c:pt idx="19">
                  <c:v>50.323120000000003</c:v>
                </c:pt>
                <c:pt idx="20">
                  <c:v>49.02534</c:v>
                </c:pt>
                <c:pt idx="21">
                  <c:v>49.66263</c:v>
                </c:pt>
                <c:pt idx="22">
                  <c:v>50.832120000000003</c:v>
                </c:pt>
                <c:pt idx="23">
                  <c:v>49.777830000000002</c:v>
                </c:pt>
                <c:pt idx="24">
                  <c:v>50.700029999999998</c:v>
                </c:pt>
                <c:pt idx="25">
                  <c:v>49.872790000000002</c:v>
                </c:pt>
                <c:pt idx="26">
                  <c:v>50.69952</c:v>
                </c:pt>
                <c:pt idx="27">
                  <c:v>50.59496</c:v>
                </c:pt>
                <c:pt idx="28">
                  <c:v>49.452069999999999</c:v>
                </c:pt>
                <c:pt idx="29">
                  <c:v>48.128839999999997</c:v>
                </c:pt>
                <c:pt idx="30">
                  <c:v>47.74747</c:v>
                </c:pt>
                <c:pt idx="31">
                  <c:v>45.927849999999999</c:v>
                </c:pt>
                <c:pt idx="32">
                  <c:v>45.146729999999998</c:v>
                </c:pt>
                <c:pt idx="33">
                  <c:v>45.714309999999998</c:v>
                </c:pt>
                <c:pt idx="34">
                  <c:v>48.319360000000003</c:v>
                </c:pt>
                <c:pt idx="35">
                  <c:v>47.266440000000003</c:v>
                </c:pt>
                <c:pt idx="36">
                  <c:v>46.083300000000001</c:v>
                </c:pt>
                <c:pt idx="37">
                  <c:v>34.126750000000001</c:v>
                </c:pt>
                <c:pt idx="38">
                  <c:v>39.925049999999999</c:v>
                </c:pt>
                <c:pt idx="39">
                  <c:v>39.996569999999998</c:v>
                </c:pt>
                <c:pt idx="40">
                  <c:v>47.40081</c:v>
                </c:pt>
                <c:pt idx="41">
                  <c:v>49.099400000000003</c:v>
                </c:pt>
                <c:pt idx="42">
                  <c:v>50.867910000000002</c:v>
                </c:pt>
                <c:pt idx="43">
                  <c:v>50.946770000000001</c:v>
                </c:pt>
                <c:pt idx="44">
                  <c:v>49.565620000000003</c:v>
                </c:pt>
                <c:pt idx="45">
                  <c:v>49.309460000000001</c:v>
                </c:pt>
                <c:pt idx="46">
                  <c:v>49.409269999999999</c:v>
                </c:pt>
                <c:pt idx="47">
                  <c:v>49.145380000000003</c:v>
                </c:pt>
              </c:numCache>
            </c:numRef>
          </c:val>
          <c:smooth val="0"/>
          <c:extLst>
            <c:ext xmlns:c16="http://schemas.microsoft.com/office/drawing/2014/chart" uri="{C3380CC4-5D6E-409C-BE32-E72D297353CC}">
              <c16:uniqueId val="{0000000F-2F6F-4E53-92C4-3ED96A691E6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119.98777</c:v>
                </c:pt>
                <c:pt idx="1">
                  <c:v>120.91898</c:v>
                </c:pt>
                <c:pt idx="2">
                  <c:v>119.51743999999999</c:v>
                </c:pt>
                <c:pt idx="3">
                  <c:v>120.61665000000001</c:v>
                </c:pt>
                <c:pt idx="4">
                  <c:v>121.14493</c:v>
                </c:pt>
                <c:pt idx="5">
                  <c:v>121.28084</c:v>
                </c:pt>
                <c:pt idx="6">
                  <c:v>120.62596000000001</c:v>
                </c:pt>
                <c:pt idx="7">
                  <c:v>122.42249</c:v>
                </c:pt>
                <c:pt idx="8">
                  <c:v>120.48642</c:v>
                </c:pt>
                <c:pt idx="9">
                  <c:v>122.53918</c:v>
                </c:pt>
                <c:pt idx="10">
                  <c:v>121.26985000000001</c:v>
                </c:pt>
                <c:pt idx="11">
                  <c:v>124.32075</c:v>
                </c:pt>
                <c:pt idx="12">
                  <c:v>117.67162999999999</c:v>
                </c:pt>
                <c:pt idx="13">
                  <c:v>116.98814</c:v>
                </c:pt>
                <c:pt idx="14">
                  <c:v>120.83059</c:v>
                </c:pt>
                <c:pt idx="15">
                  <c:v>120.72586</c:v>
                </c:pt>
                <c:pt idx="16">
                  <c:v>122.80522999999999</c:v>
                </c:pt>
                <c:pt idx="17">
                  <c:v>123.69907000000001</c:v>
                </c:pt>
                <c:pt idx="18">
                  <c:v>125.13827999999999</c:v>
                </c:pt>
                <c:pt idx="19">
                  <c:v>125.24903999999999</c:v>
                </c:pt>
                <c:pt idx="20">
                  <c:v>125.59632000000001</c:v>
                </c:pt>
                <c:pt idx="21">
                  <c:v>124.07217</c:v>
                </c:pt>
                <c:pt idx="22">
                  <c:v>123.85853</c:v>
                </c:pt>
                <c:pt idx="23">
                  <c:v>124.56977999999999</c:v>
                </c:pt>
                <c:pt idx="24">
                  <c:v>122.65021</c:v>
                </c:pt>
                <c:pt idx="25">
                  <c:v>122.73078</c:v>
                </c:pt>
                <c:pt idx="26">
                  <c:v>122.45896999999999</c:v>
                </c:pt>
                <c:pt idx="27">
                  <c:v>121.33669999999999</c:v>
                </c:pt>
                <c:pt idx="28">
                  <c:v>121.70105</c:v>
                </c:pt>
                <c:pt idx="29">
                  <c:v>122.57263</c:v>
                </c:pt>
                <c:pt idx="30">
                  <c:v>123.47815</c:v>
                </c:pt>
                <c:pt idx="31">
                  <c:v>124.47023</c:v>
                </c:pt>
                <c:pt idx="32">
                  <c:v>123.92486</c:v>
                </c:pt>
                <c:pt idx="33">
                  <c:v>123.79908</c:v>
                </c:pt>
                <c:pt idx="34">
                  <c:v>125.02315</c:v>
                </c:pt>
                <c:pt idx="35">
                  <c:v>123.98555</c:v>
                </c:pt>
                <c:pt idx="36">
                  <c:v>120.40009000000001</c:v>
                </c:pt>
                <c:pt idx="37">
                  <c:v>120.53463000000001</c:v>
                </c:pt>
                <c:pt idx="38">
                  <c:v>115.64876</c:v>
                </c:pt>
                <c:pt idx="39">
                  <c:v>119.30118</c:v>
                </c:pt>
                <c:pt idx="40">
                  <c:v>121.8849</c:v>
                </c:pt>
                <c:pt idx="41">
                  <c:v>122.41097000000001</c:v>
                </c:pt>
                <c:pt idx="42">
                  <c:v>123.56726</c:v>
                </c:pt>
                <c:pt idx="43">
                  <c:v>123.41477999999999</c:v>
                </c:pt>
                <c:pt idx="44">
                  <c:v>123.01562</c:v>
                </c:pt>
                <c:pt idx="45">
                  <c:v>123.65322999999999</c:v>
                </c:pt>
                <c:pt idx="46">
                  <c:v>124.00037</c:v>
                </c:pt>
                <c:pt idx="47">
                  <c:v>122.9105</c:v>
                </c:pt>
              </c:numCache>
            </c:numRef>
          </c:val>
          <c:smooth val="0"/>
          <c:extLst>
            <c:ext xmlns:c16="http://schemas.microsoft.com/office/drawing/2014/chart" uri="{C3380CC4-5D6E-409C-BE32-E72D297353CC}">
              <c16:uniqueId val="{00000010-2F6F-4E53-92C4-3ED96A691E6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27.470199999999998</c:v>
                </c:pt>
                <c:pt idx="1">
                  <c:v>27.878599999999999</c:v>
                </c:pt>
                <c:pt idx="2">
                  <c:v>28.4512</c:v>
                </c:pt>
                <c:pt idx="3">
                  <c:v>28.444500000000001</c:v>
                </c:pt>
                <c:pt idx="4">
                  <c:v>27.961200000000002</c:v>
                </c:pt>
                <c:pt idx="5">
                  <c:v>27.662400000000002</c:v>
                </c:pt>
                <c:pt idx="6">
                  <c:v>27.979199999999999</c:v>
                </c:pt>
                <c:pt idx="7">
                  <c:v>27.656600000000001</c:v>
                </c:pt>
                <c:pt idx="8">
                  <c:v>27.529299999999999</c:v>
                </c:pt>
                <c:pt idx="9">
                  <c:v>27.9559</c:v>
                </c:pt>
                <c:pt idx="10">
                  <c:v>27.6387</c:v>
                </c:pt>
                <c:pt idx="11">
                  <c:v>21.196000000000002</c:v>
                </c:pt>
                <c:pt idx="12">
                  <c:v>21.3124</c:v>
                </c:pt>
                <c:pt idx="13">
                  <c:v>23.294599999999999</c:v>
                </c:pt>
                <c:pt idx="14">
                  <c:v>25.712499999999999</c:v>
                </c:pt>
                <c:pt idx="15">
                  <c:v>26.473099999999999</c:v>
                </c:pt>
                <c:pt idx="16">
                  <c:v>26.706099999999999</c:v>
                </c:pt>
                <c:pt idx="17">
                  <c:v>26.3247</c:v>
                </c:pt>
                <c:pt idx="18">
                  <c:v>27.591200000000001</c:v>
                </c:pt>
                <c:pt idx="19">
                  <c:v>27.906099999999999</c:v>
                </c:pt>
                <c:pt idx="20">
                  <c:v>26.775600000000001</c:v>
                </c:pt>
                <c:pt idx="21">
                  <c:v>28.1143</c:v>
                </c:pt>
                <c:pt idx="22">
                  <c:v>27.988</c:v>
                </c:pt>
                <c:pt idx="23">
                  <c:v>27.628</c:v>
                </c:pt>
                <c:pt idx="24">
                  <c:v>26.852399999999999</c:v>
                </c:pt>
                <c:pt idx="25">
                  <c:v>26.201699999999999</c:v>
                </c:pt>
                <c:pt idx="26">
                  <c:v>27.0092</c:v>
                </c:pt>
                <c:pt idx="27">
                  <c:v>27.653400000000001</c:v>
                </c:pt>
                <c:pt idx="28">
                  <c:v>27.797000000000001</c:v>
                </c:pt>
                <c:pt idx="29">
                  <c:v>28.472100000000001</c:v>
                </c:pt>
                <c:pt idx="30">
                  <c:v>28.766300000000001</c:v>
                </c:pt>
                <c:pt idx="31">
                  <c:v>28.968699999999998</c:v>
                </c:pt>
                <c:pt idx="32">
                  <c:v>28.608000000000001</c:v>
                </c:pt>
                <c:pt idx="33">
                  <c:v>28.1434</c:v>
                </c:pt>
                <c:pt idx="34">
                  <c:v>28.230399999999999</c:v>
                </c:pt>
                <c:pt idx="35">
                  <c:v>22.974799999999998</c:v>
                </c:pt>
                <c:pt idx="36">
                  <c:v>22.4635</c:v>
                </c:pt>
                <c:pt idx="37">
                  <c:v>22.789200000000001</c:v>
                </c:pt>
                <c:pt idx="38">
                  <c:v>28.074300000000001</c:v>
                </c:pt>
                <c:pt idx="39">
                  <c:v>29.136700000000001</c:v>
                </c:pt>
                <c:pt idx="40">
                  <c:v>28.555700000000002</c:v>
                </c:pt>
                <c:pt idx="41">
                  <c:v>28.031600000000001</c:v>
                </c:pt>
                <c:pt idx="42">
                  <c:v>28.611699999999999</c:v>
                </c:pt>
                <c:pt idx="43">
                  <c:v>29.583200000000001</c:v>
                </c:pt>
                <c:pt idx="44">
                  <c:v>28.762899999999998</c:v>
                </c:pt>
                <c:pt idx="45">
                  <c:v>28.366900000000001</c:v>
                </c:pt>
                <c:pt idx="46">
                  <c:v>28.374199999999998</c:v>
                </c:pt>
                <c:pt idx="47">
                  <c:v>28.593</c:v>
                </c:pt>
              </c:numCache>
            </c:numRef>
          </c:val>
          <c:smooth val="0"/>
          <c:extLst>
            <c:ext xmlns:c16="http://schemas.microsoft.com/office/drawing/2014/chart" uri="{C3380CC4-5D6E-409C-BE32-E72D297353CC}">
              <c16:uniqueId val="{00000011-2F6F-4E53-92C4-3ED96A691E6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F6F-4E53-92C4-3ED96A691E6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162.19102000000001</c:v>
                </c:pt>
                <c:pt idx="1">
                  <c:v>161.52744999999999</c:v>
                </c:pt>
                <c:pt idx="2">
                  <c:v>163.5677</c:v>
                </c:pt>
                <c:pt idx="3">
                  <c:v>160.59880000000001</c:v>
                </c:pt>
                <c:pt idx="4">
                  <c:v>160.48202000000001</c:v>
                </c:pt>
                <c:pt idx="5">
                  <c:v>161.00697</c:v>
                </c:pt>
                <c:pt idx="6">
                  <c:v>160.08887999999999</c:v>
                </c:pt>
                <c:pt idx="7">
                  <c:v>160.99639999999999</c:v>
                </c:pt>
                <c:pt idx="8">
                  <c:v>160.92044999999999</c:v>
                </c:pt>
                <c:pt idx="9">
                  <c:v>161.31545</c:v>
                </c:pt>
                <c:pt idx="10">
                  <c:v>162.25040999999999</c:v>
                </c:pt>
                <c:pt idx="11">
                  <c:v>163.75676999999999</c:v>
                </c:pt>
                <c:pt idx="12">
                  <c:v>162.15732</c:v>
                </c:pt>
                <c:pt idx="13">
                  <c:v>160.45670000000001</c:v>
                </c:pt>
                <c:pt idx="14">
                  <c:v>160.07541000000001</c:v>
                </c:pt>
                <c:pt idx="15">
                  <c:v>158.12710999999999</c:v>
                </c:pt>
                <c:pt idx="16">
                  <c:v>156.57162</c:v>
                </c:pt>
                <c:pt idx="17">
                  <c:v>160.07691</c:v>
                </c:pt>
                <c:pt idx="18">
                  <c:v>156.98945000000001</c:v>
                </c:pt>
                <c:pt idx="19">
                  <c:v>157.92631</c:v>
                </c:pt>
                <c:pt idx="20">
                  <c:v>160.43608</c:v>
                </c:pt>
                <c:pt idx="21">
                  <c:v>158.96024</c:v>
                </c:pt>
                <c:pt idx="22">
                  <c:v>157.54157000000001</c:v>
                </c:pt>
                <c:pt idx="23">
                  <c:v>157.73230000000001</c:v>
                </c:pt>
                <c:pt idx="24">
                  <c:v>158.17717999999999</c:v>
                </c:pt>
                <c:pt idx="25">
                  <c:v>157.91801000000001</c:v>
                </c:pt>
                <c:pt idx="26">
                  <c:v>157.77419</c:v>
                </c:pt>
                <c:pt idx="27">
                  <c:v>158.0488</c:v>
                </c:pt>
                <c:pt idx="28">
                  <c:v>157.92255</c:v>
                </c:pt>
                <c:pt idx="29">
                  <c:v>157.40776</c:v>
                </c:pt>
                <c:pt idx="30">
                  <c:v>157.55284</c:v>
                </c:pt>
                <c:pt idx="31">
                  <c:v>158.71176</c:v>
                </c:pt>
                <c:pt idx="32">
                  <c:v>158.83035000000001</c:v>
                </c:pt>
                <c:pt idx="33">
                  <c:v>159.23124000000001</c:v>
                </c:pt>
                <c:pt idx="34">
                  <c:v>160.74556999999999</c:v>
                </c:pt>
                <c:pt idx="35">
                  <c:v>159.99921000000001</c:v>
                </c:pt>
                <c:pt idx="36">
                  <c:v>157.87574000000001</c:v>
                </c:pt>
                <c:pt idx="37">
                  <c:v>158.68867</c:v>
                </c:pt>
                <c:pt idx="38">
                  <c:v>158.68115</c:v>
                </c:pt>
                <c:pt idx="39">
                  <c:v>160.60352</c:v>
                </c:pt>
                <c:pt idx="40">
                  <c:v>164.32212999999999</c:v>
                </c:pt>
                <c:pt idx="41">
                  <c:v>164.13749999999999</c:v>
                </c:pt>
                <c:pt idx="42">
                  <c:v>165.08149</c:v>
                </c:pt>
                <c:pt idx="43">
                  <c:v>162.56157999999999</c:v>
                </c:pt>
                <c:pt idx="44">
                  <c:v>162.85977</c:v>
                </c:pt>
                <c:pt idx="45">
                  <c:v>163.33232000000001</c:v>
                </c:pt>
                <c:pt idx="46">
                  <c:v>160.10567</c:v>
                </c:pt>
                <c:pt idx="47">
                  <c:v>163.20636999999999</c:v>
                </c:pt>
              </c:numCache>
            </c:numRef>
          </c:val>
          <c:smooth val="0"/>
          <c:extLst>
            <c:ext xmlns:c16="http://schemas.microsoft.com/office/drawing/2014/chart" uri="{C3380CC4-5D6E-409C-BE32-E72D297353CC}">
              <c16:uniqueId val="{00000013-2F6F-4E53-92C4-3ED96A691E6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F6F-4E53-92C4-3ED96A691E6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37.39</c:v>
                </c:pt>
                <c:pt idx="1">
                  <c:v>36.905000000000001</c:v>
                </c:pt>
                <c:pt idx="2">
                  <c:v>36.756999999999998</c:v>
                </c:pt>
                <c:pt idx="3">
                  <c:v>36.276000000000003</c:v>
                </c:pt>
                <c:pt idx="4">
                  <c:v>36.756</c:v>
                </c:pt>
                <c:pt idx="5">
                  <c:v>36.786000000000001</c:v>
                </c:pt>
                <c:pt idx="6">
                  <c:v>37.850999999999999</c:v>
                </c:pt>
                <c:pt idx="7">
                  <c:v>37.593000000000004</c:v>
                </c:pt>
                <c:pt idx="8">
                  <c:v>37.317</c:v>
                </c:pt>
                <c:pt idx="9">
                  <c:v>36.015999999999998</c:v>
                </c:pt>
                <c:pt idx="10">
                  <c:v>35.454000000000001</c:v>
                </c:pt>
                <c:pt idx="11">
                  <c:v>34.097999999999999</c:v>
                </c:pt>
                <c:pt idx="12">
                  <c:v>34.069000000000003</c:v>
                </c:pt>
                <c:pt idx="13">
                  <c:v>31.891999999999999</c:v>
                </c:pt>
                <c:pt idx="14">
                  <c:v>32.472999999999999</c:v>
                </c:pt>
                <c:pt idx="15">
                  <c:v>33.524999999999999</c:v>
                </c:pt>
                <c:pt idx="16">
                  <c:v>33.195999999999998</c:v>
                </c:pt>
                <c:pt idx="17">
                  <c:v>35.213000000000001</c:v>
                </c:pt>
                <c:pt idx="18">
                  <c:v>35.984999999999999</c:v>
                </c:pt>
                <c:pt idx="19">
                  <c:v>36.264000000000003</c:v>
                </c:pt>
                <c:pt idx="20">
                  <c:v>36.936999999999998</c:v>
                </c:pt>
                <c:pt idx="21">
                  <c:v>36.853999999999999</c:v>
                </c:pt>
                <c:pt idx="22">
                  <c:v>37.015000000000001</c:v>
                </c:pt>
                <c:pt idx="23">
                  <c:v>36.640999999999998</c:v>
                </c:pt>
                <c:pt idx="24">
                  <c:v>36.427999999999997</c:v>
                </c:pt>
                <c:pt idx="25">
                  <c:v>35.518000000000001</c:v>
                </c:pt>
                <c:pt idx="26">
                  <c:v>35.22</c:v>
                </c:pt>
                <c:pt idx="27">
                  <c:v>36.082000000000001</c:v>
                </c:pt>
                <c:pt idx="28">
                  <c:v>37.228000000000002</c:v>
                </c:pt>
                <c:pt idx="29">
                  <c:v>36.603000000000002</c:v>
                </c:pt>
                <c:pt idx="30">
                  <c:v>37.427999999999997</c:v>
                </c:pt>
                <c:pt idx="31">
                  <c:v>36.308</c:v>
                </c:pt>
                <c:pt idx="32">
                  <c:v>37.173999999999999</c:v>
                </c:pt>
                <c:pt idx="33">
                  <c:v>36.866999999999997</c:v>
                </c:pt>
                <c:pt idx="34">
                  <c:v>35.880000000000003</c:v>
                </c:pt>
                <c:pt idx="35">
                  <c:v>34.832000000000001</c:v>
                </c:pt>
                <c:pt idx="36">
                  <c:v>34.143999999999998</c:v>
                </c:pt>
                <c:pt idx="37">
                  <c:v>32.366</c:v>
                </c:pt>
                <c:pt idx="38">
                  <c:v>31.913</c:v>
                </c:pt>
                <c:pt idx="39">
                  <c:v>33.594999999999999</c:v>
                </c:pt>
                <c:pt idx="40">
                  <c:v>33.767000000000003</c:v>
                </c:pt>
                <c:pt idx="41">
                  <c:v>34.634999999999998</c:v>
                </c:pt>
                <c:pt idx="42">
                  <c:v>34.819000000000003</c:v>
                </c:pt>
                <c:pt idx="43">
                  <c:v>35.828000000000003</c:v>
                </c:pt>
                <c:pt idx="44">
                  <c:v>35.770000000000003</c:v>
                </c:pt>
                <c:pt idx="45">
                  <c:v>36.694000000000003</c:v>
                </c:pt>
                <c:pt idx="46">
                  <c:v>37.427999999999997</c:v>
                </c:pt>
                <c:pt idx="47">
                  <c:v>37.581000000000003</c:v>
                </c:pt>
              </c:numCache>
            </c:numRef>
          </c:val>
          <c:smooth val="0"/>
          <c:extLst>
            <c:ext xmlns:c16="http://schemas.microsoft.com/office/drawing/2014/chart" uri="{C3380CC4-5D6E-409C-BE32-E72D297353CC}">
              <c16:uniqueId val="{00000015-2F6F-4E53-92C4-3ED96A691E6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32.554079999999999</c:v>
                </c:pt>
                <c:pt idx="1">
                  <c:v>35.62124</c:v>
                </c:pt>
                <c:pt idx="2">
                  <c:v>35.508760000000002</c:v>
                </c:pt>
                <c:pt idx="3">
                  <c:v>35.595039999999997</c:v>
                </c:pt>
                <c:pt idx="4">
                  <c:v>35.724170000000001</c:v>
                </c:pt>
                <c:pt idx="5">
                  <c:v>35.271090000000001</c:v>
                </c:pt>
                <c:pt idx="6">
                  <c:v>33.799430000000001</c:v>
                </c:pt>
                <c:pt idx="7">
                  <c:v>33.261020000000002</c:v>
                </c:pt>
                <c:pt idx="8">
                  <c:v>32.858460000000001</c:v>
                </c:pt>
                <c:pt idx="9">
                  <c:v>32.395150000000001</c:v>
                </c:pt>
                <c:pt idx="10">
                  <c:v>17.93533</c:v>
                </c:pt>
                <c:pt idx="11">
                  <c:v>18.275739999999999</c:v>
                </c:pt>
                <c:pt idx="12">
                  <c:v>19.197990000000001</c:v>
                </c:pt>
                <c:pt idx="13">
                  <c:v>19.588039999999999</c:v>
                </c:pt>
                <c:pt idx="14">
                  <c:v>19.654199999999999</c:v>
                </c:pt>
                <c:pt idx="15">
                  <c:v>19.583410000000001</c:v>
                </c:pt>
                <c:pt idx="16">
                  <c:v>24.01248</c:v>
                </c:pt>
                <c:pt idx="17">
                  <c:v>25.978120000000001</c:v>
                </c:pt>
                <c:pt idx="18">
                  <c:v>26.567499999999999</c:v>
                </c:pt>
                <c:pt idx="19">
                  <c:v>28.00686</c:v>
                </c:pt>
                <c:pt idx="20">
                  <c:v>30.523209999999999</c:v>
                </c:pt>
                <c:pt idx="21">
                  <c:v>31.972629999999999</c:v>
                </c:pt>
                <c:pt idx="22">
                  <c:v>32.80068</c:v>
                </c:pt>
                <c:pt idx="23">
                  <c:v>32.606569999999998</c:v>
                </c:pt>
                <c:pt idx="24">
                  <c:v>32.021050000000002</c:v>
                </c:pt>
                <c:pt idx="25">
                  <c:v>32.16339</c:v>
                </c:pt>
                <c:pt idx="26">
                  <c:v>33.473350000000003</c:v>
                </c:pt>
                <c:pt idx="27">
                  <c:v>33.111759999999997</c:v>
                </c:pt>
                <c:pt idx="28">
                  <c:v>32.647329999999997</c:v>
                </c:pt>
                <c:pt idx="29">
                  <c:v>32.502319999999997</c:v>
                </c:pt>
                <c:pt idx="30">
                  <c:v>30.964289999999998</c:v>
                </c:pt>
                <c:pt idx="31">
                  <c:v>30.231660000000002</c:v>
                </c:pt>
                <c:pt idx="32">
                  <c:v>30.118760000000002</c:v>
                </c:pt>
                <c:pt idx="33">
                  <c:v>29.840129999999998</c:v>
                </c:pt>
                <c:pt idx="34">
                  <c:v>30.406860000000002</c:v>
                </c:pt>
                <c:pt idx="35">
                  <c:v>28.135729999999999</c:v>
                </c:pt>
                <c:pt idx="36">
                  <c:v>27.67596</c:v>
                </c:pt>
                <c:pt idx="37">
                  <c:v>28.519950000000001</c:v>
                </c:pt>
                <c:pt idx="38">
                  <c:v>28.818629999999999</c:v>
                </c:pt>
                <c:pt idx="39">
                  <c:v>30.33652</c:v>
                </c:pt>
                <c:pt idx="40">
                  <c:v>30.34224</c:v>
                </c:pt>
                <c:pt idx="41">
                  <c:v>29.933949999999999</c:v>
                </c:pt>
                <c:pt idx="42">
                  <c:v>30.24691</c:v>
                </c:pt>
                <c:pt idx="43">
                  <c:v>30.34487</c:v>
                </c:pt>
                <c:pt idx="44">
                  <c:v>31.183540000000001</c:v>
                </c:pt>
                <c:pt idx="45">
                  <c:v>31.32807</c:v>
                </c:pt>
                <c:pt idx="46">
                  <c:v>31.63983</c:v>
                </c:pt>
                <c:pt idx="47">
                  <c:v>31.858609999999999</c:v>
                </c:pt>
              </c:numCache>
            </c:numRef>
          </c:val>
          <c:smooth val="0"/>
          <c:extLst>
            <c:ext xmlns:c16="http://schemas.microsoft.com/office/drawing/2014/chart" uri="{C3380CC4-5D6E-409C-BE32-E72D297353CC}">
              <c16:uniqueId val="{00000016-2F6F-4E53-92C4-3ED96A691E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2DE-4706-8055-E512E9ED890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198.33643000000001</c:v>
                </c:pt>
                <c:pt idx="1">
                  <c:v>197.61698000000001</c:v>
                </c:pt>
                <c:pt idx="2">
                  <c:v>197.71280999999999</c:v>
                </c:pt>
                <c:pt idx="3">
                  <c:v>197.92679999999999</c:v>
                </c:pt>
                <c:pt idx="4">
                  <c:v>196.20748</c:v>
                </c:pt>
                <c:pt idx="5">
                  <c:v>197.66672</c:v>
                </c:pt>
                <c:pt idx="6">
                  <c:v>197.49164999999999</c:v>
                </c:pt>
                <c:pt idx="7">
                  <c:v>197.33623</c:v>
                </c:pt>
                <c:pt idx="8">
                  <c:v>196.71610999999999</c:v>
                </c:pt>
                <c:pt idx="9">
                  <c:v>196.60407000000001</c:v>
                </c:pt>
                <c:pt idx="10">
                  <c:v>197.30683999999999</c:v>
                </c:pt>
                <c:pt idx="11">
                  <c:v>197.70594</c:v>
                </c:pt>
                <c:pt idx="12">
                  <c:v>196.90308999999999</c:v>
                </c:pt>
                <c:pt idx="13">
                  <c:v>196.57158000000001</c:v>
                </c:pt>
                <c:pt idx="14">
                  <c:v>195.75805</c:v>
                </c:pt>
                <c:pt idx="15">
                  <c:v>196.61071000000001</c:v>
                </c:pt>
                <c:pt idx="16">
                  <c:v>196.59801999999999</c:v>
                </c:pt>
                <c:pt idx="17">
                  <c:v>197.04078999999999</c:v>
                </c:pt>
                <c:pt idx="18">
                  <c:v>197.08652000000001</c:v>
                </c:pt>
                <c:pt idx="19">
                  <c:v>194.76777999999999</c:v>
                </c:pt>
                <c:pt idx="20">
                  <c:v>196.20684</c:v>
                </c:pt>
                <c:pt idx="21">
                  <c:v>196.3391</c:v>
                </c:pt>
                <c:pt idx="22">
                  <c:v>196.29927000000001</c:v>
                </c:pt>
                <c:pt idx="23">
                  <c:v>196.08341999999999</c:v>
                </c:pt>
                <c:pt idx="24">
                  <c:v>194.81639000000001</c:v>
                </c:pt>
                <c:pt idx="25">
                  <c:v>195.51564999999999</c:v>
                </c:pt>
                <c:pt idx="26">
                  <c:v>196.39533</c:v>
                </c:pt>
                <c:pt idx="27">
                  <c:v>196.41105999999999</c:v>
                </c:pt>
                <c:pt idx="28">
                  <c:v>196.72109</c:v>
                </c:pt>
                <c:pt idx="29">
                  <c:v>194.98947999999999</c:v>
                </c:pt>
                <c:pt idx="30">
                  <c:v>192.16812999999999</c:v>
                </c:pt>
                <c:pt idx="31">
                  <c:v>192.23497</c:v>
                </c:pt>
                <c:pt idx="32">
                  <c:v>190.74345</c:v>
                </c:pt>
                <c:pt idx="33">
                  <c:v>181.11761999999999</c:v>
                </c:pt>
                <c:pt idx="34">
                  <c:v>154.39035999999999</c:v>
                </c:pt>
                <c:pt idx="35">
                  <c:v>154.82203000000001</c:v>
                </c:pt>
                <c:pt idx="36">
                  <c:v>88.113870000000006</c:v>
                </c:pt>
                <c:pt idx="37">
                  <c:v>66.160730000000001</c:v>
                </c:pt>
                <c:pt idx="38">
                  <c:v>55.524140000000003</c:v>
                </c:pt>
                <c:pt idx="39">
                  <c:v>55.88673</c:v>
                </c:pt>
                <c:pt idx="40">
                  <c:v>56.712110000000003</c:v>
                </c:pt>
                <c:pt idx="41">
                  <c:v>73.414720000000003</c:v>
                </c:pt>
                <c:pt idx="42">
                  <c:v>73.464280000000002</c:v>
                </c:pt>
                <c:pt idx="43">
                  <c:v>97.193269999999998</c:v>
                </c:pt>
                <c:pt idx="44">
                  <c:v>193.28005999999999</c:v>
                </c:pt>
                <c:pt idx="45">
                  <c:v>193.74668</c:v>
                </c:pt>
                <c:pt idx="46">
                  <c:v>199.22127</c:v>
                </c:pt>
                <c:pt idx="47">
                  <c:v>199.35659999999999</c:v>
                </c:pt>
              </c:numCache>
            </c:numRef>
          </c:val>
          <c:smooth val="0"/>
          <c:extLst>
            <c:ext xmlns:c16="http://schemas.microsoft.com/office/drawing/2014/chart" uri="{C3380CC4-5D6E-409C-BE32-E72D297353CC}">
              <c16:uniqueId val="{00000001-C2DE-4706-8055-E512E9ED890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31.337299999999999</c:v>
                </c:pt>
                <c:pt idx="1">
                  <c:v>30.8764</c:v>
                </c:pt>
                <c:pt idx="2">
                  <c:v>30.3416</c:v>
                </c:pt>
                <c:pt idx="3">
                  <c:v>31.4129</c:v>
                </c:pt>
                <c:pt idx="4">
                  <c:v>31.532699999999998</c:v>
                </c:pt>
                <c:pt idx="5">
                  <c:v>30.947399999999998</c:v>
                </c:pt>
                <c:pt idx="6">
                  <c:v>30.6403</c:v>
                </c:pt>
                <c:pt idx="7">
                  <c:v>31.1477</c:v>
                </c:pt>
                <c:pt idx="8">
                  <c:v>30.719000000000001</c:v>
                </c:pt>
                <c:pt idx="9">
                  <c:v>30.149899999999999</c:v>
                </c:pt>
                <c:pt idx="10">
                  <c:v>29.435099999999998</c:v>
                </c:pt>
                <c:pt idx="11">
                  <c:v>28.134699999999999</c:v>
                </c:pt>
                <c:pt idx="12">
                  <c:v>28.241800000000001</c:v>
                </c:pt>
                <c:pt idx="13">
                  <c:v>27.5869</c:v>
                </c:pt>
                <c:pt idx="14">
                  <c:v>27.537299999999998</c:v>
                </c:pt>
                <c:pt idx="15">
                  <c:v>28.078800000000001</c:v>
                </c:pt>
                <c:pt idx="16">
                  <c:v>27.9712</c:v>
                </c:pt>
                <c:pt idx="17">
                  <c:v>27.015999999999998</c:v>
                </c:pt>
                <c:pt idx="18">
                  <c:v>28.873999999999999</c:v>
                </c:pt>
                <c:pt idx="19">
                  <c:v>29.941099999999999</c:v>
                </c:pt>
                <c:pt idx="20">
                  <c:v>30.998799999999999</c:v>
                </c:pt>
                <c:pt idx="21">
                  <c:v>31.129899999999999</c:v>
                </c:pt>
                <c:pt idx="22">
                  <c:v>31.394100000000002</c:v>
                </c:pt>
                <c:pt idx="23">
                  <c:v>30.49</c:v>
                </c:pt>
                <c:pt idx="24">
                  <c:v>30.202100000000002</c:v>
                </c:pt>
                <c:pt idx="25">
                  <c:v>29.388000000000002</c:v>
                </c:pt>
                <c:pt idx="26">
                  <c:v>32.694400000000002</c:v>
                </c:pt>
                <c:pt idx="27">
                  <c:v>32.923999999999999</c:v>
                </c:pt>
                <c:pt idx="28">
                  <c:v>34.336199999999998</c:v>
                </c:pt>
                <c:pt idx="29">
                  <c:v>33.877099999999999</c:v>
                </c:pt>
                <c:pt idx="30">
                  <c:v>33.922699999999999</c:v>
                </c:pt>
                <c:pt idx="31">
                  <c:v>34.073599999999999</c:v>
                </c:pt>
                <c:pt idx="32">
                  <c:v>34.368000000000002</c:v>
                </c:pt>
                <c:pt idx="33">
                  <c:v>33.974499999999999</c:v>
                </c:pt>
                <c:pt idx="34">
                  <c:v>33.109200000000001</c:v>
                </c:pt>
                <c:pt idx="35">
                  <c:v>31.764199999999999</c:v>
                </c:pt>
                <c:pt idx="36">
                  <c:v>31.1145</c:v>
                </c:pt>
                <c:pt idx="37">
                  <c:v>31.068200000000001</c:v>
                </c:pt>
                <c:pt idx="38">
                  <c:v>30.9253</c:v>
                </c:pt>
                <c:pt idx="39">
                  <c:v>31.439699999999998</c:v>
                </c:pt>
                <c:pt idx="40">
                  <c:v>31.673500000000001</c:v>
                </c:pt>
                <c:pt idx="41">
                  <c:v>32.635899999999999</c:v>
                </c:pt>
                <c:pt idx="42">
                  <c:v>32.5458</c:v>
                </c:pt>
                <c:pt idx="43">
                  <c:v>33.364800000000002</c:v>
                </c:pt>
                <c:pt idx="44">
                  <c:v>34.590800000000002</c:v>
                </c:pt>
                <c:pt idx="45">
                  <c:v>33.886699999999998</c:v>
                </c:pt>
                <c:pt idx="46">
                  <c:v>31.795200000000001</c:v>
                </c:pt>
                <c:pt idx="47">
                  <c:v>29.926100000000002</c:v>
                </c:pt>
              </c:numCache>
            </c:numRef>
          </c:val>
          <c:smooth val="0"/>
          <c:extLst>
            <c:ext xmlns:c16="http://schemas.microsoft.com/office/drawing/2014/chart" uri="{C3380CC4-5D6E-409C-BE32-E72D297353CC}">
              <c16:uniqueId val="{00000002-C2DE-4706-8055-E512E9ED890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2DE-4706-8055-E512E9ED890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2DE-4706-8055-E512E9ED890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2DE-4706-8055-E512E9ED890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1.2</c:v>
                </c:pt>
                <c:pt idx="2">
                  <c:v>1.3</c:v>
                </c:pt>
                <c:pt idx="3">
                  <c:v>1.3</c:v>
                </c:pt>
                <c:pt idx="4">
                  <c:v>1.3</c:v>
                </c:pt>
                <c:pt idx="5">
                  <c:v>1.2</c:v>
                </c:pt>
                <c:pt idx="6">
                  <c:v>1.2</c:v>
                </c:pt>
                <c:pt idx="7">
                  <c:v>1.2</c:v>
                </c:pt>
                <c:pt idx="8">
                  <c:v>1.23</c:v>
                </c:pt>
                <c:pt idx="9">
                  <c:v>1.2</c:v>
                </c:pt>
                <c:pt idx="10">
                  <c:v>1.3</c:v>
                </c:pt>
                <c:pt idx="11">
                  <c:v>1.3</c:v>
                </c:pt>
                <c:pt idx="12">
                  <c:v>1.3</c:v>
                </c:pt>
                <c:pt idx="13">
                  <c:v>1.2</c:v>
                </c:pt>
                <c:pt idx="14">
                  <c:v>1.2</c:v>
                </c:pt>
                <c:pt idx="15">
                  <c:v>1.2</c:v>
                </c:pt>
                <c:pt idx="16">
                  <c:v>1.2</c:v>
                </c:pt>
                <c:pt idx="17">
                  <c:v>1.2</c:v>
                </c:pt>
                <c:pt idx="18">
                  <c:v>1.3</c:v>
                </c:pt>
                <c:pt idx="19">
                  <c:v>1.3</c:v>
                </c:pt>
                <c:pt idx="20">
                  <c:v>1.2</c:v>
                </c:pt>
                <c:pt idx="21">
                  <c:v>1.3</c:v>
                </c:pt>
                <c:pt idx="22">
                  <c:v>1.3</c:v>
                </c:pt>
                <c:pt idx="23">
                  <c:v>1.3</c:v>
                </c:pt>
                <c:pt idx="24">
                  <c:v>1.2</c:v>
                </c:pt>
                <c:pt idx="25">
                  <c:v>1.2</c:v>
                </c:pt>
                <c:pt idx="26">
                  <c:v>1.2</c:v>
                </c:pt>
                <c:pt idx="27">
                  <c:v>1.2</c:v>
                </c:pt>
                <c:pt idx="28">
                  <c:v>1.3</c:v>
                </c:pt>
                <c:pt idx="29">
                  <c:v>1.2</c:v>
                </c:pt>
                <c:pt idx="30">
                  <c:v>1.2</c:v>
                </c:pt>
                <c:pt idx="31">
                  <c:v>1.2</c:v>
                </c:pt>
                <c:pt idx="32">
                  <c:v>1.2</c:v>
                </c:pt>
                <c:pt idx="33">
                  <c:v>1.3</c:v>
                </c:pt>
                <c:pt idx="34">
                  <c:v>1.2</c:v>
                </c:pt>
                <c:pt idx="35">
                  <c:v>1.3</c:v>
                </c:pt>
                <c:pt idx="36">
                  <c:v>1.3</c:v>
                </c:pt>
                <c:pt idx="37">
                  <c:v>1.2</c:v>
                </c:pt>
                <c:pt idx="38">
                  <c:v>1.3</c:v>
                </c:pt>
                <c:pt idx="39">
                  <c:v>1.2</c:v>
                </c:pt>
                <c:pt idx="40">
                  <c:v>1.3</c:v>
                </c:pt>
                <c:pt idx="41">
                  <c:v>1.3</c:v>
                </c:pt>
                <c:pt idx="42">
                  <c:v>1.3</c:v>
                </c:pt>
                <c:pt idx="43">
                  <c:v>1.2</c:v>
                </c:pt>
                <c:pt idx="44">
                  <c:v>1.3</c:v>
                </c:pt>
                <c:pt idx="45">
                  <c:v>1.2</c:v>
                </c:pt>
                <c:pt idx="46">
                  <c:v>1.2</c:v>
                </c:pt>
                <c:pt idx="47">
                  <c:v>1.2</c:v>
                </c:pt>
              </c:numCache>
            </c:numRef>
          </c:val>
          <c:smooth val="0"/>
          <c:extLst>
            <c:ext xmlns:c16="http://schemas.microsoft.com/office/drawing/2014/chart" uri="{C3380CC4-5D6E-409C-BE32-E72D297353CC}">
              <c16:uniqueId val="{00000006-C2DE-4706-8055-E512E9ED890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2DE-4706-8055-E512E9ED890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69.069919999999996</c:v>
                </c:pt>
                <c:pt idx="1">
                  <c:v>69.42698</c:v>
                </c:pt>
                <c:pt idx="2">
                  <c:v>69.389480000000006</c:v>
                </c:pt>
                <c:pt idx="3">
                  <c:v>69.393230000000003</c:v>
                </c:pt>
                <c:pt idx="4">
                  <c:v>69.535989999999998</c:v>
                </c:pt>
                <c:pt idx="5">
                  <c:v>69.66216</c:v>
                </c:pt>
                <c:pt idx="6">
                  <c:v>69.266570000000002</c:v>
                </c:pt>
                <c:pt idx="7">
                  <c:v>69.420029999999997</c:v>
                </c:pt>
                <c:pt idx="8">
                  <c:v>69.280280000000005</c:v>
                </c:pt>
                <c:pt idx="9">
                  <c:v>69.311210000000003</c:v>
                </c:pt>
                <c:pt idx="10">
                  <c:v>70.107370000000003</c:v>
                </c:pt>
                <c:pt idx="11">
                  <c:v>69.981539999999995</c:v>
                </c:pt>
                <c:pt idx="12">
                  <c:v>69.489620000000002</c:v>
                </c:pt>
                <c:pt idx="13">
                  <c:v>69.457989999999995</c:v>
                </c:pt>
                <c:pt idx="14">
                  <c:v>69.216729999999998</c:v>
                </c:pt>
                <c:pt idx="15">
                  <c:v>69.459339999999997</c:v>
                </c:pt>
                <c:pt idx="16">
                  <c:v>68.935869999999994</c:v>
                </c:pt>
                <c:pt idx="17">
                  <c:v>68.876980000000003</c:v>
                </c:pt>
                <c:pt idx="18">
                  <c:v>68.432509999999994</c:v>
                </c:pt>
                <c:pt idx="19">
                  <c:v>67.882810000000006</c:v>
                </c:pt>
                <c:pt idx="20">
                  <c:v>67.998509999999996</c:v>
                </c:pt>
                <c:pt idx="21">
                  <c:v>67.961129999999997</c:v>
                </c:pt>
                <c:pt idx="22">
                  <c:v>68.071600000000004</c:v>
                </c:pt>
                <c:pt idx="23">
                  <c:v>68.053340000000006</c:v>
                </c:pt>
                <c:pt idx="24">
                  <c:v>68.01558</c:v>
                </c:pt>
                <c:pt idx="25">
                  <c:v>68.147549999999995</c:v>
                </c:pt>
                <c:pt idx="26">
                  <c:v>69.005570000000006</c:v>
                </c:pt>
                <c:pt idx="27">
                  <c:v>68.306560000000005</c:v>
                </c:pt>
                <c:pt idx="28">
                  <c:v>68.87894</c:v>
                </c:pt>
                <c:pt idx="29">
                  <c:v>68.99015</c:v>
                </c:pt>
                <c:pt idx="30">
                  <c:v>67.687460000000002</c:v>
                </c:pt>
                <c:pt idx="31">
                  <c:v>67.628489999999999</c:v>
                </c:pt>
                <c:pt idx="32">
                  <c:v>66.915049999999994</c:v>
                </c:pt>
                <c:pt idx="33">
                  <c:v>55.189480000000003</c:v>
                </c:pt>
                <c:pt idx="34">
                  <c:v>48.972490000000001</c:v>
                </c:pt>
                <c:pt idx="35">
                  <c:v>40.406379999999999</c:v>
                </c:pt>
                <c:pt idx="36">
                  <c:v>34.087719999999997</c:v>
                </c:pt>
                <c:pt idx="37">
                  <c:v>32.72383</c:v>
                </c:pt>
                <c:pt idx="38">
                  <c:v>33.050080000000001</c:v>
                </c:pt>
                <c:pt idx="39">
                  <c:v>33.11112</c:v>
                </c:pt>
                <c:pt idx="40">
                  <c:v>33.075139999999998</c:v>
                </c:pt>
                <c:pt idx="41">
                  <c:v>33.039499999999997</c:v>
                </c:pt>
                <c:pt idx="42">
                  <c:v>34.759230000000002</c:v>
                </c:pt>
                <c:pt idx="43">
                  <c:v>58.037700000000001</c:v>
                </c:pt>
                <c:pt idx="44">
                  <c:v>69.790369999999996</c:v>
                </c:pt>
                <c:pt idx="45">
                  <c:v>69.569689999999994</c:v>
                </c:pt>
                <c:pt idx="46">
                  <c:v>69.670379999999994</c:v>
                </c:pt>
                <c:pt idx="47">
                  <c:v>68.325959999999995</c:v>
                </c:pt>
              </c:numCache>
            </c:numRef>
          </c:val>
          <c:smooth val="0"/>
          <c:extLst>
            <c:ext xmlns:c16="http://schemas.microsoft.com/office/drawing/2014/chart" uri="{C3380CC4-5D6E-409C-BE32-E72D297353CC}">
              <c16:uniqueId val="{00000008-C2DE-4706-8055-E512E9ED890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2DE-4706-8055-E512E9ED890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13</c:v>
                </c:pt>
                <c:pt idx="16">
                  <c:v>13</c:v>
                </c:pt>
                <c:pt idx="17">
                  <c:v>13</c:v>
                </c:pt>
                <c:pt idx="18">
                  <c:v>13</c:v>
                </c:pt>
                <c:pt idx="19">
                  <c:v>13</c:v>
                </c:pt>
                <c:pt idx="20">
                  <c:v>13</c:v>
                </c:pt>
                <c:pt idx="21">
                  <c:v>13</c:v>
                </c:pt>
                <c:pt idx="22">
                  <c:v>13</c:v>
                </c:pt>
                <c:pt idx="23">
                  <c:v>13</c:v>
                </c:pt>
                <c:pt idx="24">
                  <c:v>13</c:v>
                </c:pt>
                <c:pt idx="25">
                  <c:v>13</c:v>
                </c:pt>
                <c:pt idx="26">
                  <c:v>13</c:v>
                </c:pt>
                <c:pt idx="27">
                  <c:v>13</c:v>
                </c:pt>
                <c:pt idx="28">
                  <c:v>13</c:v>
                </c:pt>
                <c:pt idx="29">
                  <c:v>13</c:v>
                </c:pt>
                <c:pt idx="30">
                  <c:v>13</c:v>
                </c:pt>
                <c:pt idx="31">
                  <c:v>13</c:v>
                </c:pt>
                <c:pt idx="32">
                  <c:v>13</c:v>
                </c:pt>
                <c:pt idx="33">
                  <c:v>13</c:v>
                </c:pt>
                <c:pt idx="34">
                  <c:v>13</c:v>
                </c:pt>
                <c:pt idx="35">
                  <c:v>13</c:v>
                </c:pt>
                <c:pt idx="36">
                  <c:v>13</c:v>
                </c:pt>
                <c:pt idx="37">
                  <c:v>13</c:v>
                </c:pt>
                <c:pt idx="38">
                  <c:v>13</c:v>
                </c:pt>
                <c:pt idx="39">
                  <c:v>13</c:v>
                </c:pt>
                <c:pt idx="40">
                  <c:v>13</c:v>
                </c:pt>
                <c:pt idx="41">
                  <c:v>13</c:v>
                </c:pt>
                <c:pt idx="42">
                  <c:v>13</c:v>
                </c:pt>
                <c:pt idx="43">
                  <c:v>13</c:v>
                </c:pt>
                <c:pt idx="44">
                  <c:v>13</c:v>
                </c:pt>
                <c:pt idx="45">
                  <c:v>13</c:v>
                </c:pt>
                <c:pt idx="46">
                  <c:v>13</c:v>
                </c:pt>
                <c:pt idx="47">
                  <c:v>13</c:v>
                </c:pt>
              </c:numCache>
            </c:numRef>
          </c:val>
          <c:smooth val="0"/>
          <c:extLst>
            <c:ext xmlns:c16="http://schemas.microsoft.com/office/drawing/2014/chart" uri="{C3380CC4-5D6E-409C-BE32-E72D297353CC}">
              <c16:uniqueId val="{0000000A-C2DE-4706-8055-E512E9ED890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2DE-4706-8055-E512E9ED890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2DE-4706-8055-E512E9ED890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2DE-4706-8055-E512E9ED890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14.01745</c:v>
                </c:pt>
                <c:pt idx="1">
                  <c:v>13.868589999999999</c:v>
                </c:pt>
                <c:pt idx="2">
                  <c:v>14.22316</c:v>
                </c:pt>
                <c:pt idx="3">
                  <c:v>13.995200000000001</c:v>
                </c:pt>
                <c:pt idx="4">
                  <c:v>12.81461</c:v>
                </c:pt>
                <c:pt idx="5">
                  <c:v>9.5023400000000002</c:v>
                </c:pt>
                <c:pt idx="6">
                  <c:v>10.232329999999999</c:v>
                </c:pt>
                <c:pt idx="7">
                  <c:v>12.710520000000001</c:v>
                </c:pt>
                <c:pt idx="8">
                  <c:v>13.718209999999999</c:v>
                </c:pt>
                <c:pt idx="9">
                  <c:v>13.984069999999999</c:v>
                </c:pt>
                <c:pt idx="10">
                  <c:v>14.39494</c:v>
                </c:pt>
                <c:pt idx="11">
                  <c:v>14.623849999999999</c:v>
                </c:pt>
                <c:pt idx="12">
                  <c:v>14.87928</c:v>
                </c:pt>
                <c:pt idx="13">
                  <c:v>14.82437</c:v>
                </c:pt>
                <c:pt idx="14">
                  <c:v>14.64359</c:v>
                </c:pt>
                <c:pt idx="15">
                  <c:v>15.542009999999999</c:v>
                </c:pt>
                <c:pt idx="16">
                  <c:v>18.896249999999998</c:v>
                </c:pt>
                <c:pt idx="17">
                  <c:v>19.453710000000001</c:v>
                </c:pt>
                <c:pt idx="18">
                  <c:v>19.36608</c:v>
                </c:pt>
                <c:pt idx="19">
                  <c:v>19.386780000000002</c:v>
                </c:pt>
                <c:pt idx="20">
                  <c:v>19.38327</c:v>
                </c:pt>
                <c:pt idx="21">
                  <c:v>19.184290000000001</c:v>
                </c:pt>
                <c:pt idx="22">
                  <c:v>19.436869999999999</c:v>
                </c:pt>
                <c:pt idx="23">
                  <c:v>19.719940000000001</c:v>
                </c:pt>
                <c:pt idx="24">
                  <c:v>19.261399999999998</c:v>
                </c:pt>
                <c:pt idx="25">
                  <c:v>19.095600000000001</c:v>
                </c:pt>
                <c:pt idx="26">
                  <c:v>18.919589999999999</c:v>
                </c:pt>
                <c:pt idx="27">
                  <c:v>19.020980000000002</c:v>
                </c:pt>
                <c:pt idx="28">
                  <c:v>19.42455</c:v>
                </c:pt>
                <c:pt idx="29">
                  <c:v>19.911349999999999</c:v>
                </c:pt>
                <c:pt idx="30">
                  <c:v>19.42313</c:v>
                </c:pt>
                <c:pt idx="31">
                  <c:v>19.382459999999998</c:v>
                </c:pt>
                <c:pt idx="32">
                  <c:v>19.78331</c:v>
                </c:pt>
                <c:pt idx="33">
                  <c:v>19.93863</c:v>
                </c:pt>
                <c:pt idx="34">
                  <c:v>19.54166</c:v>
                </c:pt>
                <c:pt idx="35">
                  <c:v>19.728000000000002</c:v>
                </c:pt>
                <c:pt idx="36">
                  <c:v>19.615570000000002</c:v>
                </c:pt>
                <c:pt idx="37">
                  <c:v>19.57837</c:v>
                </c:pt>
                <c:pt idx="38">
                  <c:v>19.735720000000001</c:v>
                </c:pt>
                <c:pt idx="39">
                  <c:v>19.497620000000001</c:v>
                </c:pt>
                <c:pt idx="40">
                  <c:v>19.31363</c:v>
                </c:pt>
                <c:pt idx="41">
                  <c:v>19.445740000000001</c:v>
                </c:pt>
                <c:pt idx="42">
                  <c:v>19.59788</c:v>
                </c:pt>
                <c:pt idx="43">
                  <c:v>19.844360000000002</c:v>
                </c:pt>
                <c:pt idx="44">
                  <c:v>19.925509999999999</c:v>
                </c:pt>
                <c:pt idx="45">
                  <c:v>19.973549999999999</c:v>
                </c:pt>
                <c:pt idx="46">
                  <c:v>19.947130000000001</c:v>
                </c:pt>
                <c:pt idx="47">
                  <c:v>19.879370000000002</c:v>
                </c:pt>
              </c:numCache>
            </c:numRef>
          </c:val>
          <c:smooth val="0"/>
          <c:extLst>
            <c:ext xmlns:c16="http://schemas.microsoft.com/office/drawing/2014/chart" uri="{C3380CC4-5D6E-409C-BE32-E72D297353CC}">
              <c16:uniqueId val="{0000000E-C2DE-4706-8055-E512E9ED890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2DE-4706-8055-E512E9ED890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4.7495799999999999</c:v>
                </c:pt>
                <c:pt idx="1">
                  <c:v>4.7624899999999997</c:v>
                </c:pt>
                <c:pt idx="2">
                  <c:v>4.6738900000000001</c:v>
                </c:pt>
                <c:pt idx="3">
                  <c:v>4.6947700000000001</c:v>
                </c:pt>
                <c:pt idx="4">
                  <c:v>4.6745200000000002</c:v>
                </c:pt>
                <c:pt idx="5">
                  <c:v>4.5834200000000003</c:v>
                </c:pt>
                <c:pt idx="6">
                  <c:v>4.6047200000000004</c:v>
                </c:pt>
                <c:pt idx="7">
                  <c:v>4.6402299999999999</c:v>
                </c:pt>
                <c:pt idx="8">
                  <c:v>4.6456299999999997</c:v>
                </c:pt>
                <c:pt idx="9">
                  <c:v>4.6478599999999997</c:v>
                </c:pt>
                <c:pt idx="10">
                  <c:v>4.6939299999999999</c:v>
                </c:pt>
                <c:pt idx="11">
                  <c:v>4.7411599999999998</c:v>
                </c:pt>
                <c:pt idx="12">
                  <c:v>4.8749200000000004</c:v>
                </c:pt>
                <c:pt idx="13">
                  <c:v>4.8268000000000004</c:v>
                </c:pt>
                <c:pt idx="14">
                  <c:v>4.9486699999999999</c:v>
                </c:pt>
                <c:pt idx="15">
                  <c:v>4.96408</c:v>
                </c:pt>
                <c:pt idx="16">
                  <c:v>4.8615599999999999</c:v>
                </c:pt>
                <c:pt idx="17">
                  <c:v>4.8397899999999998</c:v>
                </c:pt>
                <c:pt idx="18">
                  <c:v>4.7968400000000004</c:v>
                </c:pt>
                <c:pt idx="19">
                  <c:v>4.8853</c:v>
                </c:pt>
                <c:pt idx="20">
                  <c:v>4.9088599999999998</c:v>
                </c:pt>
                <c:pt idx="21">
                  <c:v>4.8032000000000004</c:v>
                </c:pt>
                <c:pt idx="22">
                  <c:v>4.8904100000000001</c:v>
                </c:pt>
                <c:pt idx="23">
                  <c:v>4.8467200000000004</c:v>
                </c:pt>
                <c:pt idx="24">
                  <c:v>4.8492899999999999</c:v>
                </c:pt>
                <c:pt idx="25">
                  <c:v>4.8634000000000004</c:v>
                </c:pt>
                <c:pt idx="26">
                  <c:v>4.9408000000000003</c:v>
                </c:pt>
                <c:pt idx="27">
                  <c:v>4.96279</c:v>
                </c:pt>
                <c:pt idx="28">
                  <c:v>5.0002599999999999</c:v>
                </c:pt>
                <c:pt idx="29">
                  <c:v>4.8625499999999997</c:v>
                </c:pt>
                <c:pt idx="30">
                  <c:v>5.01424</c:v>
                </c:pt>
                <c:pt idx="31">
                  <c:v>4.8268199999999997</c:v>
                </c:pt>
                <c:pt idx="32">
                  <c:v>4.7790100000000004</c:v>
                </c:pt>
                <c:pt idx="33">
                  <c:v>4.9115000000000002</c:v>
                </c:pt>
                <c:pt idx="34">
                  <c:v>4.9018800000000002</c:v>
                </c:pt>
                <c:pt idx="35">
                  <c:v>4.6801599999999999</c:v>
                </c:pt>
                <c:pt idx="36">
                  <c:v>4.7206200000000003</c:v>
                </c:pt>
                <c:pt idx="37">
                  <c:v>4.7567599999999999</c:v>
                </c:pt>
                <c:pt idx="38">
                  <c:v>4.8481399999999999</c:v>
                </c:pt>
                <c:pt idx="39">
                  <c:v>5.1322900000000002</c:v>
                </c:pt>
                <c:pt idx="40">
                  <c:v>5.0641299999999996</c:v>
                </c:pt>
                <c:pt idx="41">
                  <c:v>4.9402200000000001</c:v>
                </c:pt>
                <c:pt idx="42">
                  <c:v>4.8235700000000001</c:v>
                </c:pt>
                <c:pt idx="43">
                  <c:v>4.9113699999999998</c:v>
                </c:pt>
                <c:pt idx="44">
                  <c:v>4.8746400000000003</c:v>
                </c:pt>
                <c:pt idx="45">
                  <c:v>4.9260400000000004</c:v>
                </c:pt>
                <c:pt idx="46">
                  <c:v>4.9172000000000002</c:v>
                </c:pt>
                <c:pt idx="47">
                  <c:v>5.3151599999999997</c:v>
                </c:pt>
              </c:numCache>
            </c:numRef>
          </c:val>
          <c:smooth val="0"/>
          <c:extLst>
            <c:ext xmlns:c16="http://schemas.microsoft.com/office/drawing/2014/chart" uri="{C3380CC4-5D6E-409C-BE32-E72D297353CC}">
              <c16:uniqueId val="{00000010-C2DE-4706-8055-E512E9ED890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2DE-4706-8055-E512E9ED890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6.5209999999999999</c:v>
                </c:pt>
                <c:pt idx="2">
                  <c:v>6.4210000000000003</c:v>
                </c:pt>
                <c:pt idx="3">
                  <c:v>6.3250000000000002</c:v>
                </c:pt>
                <c:pt idx="4">
                  <c:v>6.4509999999999996</c:v>
                </c:pt>
                <c:pt idx="5">
                  <c:v>6.6321000000000003</c:v>
                </c:pt>
                <c:pt idx="6">
                  <c:v>6.2130000000000001</c:v>
                </c:pt>
                <c:pt idx="7">
                  <c:v>6.2309999999999999</c:v>
                </c:pt>
                <c:pt idx="8">
                  <c:v>6.5209999999999999</c:v>
                </c:pt>
                <c:pt idx="9">
                  <c:v>6.3559999999999999</c:v>
                </c:pt>
                <c:pt idx="10">
                  <c:v>6.5229999999999997</c:v>
                </c:pt>
                <c:pt idx="11">
                  <c:v>6.3250999999999999</c:v>
                </c:pt>
                <c:pt idx="12">
                  <c:v>6.5209999999999999</c:v>
                </c:pt>
                <c:pt idx="13">
                  <c:v>6.5119999999999996</c:v>
                </c:pt>
                <c:pt idx="14">
                  <c:v>6.5309999999999997</c:v>
                </c:pt>
                <c:pt idx="15">
                  <c:v>6.3209999999999997</c:v>
                </c:pt>
                <c:pt idx="16">
                  <c:v>6.3209999999999997</c:v>
                </c:pt>
                <c:pt idx="17">
                  <c:v>6.5209999999999999</c:v>
                </c:pt>
                <c:pt idx="18">
                  <c:v>6.3259999999999996</c:v>
                </c:pt>
                <c:pt idx="19">
                  <c:v>6.3250000000000002</c:v>
                </c:pt>
                <c:pt idx="20">
                  <c:v>6.5209999999999999</c:v>
                </c:pt>
                <c:pt idx="21">
                  <c:v>6.4210000000000003</c:v>
                </c:pt>
                <c:pt idx="22">
                  <c:v>6.3250000000000002</c:v>
                </c:pt>
                <c:pt idx="23">
                  <c:v>6.4509999999999996</c:v>
                </c:pt>
                <c:pt idx="24">
                  <c:v>6.6321000000000003</c:v>
                </c:pt>
                <c:pt idx="25">
                  <c:v>6.2130000000000001</c:v>
                </c:pt>
                <c:pt idx="26">
                  <c:v>6.2309999999999999</c:v>
                </c:pt>
                <c:pt idx="27">
                  <c:v>6.5209999999999999</c:v>
                </c:pt>
                <c:pt idx="28">
                  <c:v>6.3559999999999999</c:v>
                </c:pt>
                <c:pt idx="29">
                  <c:v>6.5229999999999997</c:v>
                </c:pt>
                <c:pt idx="30">
                  <c:v>6.3250999999999999</c:v>
                </c:pt>
                <c:pt idx="31">
                  <c:v>6.5209999999999999</c:v>
                </c:pt>
                <c:pt idx="32">
                  <c:v>6.5119999999999996</c:v>
                </c:pt>
                <c:pt idx="33">
                  <c:v>6.5309999999999997</c:v>
                </c:pt>
                <c:pt idx="34">
                  <c:v>6.3209999999999997</c:v>
                </c:pt>
                <c:pt idx="35">
                  <c:v>6.3209999999999997</c:v>
                </c:pt>
                <c:pt idx="36">
                  <c:v>6.5209999999999999</c:v>
                </c:pt>
                <c:pt idx="37">
                  <c:v>6.3259999999999996</c:v>
                </c:pt>
                <c:pt idx="38">
                  <c:v>6.3250000000000002</c:v>
                </c:pt>
                <c:pt idx="39">
                  <c:v>6.5209999999999999</c:v>
                </c:pt>
                <c:pt idx="40">
                  <c:v>6.4210000000000003</c:v>
                </c:pt>
                <c:pt idx="41">
                  <c:v>6.3250000000000002</c:v>
                </c:pt>
                <c:pt idx="42">
                  <c:v>6.4509999999999996</c:v>
                </c:pt>
                <c:pt idx="43">
                  <c:v>6.6321000000000003</c:v>
                </c:pt>
                <c:pt idx="44">
                  <c:v>6.2130000000000001</c:v>
                </c:pt>
                <c:pt idx="45">
                  <c:v>6.2309999999999999</c:v>
                </c:pt>
                <c:pt idx="46">
                  <c:v>6.5209999999999999</c:v>
                </c:pt>
                <c:pt idx="47">
                  <c:v>6.3559999999999999</c:v>
                </c:pt>
              </c:numCache>
            </c:numRef>
          </c:val>
          <c:smooth val="0"/>
          <c:extLst>
            <c:ext xmlns:c16="http://schemas.microsoft.com/office/drawing/2014/chart" uri="{C3380CC4-5D6E-409C-BE32-E72D297353CC}">
              <c16:uniqueId val="{00000012-C2DE-4706-8055-E512E9ED890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54.343000000000004</c:v>
                </c:pt>
                <c:pt idx="1">
                  <c:v>55.780999999999999</c:v>
                </c:pt>
                <c:pt idx="2">
                  <c:v>56.384</c:v>
                </c:pt>
                <c:pt idx="3">
                  <c:v>56.514000000000003</c:v>
                </c:pt>
                <c:pt idx="4">
                  <c:v>56.686999999999998</c:v>
                </c:pt>
                <c:pt idx="5">
                  <c:v>55.554000000000002</c:v>
                </c:pt>
                <c:pt idx="6">
                  <c:v>55.911999999999999</c:v>
                </c:pt>
                <c:pt idx="7">
                  <c:v>56.146000000000001</c:v>
                </c:pt>
                <c:pt idx="8">
                  <c:v>56.395000000000003</c:v>
                </c:pt>
                <c:pt idx="9">
                  <c:v>53.1</c:v>
                </c:pt>
                <c:pt idx="10">
                  <c:v>54.133000000000003</c:v>
                </c:pt>
                <c:pt idx="11">
                  <c:v>51.951999999999998</c:v>
                </c:pt>
                <c:pt idx="12">
                  <c:v>49.311999999999998</c:v>
                </c:pt>
                <c:pt idx="13">
                  <c:v>48.697000000000003</c:v>
                </c:pt>
                <c:pt idx="14">
                  <c:v>47.555</c:v>
                </c:pt>
                <c:pt idx="15">
                  <c:v>45.076999999999998</c:v>
                </c:pt>
                <c:pt idx="16">
                  <c:v>44.279000000000003</c:v>
                </c:pt>
                <c:pt idx="17">
                  <c:v>43.884</c:v>
                </c:pt>
                <c:pt idx="18">
                  <c:v>41.411000000000001</c:v>
                </c:pt>
                <c:pt idx="19">
                  <c:v>40.311</c:v>
                </c:pt>
                <c:pt idx="20">
                  <c:v>38.404000000000003</c:v>
                </c:pt>
                <c:pt idx="21">
                  <c:v>40.750999999999998</c:v>
                </c:pt>
                <c:pt idx="22">
                  <c:v>47.750999999999998</c:v>
                </c:pt>
                <c:pt idx="23">
                  <c:v>55.911000000000001</c:v>
                </c:pt>
                <c:pt idx="24">
                  <c:v>53.264000000000003</c:v>
                </c:pt>
                <c:pt idx="25">
                  <c:v>53.555</c:v>
                </c:pt>
                <c:pt idx="26">
                  <c:v>52.834000000000003</c:v>
                </c:pt>
                <c:pt idx="27">
                  <c:v>55.174999999999997</c:v>
                </c:pt>
                <c:pt idx="28">
                  <c:v>56.024999999999999</c:v>
                </c:pt>
                <c:pt idx="29">
                  <c:v>56.323</c:v>
                </c:pt>
                <c:pt idx="30">
                  <c:v>56.238999999999997</c:v>
                </c:pt>
                <c:pt idx="31">
                  <c:v>55.850999999999999</c:v>
                </c:pt>
                <c:pt idx="32">
                  <c:v>55.307000000000002</c:v>
                </c:pt>
                <c:pt idx="33">
                  <c:v>55.018000000000001</c:v>
                </c:pt>
                <c:pt idx="34">
                  <c:v>51.045999999999999</c:v>
                </c:pt>
                <c:pt idx="35">
                  <c:v>19.727</c:v>
                </c:pt>
                <c:pt idx="36">
                  <c:v>3.7509999999999999</c:v>
                </c:pt>
                <c:pt idx="37">
                  <c:v>3.0419999999999998</c:v>
                </c:pt>
                <c:pt idx="38">
                  <c:v>3.327</c:v>
                </c:pt>
                <c:pt idx="39">
                  <c:v>3.3330000000000002</c:v>
                </c:pt>
                <c:pt idx="40">
                  <c:v>3.891</c:v>
                </c:pt>
                <c:pt idx="41">
                  <c:v>3.3490000000000002</c:v>
                </c:pt>
                <c:pt idx="42">
                  <c:v>3.6459999999999999</c:v>
                </c:pt>
                <c:pt idx="43">
                  <c:v>4.2009999999999996</c:v>
                </c:pt>
                <c:pt idx="44">
                  <c:v>26.753</c:v>
                </c:pt>
                <c:pt idx="45">
                  <c:v>55.734000000000002</c:v>
                </c:pt>
                <c:pt idx="46">
                  <c:v>56.247999999999998</c:v>
                </c:pt>
                <c:pt idx="47">
                  <c:v>52.042999999999999</c:v>
                </c:pt>
              </c:numCache>
            </c:numRef>
          </c:val>
          <c:smooth val="0"/>
          <c:extLst>
            <c:ext xmlns:c16="http://schemas.microsoft.com/office/drawing/2014/chart" uri="{C3380CC4-5D6E-409C-BE32-E72D297353CC}">
              <c16:uniqueId val="{00000013-C2DE-4706-8055-E512E9ED890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2.2000000000000002</c:v>
                </c:pt>
                <c:pt idx="2">
                  <c:v>2.1800000000000002</c:v>
                </c:pt>
                <c:pt idx="3">
                  <c:v>2.16</c:v>
                </c:pt>
                <c:pt idx="4">
                  <c:v>2.1</c:v>
                </c:pt>
                <c:pt idx="5">
                  <c:v>2.33</c:v>
                </c:pt>
                <c:pt idx="6">
                  <c:v>2.39</c:v>
                </c:pt>
                <c:pt idx="7">
                  <c:v>2.31</c:v>
                </c:pt>
                <c:pt idx="8">
                  <c:v>2.4900000000000002</c:v>
                </c:pt>
                <c:pt idx="9">
                  <c:v>2.41</c:v>
                </c:pt>
                <c:pt idx="10">
                  <c:v>2.2999999999999998</c:v>
                </c:pt>
                <c:pt idx="11">
                  <c:v>2.25</c:v>
                </c:pt>
                <c:pt idx="12">
                  <c:v>2.4300000000000002</c:v>
                </c:pt>
                <c:pt idx="13">
                  <c:v>2.41</c:v>
                </c:pt>
                <c:pt idx="14">
                  <c:v>2.38</c:v>
                </c:pt>
                <c:pt idx="15">
                  <c:v>2.5</c:v>
                </c:pt>
                <c:pt idx="16">
                  <c:v>2.46</c:v>
                </c:pt>
                <c:pt idx="17">
                  <c:v>2.3199999999999998</c:v>
                </c:pt>
                <c:pt idx="18">
                  <c:v>2.33</c:v>
                </c:pt>
                <c:pt idx="19">
                  <c:v>2.4900000000000002</c:v>
                </c:pt>
                <c:pt idx="20">
                  <c:v>2.46</c:v>
                </c:pt>
                <c:pt idx="21">
                  <c:v>2.42</c:v>
                </c:pt>
                <c:pt idx="22">
                  <c:v>2.4500000000000002</c:v>
                </c:pt>
                <c:pt idx="23">
                  <c:v>2.34</c:v>
                </c:pt>
                <c:pt idx="24">
                  <c:v>2.2000000000000002</c:v>
                </c:pt>
                <c:pt idx="25">
                  <c:v>2.35</c:v>
                </c:pt>
                <c:pt idx="26">
                  <c:v>2.29</c:v>
                </c:pt>
                <c:pt idx="27">
                  <c:v>2.2799999999999998</c:v>
                </c:pt>
                <c:pt idx="28">
                  <c:v>2.54</c:v>
                </c:pt>
                <c:pt idx="29">
                  <c:v>2.54</c:v>
                </c:pt>
                <c:pt idx="30">
                  <c:v>2.56</c:v>
                </c:pt>
                <c:pt idx="31">
                  <c:v>2.4900000000000002</c:v>
                </c:pt>
                <c:pt idx="32">
                  <c:v>2.54</c:v>
                </c:pt>
                <c:pt idx="33">
                  <c:v>2.57</c:v>
                </c:pt>
                <c:pt idx="34">
                  <c:v>2.61</c:v>
                </c:pt>
                <c:pt idx="35">
                  <c:v>2.5499999999999998</c:v>
                </c:pt>
                <c:pt idx="36">
                  <c:v>2.67</c:v>
                </c:pt>
                <c:pt idx="37">
                  <c:v>2.5499999999999998</c:v>
                </c:pt>
                <c:pt idx="38">
                  <c:v>2.6</c:v>
                </c:pt>
                <c:pt idx="39">
                  <c:v>2.63</c:v>
                </c:pt>
                <c:pt idx="40">
                  <c:v>2.36</c:v>
                </c:pt>
                <c:pt idx="41">
                  <c:v>2.39</c:v>
                </c:pt>
                <c:pt idx="42">
                  <c:v>2.34</c:v>
                </c:pt>
                <c:pt idx="43">
                  <c:v>2.2200000000000002</c:v>
                </c:pt>
                <c:pt idx="44">
                  <c:v>2.35</c:v>
                </c:pt>
                <c:pt idx="45">
                  <c:v>2.29</c:v>
                </c:pt>
                <c:pt idx="46">
                  <c:v>2.2400000000000002</c:v>
                </c:pt>
                <c:pt idx="47">
                  <c:v>2.25</c:v>
                </c:pt>
              </c:numCache>
            </c:numRef>
          </c:val>
          <c:smooth val="0"/>
          <c:extLst>
            <c:ext xmlns:c16="http://schemas.microsoft.com/office/drawing/2014/chart" uri="{C3380CC4-5D6E-409C-BE32-E72D297353CC}">
              <c16:uniqueId val="{00000014-C2DE-4706-8055-E512E9ED89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129.24852000000001</c:v>
                </c:pt>
                <c:pt idx="1">
                  <c:v>130.64312000000001</c:v>
                </c:pt>
                <c:pt idx="2">
                  <c:v>133.29447999999999</c:v>
                </c:pt>
                <c:pt idx="3">
                  <c:v>133.16945999999999</c:v>
                </c:pt>
                <c:pt idx="4">
                  <c:v>128.52610999999999</c:v>
                </c:pt>
                <c:pt idx="5">
                  <c:v>125.54689999999999</c:v>
                </c:pt>
                <c:pt idx="6">
                  <c:v>126.27188</c:v>
                </c:pt>
                <c:pt idx="7">
                  <c:v>128.99656999999999</c:v>
                </c:pt>
                <c:pt idx="8">
                  <c:v>135.8219</c:v>
                </c:pt>
                <c:pt idx="9">
                  <c:v>136.71037000000001</c:v>
                </c:pt>
                <c:pt idx="10">
                  <c:v>134.85892000000001</c:v>
                </c:pt>
                <c:pt idx="11">
                  <c:v>133.56163000000001</c:v>
                </c:pt>
                <c:pt idx="12">
                  <c:v>132.58198999999999</c:v>
                </c:pt>
                <c:pt idx="13">
                  <c:v>135.04006999999999</c:v>
                </c:pt>
                <c:pt idx="14">
                  <c:v>134.40010000000001</c:v>
                </c:pt>
                <c:pt idx="15">
                  <c:v>133.29816</c:v>
                </c:pt>
                <c:pt idx="16">
                  <c:v>133.15379999999999</c:v>
                </c:pt>
                <c:pt idx="17">
                  <c:v>133.84332000000001</c:v>
                </c:pt>
                <c:pt idx="18">
                  <c:v>131.72078999999999</c:v>
                </c:pt>
                <c:pt idx="19">
                  <c:v>132.52978999999999</c:v>
                </c:pt>
                <c:pt idx="20">
                  <c:v>131.16314</c:v>
                </c:pt>
                <c:pt idx="21">
                  <c:v>96.519480000000001</c:v>
                </c:pt>
                <c:pt idx="22">
                  <c:v>118.03025</c:v>
                </c:pt>
                <c:pt idx="23">
                  <c:v>132.48406</c:v>
                </c:pt>
                <c:pt idx="24">
                  <c:v>136.91588999999999</c:v>
                </c:pt>
                <c:pt idx="25">
                  <c:v>137.85728</c:v>
                </c:pt>
                <c:pt idx="26">
                  <c:v>134.31912</c:v>
                </c:pt>
                <c:pt idx="27">
                  <c:v>127.27108</c:v>
                </c:pt>
                <c:pt idx="28">
                  <c:v>132.97683000000001</c:v>
                </c:pt>
                <c:pt idx="29">
                  <c:v>136.22011000000001</c:v>
                </c:pt>
                <c:pt idx="30">
                  <c:v>134.48282</c:v>
                </c:pt>
                <c:pt idx="31">
                  <c:v>129.45738</c:v>
                </c:pt>
                <c:pt idx="32">
                  <c:v>132.67926</c:v>
                </c:pt>
                <c:pt idx="33">
                  <c:v>135.86385000000001</c:v>
                </c:pt>
                <c:pt idx="34">
                  <c:v>135.38396</c:v>
                </c:pt>
                <c:pt idx="35">
                  <c:v>139.02869999999999</c:v>
                </c:pt>
                <c:pt idx="36">
                  <c:v>136.23276999999999</c:v>
                </c:pt>
                <c:pt idx="37">
                  <c:v>136.48133999999999</c:v>
                </c:pt>
                <c:pt idx="38">
                  <c:v>136.60485</c:v>
                </c:pt>
                <c:pt idx="39">
                  <c:v>135.92055999999999</c:v>
                </c:pt>
                <c:pt idx="40">
                  <c:v>134.48801</c:v>
                </c:pt>
                <c:pt idx="41">
                  <c:v>141.49455</c:v>
                </c:pt>
                <c:pt idx="42">
                  <c:v>142.20174</c:v>
                </c:pt>
                <c:pt idx="43">
                  <c:v>148.40866</c:v>
                </c:pt>
                <c:pt idx="44">
                  <c:v>148.38881000000001</c:v>
                </c:pt>
                <c:pt idx="45">
                  <c:v>145.47931</c:v>
                </c:pt>
                <c:pt idx="46">
                  <c:v>143.33823000000001</c:v>
                </c:pt>
                <c:pt idx="47">
                  <c:v>139.09988000000001</c:v>
                </c:pt>
              </c:numCache>
            </c:numRef>
          </c:val>
          <c:smooth val="0"/>
          <c:extLst>
            <c:ext xmlns:c16="http://schemas.microsoft.com/office/drawing/2014/chart" uri="{C3380CC4-5D6E-409C-BE32-E72D297353CC}">
              <c16:uniqueId val="{00000000-D0FB-429C-B2E9-9DDFE4E63FB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0FB-429C-B2E9-9DDFE4E63FB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4.26722</c:v>
                </c:pt>
                <c:pt idx="1">
                  <c:v>4.1739100000000002</c:v>
                </c:pt>
                <c:pt idx="2">
                  <c:v>4.1943900000000003</c:v>
                </c:pt>
                <c:pt idx="3">
                  <c:v>4.15524</c:v>
                </c:pt>
                <c:pt idx="4">
                  <c:v>4.1188399999999996</c:v>
                </c:pt>
                <c:pt idx="5">
                  <c:v>3.9984199999999999</c:v>
                </c:pt>
                <c:pt idx="6">
                  <c:v>4.04718</c:v>
                </c:pt>
                <c:pt idx="7">
                  <c:v>4.1359599999999999</c:v>
                </c:pt>
                <c:pt idx="8">
                  <c:v>4.0859899999999998</c:v>
                </c:pt>
                <c:pt idx="9">
                  <c:v>4.1451799999999999</c:v>
                </c:pt>
                <c:pt idx="10">
                  <c:v>4.1511800000000001</c:v>
                </c:pt>
                <c:pt idx="11">
                  <c:v>4.1323800000000004</c:v>
                </c:pt>
                <c:pt idx="12">
                  <c:v>3.9371100000000001</c:v>
                </c:pt>
                <c:pt idx="13">
                  <c:v>3.9736099999999999</c:v>
                </c:pt>
                <c:pt idx="14">
                  <c:v>4.0245300000000004</c:v>
                </c:pt>
                <c:pt idx="15">
                  <c:v>3.55572</c:v>
                </c:pt>
                <c:pt idx="16">
                  <c:v>3.6051700000000002</c:v>
                </c:pt>
                <c:pt idx="17">
                  <c:v>3.6353900000000001</c:v>
                </c:pt>
                <c:pt idx="18">
                  <c:v>3.6436799999999998</c:v>
                </c:pt>
                <c:pt idx="19">
                  <c:v>3.6184699999999999</c:v>
                </c:pt>
                <c:pt idx="20">
                  <c:v>3.6084499999999999</c:v>
                </c:pt>
                <c:pt idx="21">
                  <c:v>3.2624</c:v>
                </c:pt>
                <c:pt idx="22">
                  <c:v>3.3630100000000001</c:v>
                </c:pt>
                <c:pt idx="23">
                  <c:v>3.2751000000000001</c:v>
                </c:pt>
                <c:pt idx="24">
                  <c:v>3.28051</c:v>
                </c:pt>
                <c:pt idx="25">
                  <c:v>3.33866</c:v>
                </c:pt>
                <c:pt idx="26">
                  <c:v>3.7225899999999998</c:v>
                </c:pt>
                <c:pt idx="27">
                  <c:v>3.8268800000000001</c:v>
                </c:pt>
                <c:pt idx="28">
                  <c:v>3.6366299999999998</c:v>
                </c:pt>
                <c:pt idx="29">
                  <c:v>3.4955400000000001</c:v>
                </c:pt>
                <c:pt idx="30">
                  <c:v>3.6848299999999998</c:v>
                </c:pt>
                <c:pt idx="31">
                  <c:v>3.9578199999999999</c:v>
                </c:pt>
                <c:pt idx="32">
                  <c:v>4.1230599999999997</c:v>
                </c:pt>
                <c:pt idx="33">
                  <c:v>4.1252899999999997</c:v>
                </c:pt>
                <c:pt idx="34">
                  <c:v>4.0793900000000001</c:v>
                </c:pt>
                <c:pt idx="35">
                  <c:v>4.12486</c:v>
                </c:pt>
                <c:pt idx="36">
                  <c:v>4.0904800000000003</c:v>
                </c:pt>
                <c:pt idx="37">
                  <c:v>4.0112899999999998</c:v>
                </c:pt>
                <c:pt idx="38">
                  <c:v>4.0250000000000004</c:v>
                </c:pt>
                <c:pt idx="39">
                  <c:v>4.0102200000000003</c:v>
                </c:pt>
                <c:pt idx="40">
                  <c:v>4.0562500000000004</c:v>
                </c:pt>
                <c:pt idx="41">
                  <c:v>4.0641299999999996</c:v>
                </c:pt>
                <c:pt idx="42">
                  <c:v>4.1048299999999998</c:v>
                </c:pt>
                <c:pt idx="43">
                  <c:v>4.0617700000000001</c:v>
                </c:pt>
                <c:pt idx="44">
                  <c:v>4.20364</c:v>
                </c:pt>
                <c:pt idx="45">
                  <c:v>4.2136899999999997</c:v>
                </c:pt>
                <c:pt idx="46">
                  <c:v>4.2584200000000001</c:v>
                </c:pt>
                <c:pt idx="47">
                  <c:v>4.1674199999999999</c:v>
                </c:pt>
              </c:numCache>
            </c:numRef>
          </c:val>
          <c:smooth val="0"/>
          <c:extLst>
            <c:ext xmlns:c16="http://schemas.microsoft.com/office/drawing/2014/chart" uri="{C3380CC4-5D6E-409C-BE32-E72D297353CC}">
              <c16:uniqueId val="{00000002-D0FB-429C-B2E9-9DDFE4E63FB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c:v>
                </c:pt>
                <c:pt idx="1">
                  <c:v>130.4</c:v>
                </c:pt>
                <c:pt idx="2">
                  <c:v>132.16</c:v>
                </c:pt>
                <c:pt idx="3">
                  <c:v>134.66999999999999</c:v>
                </c:pt>
                <c:pt idx="4">
                  <c:v>132.63999999999999</c:v>
                </c:pt>
                <c:pt idx="5">
                  <c:v>135.01</c:v>
                </c:pt>
                <c:pt idx="6">
                  <c:v>134.01</c:v>
                </c:pt>
                <c:pt idx="7">
                  <c:v>136.13</c:v>
                </c:pt>
                <c:pt idx="8">
                  <c:v>134.79</c:v>
                </c:pt>
                <c:pt idx="9">
                  <c:v>133.30000000000001</c:v>
                </c:pt>
                <c:pt idx="10">
                  <c:v>134.78</c:v>
                </c:pt>
                <c:pt idx="11">
                  <c:v>135.16</c:v>
                </c:pt>
                <c:pt idx="12">
                  <c:v>130.54</c:v>
                </c:pt>
                <c:pt idx="13">
                  <c:v>127.71</c:v>
                </c:pt>
                <c:pt idx="14">
                  <c:v>133.77000000000001</c:v>
                </c:pt>
                <c:pt idx="15">
                  <c:v>134.68</c:v>
                </c:pt>
                <c:pt idx="16">
                  <c:v>134.82</c:v>
                </c:pt>
                <c:pt idx="17">
                  <c:v>134.79</c:v>
                </c:pt>
                <c:pt idx="18">
                  <c:v>135.49</c:v>
                </c:pt>
                <c:pt idx="19">
                  <c:v>136.82</c:v>
                </c:pt>
                <c:pt idx="20">
                  <c:v>138.13999999999999</c:v>
                </c:pt>
                <c:pt idx="21">
                  <c:v>136.9</c:v>
                </c:pt>
                <c:pt idx="22">
                  <c:v>135.33000000000001</c:v>
                </c:pt>
                <c:pt idx="23">
                  <c:v>134.68</c:v>
                </c:pt>
                <c:pt idx="24">
                  <c:v>133.88999999999999</c:v>
                </c:pt>
                <c:pt idx="25">
                  <c:v>135.61000000000001</c:v>
                </c:pt>
                <c:pt idx="26">
                  <c:v>134.46</c:v>
                </c:pt>
                <c:pt idx="27">
                  <c:v>134.91</c:v>
                </c:pt>
                <c:pt idx="28">
                  <c:v>136.25</c:v>
                </c:pt>
                <c:pt idx="29">
                  <c:v>136.03</c:v>
                </c:pt>
                <c:pt idx="30">
                  <c:v>134.01</c:v>
                </c:pt>
                <c:pt idx="31">
                  <c:v>134.83000000000001</c:v>
                </c:pt>
                <c:pt idx="32">
                  <c:v>135.97999999999999</c:v>
                </c:pt>
                <c:pt idx="33">
                  <c:v>136.13</c:v>
                </c:pt>
                <c:pt idx="34">
                  <c:v>135.91</c:v>
                </c:pt>
                <c:pt idx="35">
                  <c:v>132.71</c:v>
                </c:pt>
                <c:pt idx="36">
                  <c:v>133.13999999999999</c:v>
                </c:pt>
                <c:pt idx="37">
                  <c:v>129.63</c:v>
                </c:pt>
                <c:pt idx="38">
                  <c:v>134.19</c:v>
                </c:pt>
                <c:pt idx="39">
                  <c:v>134.56</c:v>
                </c:pt>
                <c:pt idx="40">
                  <c:v>133.66</c:v>
                </c:pt>
                <c:pt idx="41">
                  <c:v>135.28</c:v>
                </c:pt>
                <c:pt idx="42">
                  <c:v>135.69999999999999</c:v>
                </c:pt>
                <c:pt idx="43">
                  <c:v>137.6</c:v>
                </c:pt>
                <c:pt idx="44">
                  <c:v>136.5</c:v>
                </c:pt>
                <c:pt idx="45">
                  <c:v>136.05000000000001</c:v>
                </c:pt>
                <c:pt idx="46">
                  <c:v>137.22</c:v>
                </c:pt>
                <c:pt idx="47">
                  <c:v>136.07</c:v>
                </c:pt>
              </c:numCache>
            </c:numRef>
          </c:val>
          <c:smooth val="0"/>
          <c:extLst>
            <c:ext xmlns:c16="http://schemas.microsoft.com/office/drawing/2014/chart" uri="{C3380CC4-5D6E-409C-BE32-E72D297353CC}">
              <c16:uniqueId val="{00000003-D0FB-429C-B2E9-9DDFE4E63FB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12.76596</c:v>
                </c:pt>
                <c:pt idx="1">
                  <c:v>12.673690000000001</c:v>
                </c:pt>
                <c:pt idx="2">
                  <c:v>12.62327</c:v>
                </c:pt>
                <c:pt idx="3">
                  <c:v>13.25511</c:v>
                </c:pt>
                <c:pt idx="4">
                  <c:v>13.71106</c:v>
                </c:pt>
                <c:pt idx="5">
                  <c:v>13.474880000000001</c:v>
                </c:pt>
                <c:pt idx="6">
                  <c:v>13.151630000000001</c:v>
                </c:pt>
                <c:pt idx="7">
                  <c:v>13.53431</c:v>
                </c:pt>
                <c:pt idx="8">
                  <c:v>13.169890000000001</c:v>
                </c:pt>
                <c:pt idx="9">
                  <c:v>11.929790000000001</c:v>
                </c:pt>
                <c:pt idx="10">
                  <c:v>11.281319999999999</c:v>
                </c:pt>
                <c:pt idx="11">
                  <c:v>10.5456</c:v>
                </c:pt>
                <c:pt idx="12">
                  <c:v>9.8371600000000008</c:v>
                </c:pt>
                <c:pt idx="13">
                  <c:v>8.6376200000000001</c:v>
                </c:pt>
                <c:pt idx="14">
                  <c:v>8.4688499999999998</c:v>
                </c:pt>
                <c:pt idx="15">
                  <c:v>8.6132100000000005</c:v>
                </c:pt>
                <c:pt idx="16">
                  <c:v>9.9364600000000003</c:v>
                </c:pt>
                <c:pt idx="17">
                  <c:v>10.388199999999999</c:v>
                </c:pt>
                <c:pt idx="18">
                  <c:v>10.48959</c:v>
                </c:pt>
                <c:pt idx="19">
                  <c:v>10.649509999999999</c:v>
                </c:pt>
                <c:pt idx="20">
                  <c:v>9.9313500000000001</c:v>
                </c:pt>
                <c:pt idx="21">
                  <c:v>11.16771</c:v>
                </c:pt>
                <c:pt idx="22">
                  <c:v>10.61773</c:v>
                </c:pt>
                <c:pt idx="23">
                  <c:v>9.1553299999999993</c:v>
                </c:pt>
                <c:pt idx="24">
                  <c:v>10.40551</c:v>
                </c:pt>
                <c:pt idx="25">
                  <c:v>9.5196400000000008</c:v>
                </c:pt>
                <c:pt idx="26">
                  <c:v>9.3974499999999992</c:v>
                </c:pt>
                <c:pt idx="27">
                  <c:v>10.29679</c:v>
                </c:pt>
                <c:pt idx="28">
                  <c:v>11.36439</c:v>
                </c:pt>
                <c:pt idx="29">
                  <c:v>10.998049999999999</c:v>
                </c:pt>
                <c:pt idx="30">
                  <c:v>10.70933</c:v>
                </c:pt>
                <c:pt idx="31">
                  <c:v>11.36805</c:v>
                </c:pt>
                <c:pt idx="32">
                  <c:v>10.01807</c:v>
                </c:pt>
                <c:pt idx="33">
                  <c:v>11.6013</c:v>
                </c:pt>
                <c:pt idx="34">
                  <c:v>10.9407</c:v>
                </c:pt>
                <c:pt idx="35">
                  <c:v>10.38369</c:v>
                </c:pt>
                <c:pt idx="36">
                  <c:v>10.03637</c:v>
                </c:pt>
                <c:pt idx="37">
                  <c:v>8.6463400000000004</c:v>
                </c:pt>
                <c:pt idx="38">
                  <c:v>8.4724000000000004</c:v>
                </c:pt>
                <c:pt idx="39">
                  <c:v>9.1782699999999995</c:v>
                </c:pt>
                <c:pt idx="40">
                  <c:v>9.4365000000000006</c:v>
                </c:pt>
                <c:pt idx="41">
                  <c:v>9.8209300000000006</c:v>
                </c:pt>
                <c:pt idx="42">
                  <c:v>10.457420000000001</c:v>
                </c:pt>
                <c:pt idx="43">
                  <c:v>11.07113</c:v>
                </c:pt>
                <c:pt idx="44">
                  <c:v>11.203480000000001</c:v>
                </c:pt>
                <c:pt idx="45">
                  <c:v>11.199669999999999</c:v>
                </c:pt>
                <c:pt idx="46">
                  <c:v>11.552199999999999</c:v>
                </c:pt>
                <c:pt idx="47">
                  <c:v>11.978770000000001</c:v>
                </c:pt>
              </c:numCache>
            </c:numRef>
          </c:val>
          <c:smooth val="0"/>
          <c:extLst>
            <c:ext xmlns:c16="http://schemas.microsoft.com/office/drawing/2014/chart" uri="{C3380CC4-5D6E-409C-BE32-E72D297353CC}">
              <c16:uniqueId val="{00000004-D0FB-429C-B2E9-9DDFE4E63FB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0FB-429C-B2E9-9DDFE4E63FB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36.2699</c:v>
                </c:pt>
                <c:pt idx="1">
                  <c:v>36.269120000000001</c:v>
                </c:pt>
                <c:pt idx="2">
                  <c:v>36.554900000000004</c:v>
                </c:pt>
                <c:pt idx="3">
                  <c:v>36.59198</c:v>
                </c:pt>
                <c:pt idx="4">
                  <c:v>33.37818</c:v>
                </c:pt>
                <c:pt idx="5">
                  <c:v>33.871609999999997</c:v>
                </c:pt>
                <c:pt idx="6">
                  <c:v>34.327849999999998</c:v>
                </c:pt>
                <c:pt idx="7">
                  <c:v>34.610680000000002</c:v>
                </c:pt>
                <c:pt idx="8">
                  <c:v>35.49982</c:v>
                </c:pt>
                <c:pt idx="9">
                  <c:v>35.279530000000001</c:v>
                </c:pt>
                <c:pt idx="10">
                  <c:v>34.403080000000003</c:v>
                </c:pt>
                <c:pt idx="11">
                  <c:v>34.459470000000003</c:v>
                </c:pt>
                <c:pt idx="12">
                  <c:v>32.494349999999997</c:v>
                </c:pt>
                <c:pt idx="13">
                  <c:v>30.792169999999999</c:v>
                </c:pt>
                <c:pt idx="14">
                  <c:v>31.052620000000001</c:v>
                </c:pt>
                <c:pt idx="15">
                  <c:v>32.091670000000001</c:v>
                </c:pt>
                <c:pt idx="16">
                  <c:v>31.96096</c:v>
                </c:pt>
                <c:pt idx="17">
                  <c:v>32.299680000000002</c:v>
                </c:pt>
                <c:pt idx="18">
                  <c:v>33.65654</c:v>
                </c:pt>
                <c:pt idx="19">
                  <c:v>33.163789999999999</c:v>
                </c:pt>
                <c:pt idx="20">
                  <c:v>33.10624</c:v>
                </c:pt>
                <c:pt idx="21">
                  <c:v>33.054189999999998</c:v>
                </c:pt>
                <c:pt idx="22">
                  <c:v>32.474440000000001</c:v>
                </c:pt>
                <c:pt idx="23">
                  <c:v>32.123609999999999</c:v>
                </c:pt>
                <c:pt idx="24">
                  <c:v>31.829350000000002</c:v>
                </c:pt>
                <c:pt idx="25">
                  <c:v>32.070099999999996</c:v>
                </c:pt>
                <c:pt idx="26">
                  <c:v>32.306629999999998</c:v>
                </c:pt>
                <c:pt idx="27">
                  <c:v>33.35613</c:v>
                </c:pt>
                <c:pt idx="28">
                  <c:v>33.834290000000003</c:v>
                </c:pt>
                <c:pt idx="29">
                  <c:v>35.387860000000003</c:v>
                </c:pt>
                <c:pt idx="30">
                  <c:v>34.235529999999997</c:v>
                </c:pt>
                <c:pt idx="31">
                  <c:v>34.805160000000001</c:v>
                </c:pt>
                <c:pt idx="32">
                  <c:v>35.42268</c:v>
                </c:pt>
                <c:pt idx="33">
                  <c:v>33.989049999999999</c:v>
                </c:pt>
                <c:pt idx="34">
                  <c:v>34.114800000000002</c:v>
                </c:pt>
                <c:pt idx="35">
                  <c:v>34.270269999999996</c:v>
                </c:pt>
                <c:pt idx="36">
                  <c:v>32.227550000000001</c:v>
                </c:pt>
                <c:pt idx="37">
                  <c:v>30.651720000000001</c:v>
                </c:pt>
                <c:pt idx="38">
                  <c:v>31.44304</c:v>
                </c:pt>
                <c:pt idx="39">
                  <c:v>31.859120000000001</c:v>
                </c:pt>
                <c:pt idx="40">
                  <c:v>33.609699999999997</c:v>
                </c:pt>
                <c:pt idx="41">
                  <c:v>35.32723</c:v>
                </c:pt>
                <c:pt idx="42">
                  <c:v>36.458289999999998</c:v>
                </c:pt>
                <c:pt idx="43">
                  <c:v>37.067799999999998</c:v>
                </c:pt>
                <c:pt idx="44">
                  <c:v>37.245710000000003</c:v>
                </c:pt>
                <c:pt idx="45">
                  <c:v>36.374989999999997</c:v>
                </c:pt>
                <c:pt idx="46">
                  <c:v>36.886749999999999</c:v>
                </c:pt>
                <c:pt idx="47">
                  <c:v>37.168469999999999</c:v>
                </c:pt>
              </c:numCache>
            </c:numRef>
          </c:val>
          <c:smooth val="0"/>
          <c:extLst>
            <c:ext xmlns:c16="http://schemas.microsoft.com/office/drawing/2014/chart" uri="{C3380CC4-5D6E-409C-BE32-E72D297353CC}">
              <c16:uniqueId val="{00000006-D0FB-429C-B2E9-9DDFE4E63FB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3.8024800000000001</c:v>
                </c:pt>
                <c:pt idx="32">
                  <c:v>3.7307000000000001</c:v>
                </c:pt>
                <c:pt idx="33">
                  <c:v>3.7307000000000001</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0FB-429C-B2E9-9DDFE4E63FB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0FB-429C-B2E9-9DDFE4E63FB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0FB-429C-B2E9-9DDFE4E63FB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91.789400000000001</c:v>
                </c:pt>
                <c:pt idx="1">
                  <c:v>91.997900000000001</c:v>
                </c:pt>
                <c:pt idx="2">
                  <c:v>92.161900000000003</c:v>
                </c:pt>
                <c:pt idx="3">
                  <c:v>91.460700000000003</c:v>
                </c:pt>
                <c:pt idx="4">
                  <c:v>90.733099999999993</c:v>
                </c:pt>
                <c:pt idx="5">
                  <c:v>90.909800000000004</c:v>
                </c:pt>
                <c:pt idx="6">
                  <c:v>91.563000000000002</c:v>
                </c:pt>
                <c:pt idx="7">
                  <c:v>91.161500000000004</c:v>
                </c:pt>
                <c:pt idx="8">
                  <c:v>91.954400000000007</c:v>
                </c:pt>
                <c:pt idx="9">
                  <c:v>92.023200000000003</c:v>
                </c:pt>
                <c:pt idx="10">
                  <c:v>92.506600000000006</c:v>
                </c:pt>
                <c:pt idx="11">
                  <c:v>91.797799999999995</c:v>
                </c:pt>
                <c:pt idx="12">
                  <c:v>91.087999999999994</c:v>
                </c:pt>
                <c:pt idx="13">
                  <c:v>91.345399999999998</c:v>
                </c:pt>
                <c:pt idx="14">
                  <c:v>90.846100000000007</c:v>
                </c:pt>
                <c:pt idx="15">
                  <c:v>90.751900000000006</c:v>
                </c:pt>
                <c:pt idx="16">
                  <c:v>91.411100000000005</c:v>
                </c:pt>
                <c:pt idx="17">
                  <c:v>91.609499999999997</c:v>
                </c:pt>
                <c:pt idx="18">
                  <c:v>91.532700000000006</c:v>
                </c:pt>
                <c:pt idx="19">
                  <c:v>91.794600000000003</c:v>
                </c:pt>
                <c:pt idx="20">
                  <c:v>91.074600000000004</c:v>
                </c:pt>
                <c:pt idx="21">
                  <c:v>90.344099999999997</c:v>
                </c:pt>
                <c:pt idx="22">
                  <c:v>90.133799999999994</c:v>
                </c:pt>
                <c:pt idx="23">
                  <c:v>90.570899999999995</c:v>
                </c:pt>
                <c:pt idx="24">
                  <c:v>89.736199999999997</c:v>
                </c:pt>
                <c:pt idx="25">
                  <c:v>89.120599999999996</c:v>
                </c:pt>
                <c:pt idx="26">
                  <c:v>89.082700000000003</c:v>
                </c:pt>
                <c:pt idx="27">
                  <c:v>88.621399999999994</c:v>
                </c:pt>
                <c:pt idx="28">
                  <c:v>88.117500000000007</c:v>
                </c:pt>
                <c:pt idx="29">
                  <c:v>87.403599999999997</c:v>
                </c:pt>
                <c:pt idx="30">
                  <c:v>89.342699999999994</c:v>
                </c:pt>
                <c:pt idx="31">
                  <c:v>90.151700000000005</c:v>
                </c:pt>
                <c:pt idx="32">
                  <c:v>89.93</c:v>
                </c:pt>
                <c:pt idx="33">
                  <c:v>89.756900000000002</c:v>
                </c:pt>
                <c:pt idx="34">
                  <c:v>90.084400000000002</c:v>
                </c:pt>
                <c:pt idx="35">
                  <c:v>90.609499999999997</c:v>
                </c:pt>
                <c:pt idx="36">
                  <c:v>90.677400000000006</c:v>
                </c:pt>
                <c:pt idx="37">
                  <c:v>89.9636</c:v>
                </c:pt>
                <c:pt idx="38">
                  <c:v>89.516099999999994</c:v>
                </c:pt>
                <c:pt idx="39">
                  <c:v>89.816500000000005</c:v>
                </c:pt>
                <c:pt idx="40">
                  <c:v>90.216099999999997</c:v>
                </c:pt>
                <c:pt idx="41">
                  <c:v>89.991799999999998</c:v>
                </c:pt>
                <c:pt idx="42">
                  <c:v>89.949299999999994</c:v>
                </c:pt>
                <c:pt idx="43">
                  <c:v>90.098799999999997</c:v>
                </c:pt>
                <c:pt idx="44">
                  <c:v>90.661600000000007</c:v>
                </c:pt>
                <c:pt idx="45">
                  <c:v>90.541600000000003</c:v>
                </c:pt>
                <c:pt idx="46">
                  <c:v>89.000399999999999</c:v>
                </c:pt>
                <c:pt idx="47">
                  <c:v>89.794899999999998</c:v>
                </c:pt>
              </c:numCache>
            </c:numRef>
          </c:val>
          <c:smooth val="0"/>
          <c:extLst>
            <c:ext xmlns:c16="http://schemas.microsoft.com/office/drawing/2014/chart" uri="{C3380CC4-5D6E-409C-BE32-E72D297353CC}">
              <c16:uniqueId val="{0000000A-D0FB-429C-B2E9-9DDFE4E63FB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23.925380000000001</c:v>
                </c:pt>
                <c:pt idx="1">
                  <c:v>23.914259999999999</c:v>
                </c:pt>
                <c:pt idx="2">
                  <c:v>24.12312</c:v>
                </c:pt>
                <c:pt idx="3">
                  <c:v>24.078939999999999</c:v>
                </c:pt>
                <c:pt idx="4">
                  <c:v>24.08352</c:v>
                </c:pt>
                <c:pt idx="5">
                  <c:v>24.099530000000001</c:v>
                </c:pt>
                <c:pt idx="6">
                  <c:v>24.10613</c:v>
                </c:pt>
                <c:pt idx="7">
                  <c:v>24.105650000000001</c:v>
                </c:pt>
                <c:pt idx="8">
                  <c:v>24.11065</c:v>
                </c:pt>
                <c:pt idx="9">
                  <c:v>24.095230000000001</c:v>
                </c:pt>
                <c:pt idx="10">
                  <c:v>24.09412</c:v>
                </c:pt>
                <c:pt idx="11">
                  <c:v>24.11243</c:v>
                </c:pt>
                <c:pt idx="12">
                  <c:v>24.101579999999998</c:v>
                </c:pt>
                <c:pt idx="13">
                  <c:v>24.147659999999998</c:v>
                </c:pt>
                <c:pt idx="14">
                  <c:v>24.100159999999999</c:v>
                </c:pt>
                <c:pt idx="15">
                  <c:v>24.026530000000001</c:v>
                </c:pt>
                <c:pt idx="16">
                  <c:v>24.04214</c:v>
                </c:pt>
                <c:pt idx="17">
                  <c:v>24.047979999999999</c:v>
                </c:pt>
                <c:pt idx="18">
                  <c:v>24.116320000000002</c:v>
                </c:pt>
                <c:pt idx="19">
                  <c:v>24.132629999999999</c:v>
                </c:pt>
                <c:pt idx="20">
                  <c:v>24.12809</c:v>
                </c:pt>
                <c:pt idx="21">
                  <c:v>24.04307</c:v>
                </c:pt>
                <c:pt idx="22">
                  <c:v>23.881609999999998</c:v>
                </c:pt>
                <c:pt idx="23">
                  <c:v>23.877610000000001</c:v>
                </c:pt>
                <c:pt idx="24">
                  <c:v>23.852730000000001</c:v>
                </c:pt>
                <c:pt idx="25">
                  <c:v>23.864809999999999</c:v>
                </c:pt>
                <c:pt idx="26">
                  <c:v>23.873750000000001</c:v>
                </c:pt>
                <c:pt idx="27">
                  <c:v>23.8399</c:v>
                </c:pt>
                <c:pt idx="28">
                  <c:v>23.867049999999999</c:v>
                </c:pt>
                <c:pt idx="29">
                  <c:v>23.88289</c:v>
                </c:pt>
                <c:pt idx="30">
                  <c:v>23.895</c:v>
                </c:pt>
                <c:pt idx="31">
                  <c:v>23.908570000000001</c:v>
                </c:pt>
                <c:pt idx="32">
                  <c:v>23.99597</c:v>
                </c:pt>
                <c:pt idx="33">
                  <c:v>23.959129999999998</c:v>
                </c:pt>
                <c:pt idx="34">
                  <c:v>23.367000000000001</c:v>
                </c:pt>
                <c:pt idx="35">
                  <c:v>23.99859</c:v>
                </c:pt>
                <c:pt idx="36">
                  <c:v>22.46454</c:v>
                </c:pt>
                <c:pt idx="37">
                  <c:v>3.04426</c:v>
                </c:pt>
                <c:pt idx="38">
                  <c:v>3.0199400000000001</c:v>
                </c:pt>
                <c:pt idx="39">
                  <c:v>3.0087999999999999</c:v>
                </c:pt>
                <c:pt idx="40">
                  <c:v>3.0256099999999999</c:v>
                </c:pt>
                <c:pt idx="41">
                  <c:v>3.0336799999999999</c:v>
                </c:pt>
                <c:pt idx="42">
                  <c:v>3.2029100000000001</c:v>
                </c:pt>
                <c:pt idx="43">
                  <c:v>6.5693400000000004</c:v>
                </c:pt>
                <c:pt idx="44">
                  <c:v>6.6700699999999999</c:v>
                </c:pt>
                <c:pt idx="45">
                  <c:v>15.75732</c:v>
                </c:pt>
                <c:pt idx="46">
                  <c:v>23.937370000000001</c:v>
                </c:pt>
                <c:pt idx="47">
                  <c:v>23.905670000000001</c:v>
                </c:pt>
              </c:numCache>
            </c:numRef>
          </c:val>
          <c:smooth val="0"/>
          <c:extLst>
            <c:ext xmlns:c16="http://schemas.microsoft.com/office/drawing/2014/chart" uri="{C3380CC4-5D6E-409C-BE32-E72D297353CC}">
              <c16:uniqueId val="{0000000B-D0FB-429C-B2E9-9DDFE4E63FB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0.41410000000000002</c:v>
                </c:pt>
                <c:pt idx="1">
                  <c:v>0.3886</c:v>
                </c:pt>
                <c:pt idx="2">
                  <c:v>0.38350000000000001</c:v>
                </c:pt>
                <c:pt idx="3">
                  <c:v>0.37419999999999998</c:v>
                </c:pt>
                <c:pt idx="4">
                  <c:v>0.36620000000000003</c:v>
                </c:pt>
                <c:pt idx="5">
                  <c:v>0.36259999999999998</c:v>
                </c:pt>
                <c:pt idx="6">
                  <c:v>0.35199999999999998</c:v>
                </c:pt>
                <c:pt idx="7">
                  <c:v>0.33789999999999998</c:v>
                </c:pt>
                <c:pt idx="8">
                  <c:v>0.32800000000000001</c:v>
                </c:pt>
                <c:pt idx="9">
                  <c:v>0.32669999999999999</c:v>
                </c:pt>
                <c:pt idx="10">
                  <c:v>0.31709999999999999</c:v>
                </c:pt>
                <c:pt idx="11">
                  <c:v>0.31059999999999999</c:v>
                </c:pt>
                <c:pt idx="12">
                  <c:v>0.31850000000000001</c:v>
                </c:pt>
                <c:pt idx="13">
                  <c:v>0.31440000000000001</c:v>
                </c:pt>
                <c:pt idx="14">
                  <c:v>0.36859999999999998</c:v>
                </c:pt>
                <c:pt idx="15">
                  <c:v>0.3962</c:v>
                </c:pt>
                <c:pt idx="16">
                  <c:v>0.47860000000000003</c:v>
                </c:pt>
                <c:pt idx="17">
                  <c:v>0.55630000000000002</c:v>
                </c:pt>
                <c:pt idx="18">
                  <c:v>0.65739999999999998</c:v>
                </c:pt>
                <c:pt idx="19">
                  <c:v>0.84850000000000003</c:v>
                </c:pt>
                <c:pt idx="20">
                  <c:v>1.2011000000000001</c:v>
                </c:pt>
                <c:pt idx="21">
                  <c:v>1.3841000000000001</c:v>
                </c:pt>
                <c:pt idx="22">
                  <c:v>1.444</c:v>
                </c:pt>
                <c:pt idx="23">
                  <c:v>1.5012000000000001</c:v>
                </c:pt>
                <c:pt idx="24">
                  <c:v>1.5404</c:v>
                </c:pt>
                <c:pt idx="25">
                  <c:v>1.5461</c:v>
                </c:pt>
                <c:pt idx="26">
                  <c:v>1.5545</c:v>
                </c:pt>
                <c:pt idx="27">
                  <c:v>1.5734999999999999</c:v>
                </c:pt>
                <c:pt idx="28">
                  <c:v>1.5629</c:v>
                </c:pt>
                <c:pt idx="29">
                  <c:v>1.5541</c:v>
                </c:pt>
                <c:pt idx="30">
                  <c:v>1.5288999999999999</c:v>
                </c:pt>
                <c:pt idx="31">
                  <c:v>1.5185</c:v>
                </c:pt>
                <c:pt idx="32">
                  <c:v>1.4773000000000001</c:v>
                </c:pt>
                <c:pt idx="33">
                  <c:v>1.4842</c:v>
                </c:pt>
                <c:pt idx="34">
                  <c:v>1.4859</c:v>
                </c:pt>
                <c:pt idx="35">
                  <c:v>1.5425</c:v>
                </c:pt>
                <c:pt idx="36">
                  <c:v>1.5525</c:v>
                </c:pt>
                <c:pt idx="37">
                  <c:v>1.5223</c:v>
                </c:pt>
                <c:pt idx="38">
                  <c:v>1.4981</c:v>
                </c:pt>
                <c:pt idx="39">
                  <c:v>1.4867999999999999</c:v>
                </c:pt>
                <c:pt idx="40">
                  <c:v>1.4655</c:v>
                </c:pt>
                <c:pt idx="41">
                  <c:v>1.4544999999999999</c:v>
                </c:pt>
                <c:pt idx="42">
                  <c:v>1.3971</c:v>
                </c:pt>
                <c:pt idx="43">
                  <c:v>1.2831999999999999</c:v>
                </c:pt>
                <c:pt idx="44">
                  <c:v>1.1148</c:v>
                </c:pt>
                <c:pt idx="45">
                  <c:v>1.0117</c:v>
                </c:pt>
                <c:pt idx="46">
                  <c:v>0.70920000000000005</c:v>
                </c:pt>
                <c:pt idx="47">
                  <c:v>0.51170000000000004</c:v>
                </c:pt>
              </c:numCache>
            </c:numRef>
          </c:val>
          <c:smooth val="0"/>
          <c:extLst>
            <c:ext xmlns:c16="http://schemas.microsoft.com/office/drawing/2014/chart" uri="{C3380CC4-5D6E-409C-BE32-E72D297353CC}">
              <c16:uniqueId val="{0000000C-D0FB-429C-B2E9-9DDFE4E63FB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0.59599999999999997</c:v>
                </c:pt>
                <c:pt idx="1">
                  <c:v>0.58699999999999997</c:v>
                </c:pt>
                <c:pt idx="2">
                  <c:v>0.55400000000000005</c:v>
                </c:pt>
                <c:pt idx="3">
                  <c:v>0.56200000000000006</c:v>
                </c:pt>
                <c:pt idx="4">
                  <c:v>0.55000000000000004</c:v>
                </c:pt>
                <c:pt idx="5">
                  <c:v>0.55700000000000005</c:v>
                </c:pt>
                <c:pt idx="6">
                  <c:v>0.54400000000000004</c:v>
                </c:pt>
                <c:pt idx="7">
                  <c:v>0.56100000000000005</c:v>
                </c:pt>
                <c:pt idx="8">
                  <c:v>0.58399999999999996</c:v>
                </c:pt>
                <c:pt idx="9">
                  <c:v>0.59</c:v>
                </c:pt>
                <c:pt idx="10">
                  <c:v>0.56499999999999995</c:v>
                </c:pt>
                <c:pt idx="11">
                  <c:v>0.55600000000000005</c:v>
                </c:pt>
                <c:pt idx="12">
                  <c:v>0.61699999999999999</c:v>
                </c:pt>
                <c:pt idx="13">
                  <c:v>0.56200000000000006</c:v>
                </c:pt>
                <c:pt idx="14">
                  <c:v>0.55400000000000005</c:v>
                </c:pt>
                <c:pt idx="15">
                  <c:v>0.60599999999999998</c:v>
                </c:pt>
                <c:pt idx="16">
                  <c:v>0.55600000000000005</c:v>
                </c:pt>
                <c:pt idx="17">
                  <c:v>0.55900000000000005</c:v>
                </c:pt>
                <c:pt idx="18">
                  <c:v>0.54900000000000004</c:v>
                </c:pt>
                <c:pt idx="19">
                  <c:v>0.58299999999999996</c:v>
                </c:pt>
                <c:pt idx="20">
                  <c:v>0.55600000000000005</c:v>
                </c:pt>
                <c:pt idx="21">
                  <c:v>0.56599999999999995</c:v>
                </c:pt>
                <c:pt idx="22">
                  <c:v>0.52200000000000002</c:v>
                </c:pt>
                <c:pt idx="23">
                  <c:v>0.59099999999999997</c:v>
                </c:pt>
                <c:pt idx="24">
                  <c:v>0.59299999999999997</c:v>
                </c:pt>
                <c:pt idx="25">
                  <c:v>0.61199999999999999</c:v>
                </c:pt>
                <c:pt idx="26">
                  <c:v>0.59699999999999998</c:v>
                </c:pt>
                <c:pt idx="27">
                  <c:v>0.623</c:v>
                </c:pt>
                <c:pt idx="28">
                  <c:v>0.59299999999999997</c:v>
                </c:pt>
                <c:pt idx="29">
                  <c:v>0.57599999999999996</c:v>
                </c:pt>
                <c:pt idx="30">
                  <c:v>0.626</c:v>
                </c:pt>
                <c:pt idx="31">
                  <c:v>0.58499999999999996</c:v>
                </c:pt>
                <c:pt idx="32">
                  <c:v>0.57299999999999995</c:v>
                </c:pt>
                <c:pt idx="33">
                  <c:v>0.57699999999999996</c:v>
                </c:pt>
                <c:pt idx="34">
                  <c:v>0.59099999999999997</c:v>
                </c:pt>
                <c:pt idx="35">
                  <c:v>0.626</c:v>
                </c:pt>
                <c:pt idx="36">
                  <c:v>0.61899999999999999</c:v>
                </c:pt>
                <c:pt idx="37">
                  <c:v>0.64700000000000002</c:v>
                </c:pt>
                <c:pt idx="38">
                  <c:v>0.65900000000000003</c:v>
                </c:pt>
                <c:pt idx="39">
                  <c:v>0.629</c:v>
                </c:pt>
                <c:pt idx="40">
                  <c:v>0.629</c:v>
                </c:pt>
                <c:pt idx="41">
                  <c:v>0.63600000000000001</c:v>
                </c:pt>
                <c:pt idx="42">
                  <c:v>0.629</c:v>
                </c:pt>
                <c:pt idx="43">
                  <c:v>0.63100000000000001</c:v>
                </c:pt>
                <c:pt idx="44">
                  <c:v>0.59299999999999997</c:v>
                </c:pt>
                <c:pt idx="45">
                  <c:v>0.58899999999999997</c:v>
                </c:pt>
                <c:pt idx="46">
                  <c:v>0.52400000000000002</c:v>
                </c:pt>
                <c:pt idx="47">
                  <c:v>0.60899999999999999</c:v>
                </c:pt>
              </c:numCache>
            </c:numRef>
          </c:val>
          <c:smooth val="0"/>
          <c:extLst>
            <c:ext xmlns:c16="http://schemas.microsoft.com/office/drawing/2014/chart" uri="{C3380CC4-5D6E-409C-BE32-E72D297353CC}">
              <c16:uniqueId val="{0000000D-D0FB-429C-B2E9-9DDFE4E63FB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27.391100000000002</c:v>
                </c:pt>
                <c:pt idx="1">
                  <c:v>26.78295</c:v>
                </c:pt>
                <c:pt idx="2">
                  <c:v>27.324929999999998</c:v>
                </c:pt>
                <c:pt idx="3">
                  <c:v>26.995480000000001</c:v>
                </c:pt>
                <c:pt idx="4">
                  <c:v>27.94755</c:v>
                </c:pt>
                <c:pt idx="5">
                  <c:v>27.874199999999998</c:v>
                </c:pt>
                <c:pt idx="6">
                  <c:v>28.113910000000001</c:v>
                </c:pt>
                <c:pt idx="7">
                  <c:v>27.849329999999998</c:v>
                </c:pt>
                <c:pt idx="8">
                  <c:v>27.15062</c:v>
                </c:pt>
                <c:pt idx="9">
                  <c:v>26.62726</c:v>
                </c:pt>
                <c:pt idx="10">
                  <c:v>26.070930000000001</c:v>
                </c:pt>
                <c:pt idx="11">
                  <c:v>25.42623</c:v>
                </c:pt>
                <c:pt idx="12">
                  <c:v>25.347010000000001</c:v>
                </c:pt>
                <c:pt idx="13">
                  <c:v>24.522210000000001</c:v>
                </c:pt>
                <c:pt idx="14">
                  <c:v>24.831109999999999</c:v>
                </c:pt>
                <c:pt idx="15">
                  <c:v>24.767849999999999</c:v>
                </c:pt>
                <c:pt idx="16">
                  <c:v>26.03004</c:v>
                </c:pt>
                <c:pt idx="17">
                  <c:v>25.65089</c:v>
                </c:pt>
                <c:pt idx="18">
                  <c:v>25.76867</c:v>
                </c:pt>
                <c:pt idx="19">
                  <c:v>27.11786</c:v>
                </c:pt>
                <c:pt idx="20">
                  <c:v>26.488900000000001</c:v>
                </c:pt>
                <c:pt idx="21">
                  <c:v>27.169730000000001</c:v>
                </c:pt>
                <c:pt idx="22">
                  <c:v>26.250810000000001</c:v>
                </c:pt>
                <c:pt idx="23">
                  <c:v>25.7806</c:v>
                </c:pt>
                <c:pt idx="24">
                  <c:v>24.168119999999998</c:v>
                </c:pt>
                <c:pt idx="25">
                  <c:v>24.782150000000001</c:v>
                </c:pt>
                <c:pt idx="26">
                  <c:v>26.451350000000001</c:v>
                </c:pt>
                <c:pt idx="27">
                  <c:v>28.039090000000002</c:v>
                </c:pt>
                <c:pt idx="28">
                  <c:v>27.888729999999999</c:v>
                </c:pt>
                <c:pt idx="29">
                  <c:v>28.630939999999999</c:v>
                </c:pt>
                <c:pt idx="30">
                  <c:v>28.28659</c:v>
                </c:pt>
                <c:pt idx="31">
                  <c:v>27.9312</c:v>
                </c:pt>
                <c:pt idx="32">
                  <c:v>27.401610000000002</c:v>
                </c:pt>
                <c:pt idx="33">
                  <c:v>27.780809999999999</c:v>
                </c:pt>
                <c:pt idx="34">
                  <c:v>25.81005</c:v>
                </c:pt>
                <c:pt idx="35">
                  <c:v>23.857990000000001</c:v>
                </c:pt>
                <c:pt idx="36">
                  <c:v>23.034330000000001</c:v>
                </c:pt>
                <c:pt idx="37">
                  <c:v>25.116890000000001</c:v>
                </c:pt>
                <c:pt idx="38">
                  <c:v>24.598389999999998</c:v>
                </c:pt>
                <c:pt idx="39">
                  <c:v>25.053319999999999</c:v>
                </c:pt>
                <c:pt idx="40">
                  <c:v>24.725300000000001</c:v>
                </c:pt>
                <c:pt idx="41">
                  <c:v>25.891190000000002</c:v>
                </c:pt>
                <c:pt idx="42">
                  <c:v>26.224350000000001</c:v>
                </c:pt>
                <c:pt idx="43">
                  <c:v>25.960419999999999</c:v>
                </c:pt>
                <c:pt idx="44">
                  <c:v>27.62772</c:v>
                </c:pt>
                <c:pt idx="45">
                  <c:v>27.338249999999999</c:v>
                </c:pt>
                <c:pt idx="46">
                  <c:v>27.508369999999999</c:v>
                </c:pt>
                <c:pt idx="47">
                  <c:v>26.32958</c:v>
                </c:pt>
              </c:numCache>
            </c:numRef>
          </c:val>
          <c:smooth val="0"/>
          <c:extLst>
            <c:ext xmlns:c16="http://schemas.microsoft.com/office/drawing/2014/chart" uri="{C3380CC4-5D6E-409C-BE32-E72D297353CC}">
              <c16:uniqueId val="{0000000E-D0FB-429C-B2E9-9DDFE4E63FB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311.14818000000002</c:v>
                </c:pt>
                <c:pt idx="1">
                  <c:v>304.88724000000002</c:v>
                </c:pt>
                <c:pt idx="2">
                  <c:v>307.12939999999998</c:v>
                </c:pt>
                <c:pt idx="3">
                  <c:v>311.36230999999998</c:v>
                </c:pt>
                <c:pt idx="4">
                  <c:v>315.23898000000003</c:v>
                </c:pt>
                <c:pt idx="5">
                  <c:v>308.01625000000001</c:v>
                </c:pt>
                <c:pt idx="6">
                  <c:v>308.40131000000002</c:v>
                </c:pt>
                <c:pt idx="7">
                  <c:v>305.89760000000001</c:v>
                </c:pt>
                <c:pt idx="8">
                  <c:v>308.88252999999997</c:v>
                </c:pt>
                <c:pt idx="9">
                  <c:v>311.88195999999999</c:v>
                </c:pt>
                <c:pt idx="10">
                  <c:v>316.42293000000001</c:v>
                </c:pt>
                <c:pt idx="11">
                  <c:v>318.28143</c:v>
                </c:pt>
                <c:pt idx="12">
                  <c:v>306.94898999999998</c:v>
                </c:pt>
                <c:pt idx="13">
                  <c:v>311.30815999999999</c:v>
                </c:pt>
                <c:pt idx="14">
                  <c:v>313.69459999999998</c:v>
                </c:pt>
                <c:pt idx="15">
                  <c:v>314.28476000000001</c:v>
                </c:pt>
                <c:pt idx="16">
                  <c:v>315.54995000000002</c:v>
                </c:pt>
                <c:pt idx="17">
                  <c:v>319.96816999999999</c:v>
                </c:pt>
                <c:pt idx="18">
                  <c:v>322.07970999999998</c:v>
                </c:pt>
                <c:pt idx="19">
                  <c:v>323.62693999999999</c:v>
                </c:pt>
                <c:pt idx="20">
                  <c:v>323.45693</c:v>
                </c:pt>
                <c:pt idx="21">
                  <c:v>326.38452000000001</c:v>
                </c:pt>
                <c:pt idx="22">
                  <c:v>317.41257000000002</c:v>
                </c:pt>
                <c:pt idx="23">
                  <c:v>323.35593999999998</c:v>
                </c:pt>
                <c:pt idx="24">
                  <c:v>318.25702000000001</c:v>
                </c:pt>
                <c:pt idx="25">
                  <c:v>304.93313000000001</c:v>
                </c:pt>
                <c:pt idx="26">
                  <c:v>320.05711000000002</c:v>
                </c:pt>
                <c:pt idx="27">
                  <c:v>308.12144000000001</c:v>
                </c:pt>
                <c:pt idx="28">
                  <c:v>317.48457000000002</c:v>
                </c:pt>
                <c:pt idx="29">
                  <c:v>316.29964999999999</c:v>
                </c:pt>
                <c:pt idx="30">
                  <c:v>314.80813000000001</c:v>
                </c:pt>
                <c:pt idx="31">
                  <c:v>317.41356999999999</c:v>
                </c:pt>
                <c:pt idx="32">
                  <c:v>318.72167000000002</c:v>
                </c:pt>
                <c:pt idx="33">
                  <c:v>315.47199000000001</c:v>
                </c:pt>
                <c:pt idx="34">
                  <c:v>310.57128999999998</c:v>
                </c:pt>
                <c:pt idx="35">
                  <c:v>304.76767999999998</c:v>
                </c:pt>
                <c:pt idx="36">
                  <c:v>313.65947</c:v>
                </c:pt>
                <c:pt idx="37">
                  <c:v>303.59679999999997</c:v>
                </c:pt>
                <c:pt idx="38">
                  <c:v>294.63416999999998</c:v>
                </c:pt>
                <c:pt idx="39">
                  <c:v>290.09273999999999</c:v>
                </c:pt>
                <c:pt idx="40">
                  <c:v>294.03064000000001</c:v>
                </c:pt>
                <c:pt idx="41">
                  <c:v>303.05667</c:v>
                </c:pt>
                <c:pt idx="42">
                  <c:v>303.22221000000002</c:v>
                </c:pt>
                <c:pt idx="43">
                  <c:v>300.56382000000002</c:v>
                </c:pt>
                <c:pt idx="44">
                  <c:v>306.74038999999999</c:v>
                </c:pt>
                <c:pt idx="45">
                  <c:v>306.78858000000002</c:v>
                </c:pt>
                <c:pt idx="46">
                  <c:v>306.02958999999998</c:v>
                </c:pt>
                <c:pt idx="47">
                  <c:v>305.71458000000001</c:v>
                </c:pt>
              </c:numCache>
            </c:numRef>
          </c:val>
          <c:smooth val="0"/>
          <c:extLst>
            <c:ext xmlns:c16="http://schemas.microsoft.com/office/drawing/2014/chart" uri="{C3380CC4-5D6E-409C-BE32-E72D297353CC}">
              <c16:uniqueId val="{0000000F-D0FB-429C-B2E9-9DDFE4E63FB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0FB-429C-B2E9-9DDFE4E63FB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156.7414</c:v>
                </c:pt>
                <c:pt idx="1">
                  <c:v>153.12780000000001</c:v>
                </c:pt>
                <c:pt idx="2">
                  <c:v>157.672</c:v>
                </c:pt>
                <c:pt idx="3">
                  <c:v>153.6679</c:v>
                </c:pt>
                <c:pt idx="4">
                  <c:v>154.75389999999999</c:v>
                </c:pt>
                <c:pt idx="5">
                  <c:v>155.75899999999999</c:v>
                </c:pt>
                <c:pt idx="6">
                  <c:v>159.06530000000001</c:v>
                </c:pt>
                <c:pt idx="7">
                  <c:v>158.08320000000001</c:v>
                </c:pt>
                <c:pt idx="8">
                  <c:v>154.47919999999999</c:v>
                </c:pt>
                <c:pt idx="9">
                  <c:v>154.35550000000001</c:v>
                </c:pt>
                <c:pt idx="10">
                  <c:v>158.55250000000001</c:v>
                </c:pt>
                <c:pt idx="11">
                  <c:v>159.5454</c:v>
                </c:pt>
                <c:pt idx="12">
                  <c:v>143.8614</c:v>
                </c:pt>
                <c:pt idx="13">
                  <c:v>139.78909999999999</c:v>
                </c:pt>
                <c:pt idx="14">
                  <c:v>146.0873</c:v>
                </c:pt>
                <c:pt idx="15">
                  <c:v>153.42169999999999</c:v>
                </c:pt>
                <c:pt idx="16">
                  <c:v>157.7433</c:v>
                </c:pt>
                <c:pt idx="17">
                  <c:v>161.29509999999999</c:v>
                </c:pt>
                <c:pt idx="18">
                  <c:v>161.12379999999999</c:v>
                </c:pt>
                <c:pt idx="19">
                  <c:v>160.5437</c:v>
                </c:pt>
                <c:pt idx="20">
                  <c:v>153.91239999999999</c:v>
                </c:pt>
                <c:pt idx="21">
                  <c:v>158.61019999999999</c:v>
                </c:pt>
                <c:pt idx="22">
                  <c:v>158.6225</c:v>
                </c:pt>
                <c:pt idx="23">
                  <c:v>151.77520000000001</c:v>
                </c:pt>
                <c:pt idx="24">
                  <c:v>158.42089999999999</c:v>
                </c:pt>
                <c:pt idx="25">
                  <c:v>153.66890000000001</c:v>
                </c:pt>
                <c:pt idx="26">
                  <c:v>130.1962</c:v>
                </c:pt>
                <c:pt idx="27">
                  <c:v>120.5526</c:v>
                </c:pt>
                <c:pt idx="28">
                  <c:v>126.4628</c:v>
                </c:pt>
                <c:pt idx="29">
                  <c:v>118.95180000000001</c:v>
                </c:pt>
                <c:pt idx="30">
                  <c:v>110.0444</c:v>
                </c:pt>
                <c:pt idx="31">
                  <c:v>118.7949</c:v>
                </c:pt>
                <c:pt idx="32">
                  <c:v>117.0129</c:v>
                </c:pt>
                <c:pt idx="33">
                  <c:v>112.17140000000001</c:v>
                </c:pt>
                <c:pt idx="34">
                  <c:v>86.532399999999996</c:v>
                </c:pt>
                <c:pt idx="35">
                  <c:v>91.805700000000002</c:v>
                </c:pt>
                <c:pt idx="36">
                  <c:v>111.5343</c:v>
                </c:pt>
                <c:pt idx="37">
                  <c:v>126.9444</c:v>
                </c:pt>
                <c:pt idx="38">
                  <c:v>134.0487</c:v>
                </c:pt>
                <c:pt idx="39">
                  <c:v>141.17400000000001</c:v>
                </c:pt>
                <c:pt idx="40">
                  <c:v>129.2336</c:v>
                </c:pt>
                <c:pt idx="41">
                  <c:v>136.95859999999999</c:v>
                </c:pt>
                <c:pt idx="42">
                  <c:v>139.0403</c:v>
                </c:pt>
                <c:pt idx="43">
                  <c:v>139.74260000000001</c:v>
                </c:pt>
                <c:pt idx="44">
                  <c:v>139.20179999999999</c:v>
                </c:pt>
                <c:pt idx="45">
                  <c:v>138.2388</c:v>
                </c:pt>
                <c:pt idx="46">
                  <c:v>135.41929999999999</c:v>
                </c:pt>
                <c:pt idx="47">
                  <c:v>138.0027</c:v>
                </c:pt>
              </c:numCache>
            </c:numRef>
          </c:val>
          <c:smooth val="0"/>
          <c:extLst>
            <c:ext xmlns:c16="http://schemas.microsoft.com/office/drawing/2014/chart" uri="{C3380CC4-5D6E-409C-BE32-E72D297353CC}">
              <c16:uniqueId val="{00000011-D0FB-429C-B2E9-9DDFE4E63FB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17.931999999999999</c:v>
                </c:pt>
                <c:pt idx="1">
                  <c:v>17.795000000000002</c:v>
                </c:pt>
                <c:pt idx="2">
                  <c:v>17.931999999999999</c:v>
                </c:pt>
                <c:pt idx="3">
                  <c:v>17.975999999999999</c:v>
                </c:pt>
                <c:pt idx="4">
                  <c:v>17.692</c:v>
                </c:pt>
                <c:pt idx="5">
                  <c:v>17.245000000000001</c:v>
                </c:pt>
                <c:pt idx="6">
                  <c:v>17.986999999999998</c:v>
                </c:pt>
                <c:pt idx="7">
                  <c:v>18.202999999999999</c:v>
                </c:pt>
                <c:pt idx="8">
                  <c:v>17.914000000000001</c:v>
                </c:pt>
                <c:pt idx="9">
                  <c:v>17.919</c:v>
                </c:pt>
                <c:pt idx="10">
                  <c:v>17.809000000000001</c:v>
                </c:pt>
                <c:pt idx="11">
                  <c:v>17.843</c:v>
                </c:pt>
                <c:pt idx="12">
                  <c:v>17.59</c:v>
                </c:pt>
                <c:pt idx="13">
                  <c:v>17.315999999999999</c:v>
                </c:pt>
                <c:pt idx="14">
                  <c:v>17.356000000000002</c:v>
                </c:pt>
                <c:pt idx="15">
                  <c:v>17.393000000000001</c:v>
                </c:pt>
                <c:pt idx="16">
                  <c:v>17.748000000000001</c:v>
                </c:pt>
                <c:pt idx="17">
                  <c:v>17.658999999999999</c:v>
                </c:pt>
                <c:pt idx="18">
                  <c:v>17.716999999999999</c:v>
                </c:pt>
                <c:pt idx="19">
                  <c:v>17.753</c:v>
                </c:pt>
                <c:pt idx="20">
                  <c:v>17.937000000000001</c:v>
                </c:pt>
                <c:pt idx="21">
                  <c:v>17.882000000000001</c:v>
                </c:pt>
                <c:pt idx="22">
                  <c:v>17.765000000000001</c:v>
                </c:pt>
                <c:pt idx="23">
                  <c:v>17.741</c:v>
                </c:pt>
                <c:pt idx="24">
                  <c:v>17.72</c:v>
                </c:pt>
                <c:pt idx="25">
                  <c:v>16.989999999999998</c:v>
                </c:pt>
                <c:pt idx="26">
                  <c:v>17.742000000000001</c:v>
                </c:pt>
                <c:pt idx="27">
                  <c:v>17.759</c:v>
                </c:pt>
                <c:pt idx="28">
                  <c:v>17.856999999999999</c:v>
                </c:pt>
                <c:pt idx="29">
                  <c:v>17.89</c:v>
                </c:pt>
                <c:pt idx="30">
                  <c:v>17.908000000000001</c:v>
                </c:pt>
                <c:pt idx="31">
                  <c:v>18.233000000000001</c:v>
                </c:pt>
                <c:pt idx="32">
                  <c:v>17.789000000000001</c:v>
                </c:pt>
                <c:pt idx="33">
                  <c:v>17.946999999999999</c:v>
                </c:pt>
                <c:pt idx="34">
                  <c:v>18.135999999999999</c:v>
                </c:pt>
                <c:pt idx="35">
                  <c:v>18.337</c:v>
                </c:pt>
                <c:pt idx="36">
                  <c:v>18.027999999999999</c:v>
                </c:pt>
                <c:pt idx="37">
                  <c:v>17.401</c:v>
                </c:pt>
                <c:pt idx="38">
                  <c:v>17.603000000000002</c:v>
                </c:pt>
                <c:pt idx="39">
                  <c:v>17.949000000000002</c:v>
                </c:pt>
                <c:pt idx="40">
                  <c:v>18.013000000000002</c:v>
                </c:pt>
                <c:pt idx="41">
                  <c:v>17.527999999999999</c:v>
                </c:pt>
                <c:pt idx="42">
                  <c:v>17.923999999999999</c:v>
                </c:pt>
                <c:pt idx="43">
                  <c:v>18.003</c:v>
                </c:pt>
                <c:pt idx="44">
                  <c:v>18.077000000000002</c:v>
                </c:pt>
                <c:pt idx="45">
                  <c:v>18.254000000000001</c:v>
                </c:pt>
                <c:pt idx="46">
                  <c:v>18.294</c:v>
                </c:pt>
                <c:pt idx="47">
                  <c:v>18.239999999999998</c:v>
                </c:pt>
              </c:numCache>
            </c:numRef>
          </c:val>
          <c:smooth val="0"/>
          <c:extLst>
            <c:ext xmlns:c16="http://schemas.microsoft.com/office/drawing/2014/chart" uri="{C3380CC4-5D6E-409C-BE32-E72D297353CC}">
              <c16:uniqueId val="{00000012-D0FB-429C-B2E9-9DDFE4E63FB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0FB-429C-B2E9-9DDFE4E63FB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0FB-429C-B2E9-9DDFE4E63FB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15.0829</c:v>
                </c:pt>
                <c:pt idx="1">
                  <c:v>15.0768</c:v>
                </c:pt>
                <c:pt idx="2">
                  <c:v>15.235900000000001</c:v>
                </c:pt>
                <c:pt idx="3">
                  <c:v>15.4656</c:v>
                </c:pt>
                <c:pt idx="4">
                  <c:v>15.453900000000001</c:v>
                </c:pt>
                <c:pt idx="5">
                  <c:v>15.5595</c:v>
                </c:pt>
                <c:pt idx="6">
                  <c:v>15.4224</c:v>
                </c:pt>
                <c:pt idx="7">
                  <c:v>14.5083</c:v>
                </c:pt>
                <c:pt idx="8">
                  <c:v>13.842700000000001</c:v>
                </c:pt>
                <c:pt idx="9">
                  <c:v>14.139900000000001</c:v>
                </c:pt>
                <c:pt idx="10">
                  <c:v>13.9612</c:v>
                </c:pt>
                <c:pt idx="11">
                  <c:v>13.9199</c:v>
                </c:pt>
                <c:pt idx="12">
                  <c:v>12.6134</c:v>
                </c:pt>
                <c:pt idx="13">
                  <c:v>13.1717</c:v>
                </c:pt>
                <c:pt idx="14">
                  <c:v>12.498200000000001</c:v>
                </c:pt>
                <c:pt idx="15">
                  <c:v>13.409000000000001</c:v>
                </c:pt>
                <c:pt idx="16">
                  <c:v>13.6571</c:v>
                </c:pt>
                <c:pt idx="17">
                  <c:v>13.899800000000001</c:v>
                </c:pt>
                <c:pt idx="18">
                  <c:v>14.3522</c:v>
                </c:pt>
                <c:pt idx="19">
                  <c:v>14.4641</c:v>
                </c:pt>
                <c:pt idx="20">
                  <c:v>15.1808</c:v>
                </c:pt>
                <c:pt idx="21">
                  <c:v>15.3672</c:v>
                </c:pt>
                <c:pt idx="22">
                  <c:v>15.8613</c:v>
                </c:pt>
                <c:pt idx="23">
                  <c:v>15.2828</c:v>
                </c:pt>
                <c:pt idx="24">
                  <c:v>14.6411</c:v>
                </c:pt>
                <c:pt idx="25">
                  <c:v>14.583600000000001</c:v>
                </c:pt>
                <c:pt idx="26">
                  <c:v>14.730600000000001</c:v>
                </c:pt>
                <c:pt idx="27">
                  <c:v>15.152100000000001</c:v>
                </c:pt>
                <c:pt idx="28">
                  <c:v>15.6153</c:v>
                </c:pt>
                <c:pt idx="29">
                  <c:v>15.9642</c:v>
                </c:pt>
                <c:pt idx="30">
                  <c:v>16.03</c:v>
                </c:pt>
                <c:pt idx="31">
                  <c:v>16.022300000000001</c:v>
                </c:pt>
                <c:pt idx="32">
                  <c:v>15.780099999999999</c:v>
                </c:pt>
                <c:pt idx="33">
                  <c:v>13.9892</c:v>
                </c:pt>
                <c:pt idx="34">
                  <c:v>13.0922</c:v>
                </c:pt>
                <c:pt idx="35">
                  <c:v>12.9642</c:v>
                </c:pt>
                <c:pt idx="36">
                  <c:v>14.4659</c:v>
                </c:pt>
                <c:pt idx="37">
                  <c:v>14.5564</c:v>
                </c:pt>
                <c:pt idx="38">
                  <c:v>14.315</c:v>
                </c:pt>
                <c:pt idx="39">
                  <c:v>14.382400000000001</c:v>
                </c:pt>
                <c:pt idx="40">
                  <c:v>14.6722</c:v>
                </c:pt>
                <c:pt idx="41">
                  <c:v>14.218400000000001</c:v>
                </c:pt>
                <c:pt idx="42">
                  <c:v>15.952500000000001</c:v>
                </c:pt>
                <c:pt idx="43">
                  <c:v>16.742599999999999</c:v>
                </c:pt>
                <c:pt idx="44">
                  <c:v>16.6282</c:v>
                </c:pt>
                <c:pt idx="45">
                  <c:v>16.4817</c:v>
                </c:pt>
                <c:pt idx="46">
                  <c:v>16.003</c:v>
                </c:pt>
                <c:pt idx="47">
                  <c:v>16.3081</c:v>
                </c:pt>
              </c:numCache>
            </c:numRef>
          </c:val>
          <c:smooth val="0"/>
          <c:extLst>
            <c:ext xmlns:c16="http://schemas.microsoft.com/office/drawing/2014/chart" uri="{C3380CC4-5D6E-409C-BE32-E72D297353CC}">
              <c16:uniqueId val="{00000015-D0FB-429C-B2E9-9DDFE4E63FB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5.0057700000000001</c:v>
                </c:pt>
                <c:pt idx="1">
                  <c:v>5.06128</c:v>
                </c:pt>
                <c:pt idx="2">
                  <c:v>4.9950999999999999</c:v>
                </c:pt>
                <c:pt idx="3">
                  <c:v>5.0106900000000003</c:v>
                </c:pt>
                <c:pt idx="4">
                  <c:v>4.9788500000000004</c:v>
                </c:pt>
                <c:pt idx="5">
                  <c:v>4.7544500000000003</c:v>
                </c:pt>
                <c:pt idx="6">
                  <c:v>4.7725400000000002</c:v>
                </c:pt>
                <c:pt idx="7">
                  <c:v>4.7011500000000002</c:v>
                </c:pt>
                <c:pt idx="8">
                  <c:v>4.7289000000000003</c:v>
                </c:pt>
                <c:pt idx="9">
                  <c:v>4.7756100000000004</c:v>
                </c:pt>
                <c:pt idx="10">
                  <c:v>4.71896</c:v>
                </c:pt>
                <c:pt idx="11">
                  <c:v>4.7184299999999997</c:v>
                </c:pt>
                <c:pt idx="12">
                  <c:v>4.7283900000000001</c:v>
                </c:pt>
                <c:pt idx="13">
                  <c:v>4.6973500000000001</c:v>
                </c:pt>
                <c:pt idx="14">
                  <c:v>4.6631</c:v>
                </c:pt>
                <c:pt idx="15">
                  <c:v>4.6433900000000001</c:v>
                </c:pt>
                <c:pt idx="16">
                  <c:v>4.64297</c:v>
                </c:pt>
                <c:pt idx="17">
                  <c:v>4.6137300000000003</c:v>
                </c:pt>
                <c:pt idx="18">
                  <c:v>4.6032400000000004</c:v>
                </c:pt>
                <c:pt idx="19">
                  <c:v>4.6505799999999997</c:v>
                </c:pt>
                <c:pt idx="20">
                  <c:v>4.7203999999999997</c:v>
                </c:pt>
                <c:pt idx="21">
                  <c:v>4.9035099999999998</c:v>
                </c:pt>
                <c:pt idx="22">
                  <c:v>4.8260199999999998</c:v>
                </c:pt>
                <c:pt idx="23">
                  <c:v>4.6467499999999999</c:v>
                </c:pt>
                <c:pt idx="24">
                  <c:v>4.5605599999999997</c:v>
                </c:pt>
                <c:pt idx="25">
                  <c:v>4.6127500000000001</c:v>
                </c:pt>
                <c:pt idx="26">
                  <c:v>4.7289000000000003</c:v>
                </c:pt>
                <c:pt idx="27">
                  <c:v>4.7756100000000004</c:v>
                </c:pt>
                <c:pt idx="28">
                  <c:v>4.71896</c:v>
                </c:pt>
                <c:pt idx="29">
                  <c:v>4.7184299999999997</c:v>
                </c:pt>
                <c:pt idx="30">
                  <c:v>4.7283900000000001</c:v>
                </c:pt>
                <c:pt idx="31">
                  <c:v>4.6973500000000001</c:v>
                </c:pt>
                <c:pt idx="32">
                  <c:v>4.7904200000000001</c:v>
                </c:pt>
                <c:pt idx="33">
                  <c:v>4.8177300000000001</c:v>
                </c:pt>
                <c:pt idx="34">
                  <c:v>4.9852299999999996</c:v>
                </c:pt>
                <c:pt idx="35">
                  <c:v>4.9723100000000002</c:v>
                </c:pt>
                <c:pt idx="36">
                  <c:v>4.61259</c:v>
                </c:pt>
                <c:pt idx="37">
                  <c:v>4.6768000000000001</c:v>
                </c:pt>
                <c:pt idx="38">
                  <c:v>4.7861700000000003</c:v>
                </c:pt>
                <c:pt idx="39">
                  <c:v>5.0591900000000001</c:v>
                </c:pt>
                <c:pt idx="40">
                  <c:v>5.0309499999999998</c:v>
                </c:pt>
                <c:pt idx="41">
                  <c:v>5.1228899999999999</c:v>
                </c:pt>
                <c:pt idx="42">
                  <c:v>5.1154400000000004</c:v>
                </c:pt>
                <c:pt idx="43">
                  <c:v>5.1608700000000001</c:v>
                </c:pt>
                <c:pt idx="44">
                  <c:v>4.9898499999999997</c:v>
                </c:pt>
                <c:pt idx="45">
                  <c:v>5.1898999999999997</c:v>
                </c:pt>
                <c:pt idx="46">
                  <c:v>5.2701900000000004</c:v>
                </c:pt>
                <c:pt idx="47">
                  <c:v>5.2700100000000001</c:v>
                </c:pt>
              </c:numCache>
            </c:numRef>
          </c:val>
          <c:smooth val="0"/>
          <c:extLst>
            <c:ext xmlns:c16="http://schemas.microsoft.com/office/drawing/2014/chart" uri="{C3380CC4-5D6E-409C-BE32-E72D297353CC}">
              <c16:uniqueId val="{00000016-D0FB-429C-B2E9-9DDFE4E63FB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0FB-429C-B2E9-9DDFE4E63FB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0FB-429C-B2E9-9DDFE4E63FB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16.542870000000001</c:v>
                </c:pt>
                <c:pt idx="1">
                  <c:v>16.571529999999999</c:v>
                </c:pt>
                <c:pt idx="2">
                  <c:v>16.23452</c:v>
                </c:pt>
                <c:pt idx="3">
                  <c:v>16.402059999999999</c:v>
                </c:pt>
                <c:pt idx="4">
                  <c:v>16.749690000000001</c:v>
                </c:pt>
                <c:pt idx="5">
                  <c:v>16.30725</c:v>
                </c:pt>
                <c:pt idx="6">
                  <c:v>16.570319999999999</c:v>
                </c:pt>
                <c:pt idx="7">
                  <c:v>16.925850000000001</c:v>
                </c:pt>
                <c:pt idx="8">
                  <c:v>16.57667</c:v>
                </c:pt>
                <c:pt idx="9">
                  <c:v>15.916399999999999</c:v>
                </c:pt>
                <c:pt idx="10">
                  <c:v>14.34172</c:v>
                </c:pt>
                <c:pt idx="11">
                  <c:v>13.647019999999999</c:v>
                </c:pt>
                <c:pt idx="12">
                  <c:v>13.28185</c:v>
                </c:pt>
                <c:pt idx="13">
                  <c:v>12.60493</c:v>
                </c:pt>
                <c:pt idx="14">
                  <c:v>12.59661</c:v>
                </c:pt>
                <c:pt idx="15">
                  <c:v>12.66865</c:v>
                </c:pt>
                <c:pt idx="16">
                  <c:v>13.477</c:v>
                </c:pt>
                <c:pt idx="17">
                  <c:v>14.022539999999999</c:v>
                </c:pt>
                <c:pt idx="18">
                  <c:v>14.20055</c:v>
                </c:pt>
                <c:pt idx="19">
                  <c:v>14.443490000000001</c:v>
                </c:pt>
                <c:pt idx="20">
                  <c:v>15.84825</c:v>
                </c:pt>
                <c:pt idx="21">
                  <c:v>15.89733</c:v>
                </c:pt>
                <c:pt idx="22">
                  <c:v>16.086829999999999</c:v>
                </c:pt>
                <c:pt idx="23">
                  <c:v>16.469480000000001</c:v>
                </c:pt>
                <c:pt idx="24">
                  <c:v>14.876569999999999</c:v>
                </c:pt>
                <c:pt idx="25">
                  <c:v>14.99953</c:v>
                </c:pt>
                <c:pt idx="26">
                  <c:v>15.027380000000001</c:v>
                </c:pt>
                <c:pt idx="27">
                  <c:v>15.7089</c:v>
                </c:pt>
                <c:pt idx="28">
                  <c:v>16.29243</c:v>
                </c:pt>
                <c:pt idx="29">
                  <c:v>16.78229</c:v>
                </c:pt>
                <c:pt idx="30">
                  <c:v>16.579219999999999</c:v>
                </c:pt>
                <c:pt idx="31">
                  <c:v>16.526669999999999</c:v>
                </c:pt>
                <c:pt idx="32">
                  <c:v>16.400960000000001</c:v>
                </c:pt>
                <c:pt idx="33">
                  <c:v>16.239000000000001</c:v>
                </c:pt>
                <c:pt idx="34">
                  <c:v>15.720190000000001</c:v>
                </c:pt>
                <c:pt idx="35">
                  <c:v>15.088340000000001</c:v>
                </c:pt>
                <c:pt idx="36">
                  <c:v>13.18309</c:v>
                </c:pt>
                <c:pt idx="37">
                  <c:v>12.961980000000001</c:v>
                </c:pt>
                <c:pt idx="38">
                  <c:v>13.396649999999999</c:v>
                </c:pt>
                <c:pt idx="39">
                  <c:v>13.85023</c:v>
                </c:pt>
                <c:pt idx="40">
                  <c:v>13.17455</c:v>
                </c:pt>
                <c:pt idx="41">
                  <c:v>13.88208</c:v>
                </c:pt>
                <c:pt idx="42">
                  <c:v>14.76948</c:v>
                </c:pt>
                <c:pt idx="43">
                  <c:v>14.915990000000001</c:v>
                </c:pt>
                <c:pt idx="44">
                  <c:v>15.81129</c:v>
                </c:pt>
                <c:pt idx="45">
                  <c:v>16.49436</c:v>
                </c:pt>
                <c:pt idx="46">
                  <c:v>15.93773</c:v>
                </c:pt>
                <c:pt idx="47">
                  <c:v>16.08062</c:v>
                </c:pt>
              </c:numCache>
            </c:numRef>
          </c:val>
          <c:smooth val="0"/>
          <c:extLst>
            <c:ext xmlns:c16="http://schemas.microsoft.com/office/drawing/2014/chart" uri="{C3380CC4-5D6E-409C-BE32-E72D297353CC}">
              <c16:uniqueId val="{00000019-D0FB-429C-B2E9-9DDFE4E63FB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291.61</c:v>
                </c:pt>
                <c:pt idx="1">
                  <c:v>293.73</c:v>
                </c:pt>
                <c:pt idx="2">
                  <c:v>291.16000000000003</c:v>
                </c:pt>
                <c:pt idx="3">
                  <c:v>283.3</c:v>
                </c:pt>
                <c:pt idx="4">
                  <c:v>280.19</c:v>
                </c:pt>
                <c:pt idx="5">
                  <c:v>288.24</c:v>
                </c:pt>
                <c:pt idx="6">
                  <c:v>281.08999999999997</c:v>
                </c:pt>
                <c:pt idx="7">
                  <c:v>284.88</c:v>
                </c:pt>
                <c:pt idx="8">
                  <c:v>291.93</c:v>
                </c:pt>
                <c:pt idx="9">
                  <c:v>292.08</c:v>
                </c:pt>
                <c:pt idx="10">
                  <c:v>290.73</c:v>
                </c:pt>
                <c:pt idx="11">
                  <c:v>294.47000000000003</c:v>
                </c:pt>
                <c:pt idx="12">
                  <c:v>289.7</c:v>
                </c:pt>
                <c:pt idx="13">
                  <c:v>277.44</c:v>
                </c:pt>
                <c:pt idx="14">
                  <c:v>271.99</c:v>
                </c:pt>
                <c:pt idx="15">
                  <c:v>265.97000000000003</c:v>
                </c:pt>
                <c:pt idx="16">
                  <c:v>269.54000000000002</c:v>
                </c:pt>
                <c:pt idx="17">
                  <c:v>275.81</c:v>
                </c:pt>
                <c:pt idx="18">
                  <c:v>275.56</c:v>
                </c:pt>
                <c:pt idx="19">
                  <c:v>276.11</c:v>
                </c:pt>
                <c:pt idx="20">
                  <c:v>277.45</c:v>
                </c:pt>
                <c:pt idx="21">
                  <c:v>281.60000000000002</c:v>
                </c:pt>
                <c:pt idx="22">
                  <c:v>280.2</c:v>
                </c:pt>
                <c:pt idx="23">
                  <c:v>278.5</c:v>
                </c:pt>
                <c:pt idx="24">
                  <c:v>272.95999999999998</c:v>
                </c:pt>
                <c:pt idx="25">
                  <c:v>272.19</c:v>
                </c:pt>
                <c:pt idx="26">
                  <c:v>265.25</c:v>
                </c:pt>
                <c:pt idx="27">
                  <c:v>274.06</c:v>
                </c:pt>
                <c:pt idx="28">
                  <c:v>272.3</c:v>
                </c:pt>
                <c:pt idx="29">
                  <c:v>271.51</c:v>
                </c:pt>
                <c:pt idx="30">
                  <c:v>269.14</c:v>
                </c:pt>
                <c:pt idx="31">
                  <c:v>270.27</c:v>
                </c:pt>
                <c:pt idx="32">
                  <c:v>269.72000000000003</c:v>
                </c:pt>
                <c:pt idx="33">
                  <c:v>265.43</c:v>
                </c:pt>
                <c:pt idx="34">
                  <c:v>269.24</c:v>
                </c:pt>
                <c:pt idx="35">
                  <c:v>271.13</c:v>
                </c:pt>
                <c:pt idx="36">
                  <c:v>275.98</c:v>
                </c:pt>
                <c:pt idx="37">
                  <c:v>263.88</c:v>
                </c:pt>
                <c:pt idx="38">
                  <c:v>269.23</c:v>
                </c:pt>
                <c:pt idx="39">
                  <c:v>269.52</c:v>
                </c:pt>
                <c:pt idx="40">
                  <c:v>275.3</c:v>
                </c:pt>
                <c:pt idx="41">
                  <c:v>287.22000000000003</c:v>
                </c:pt>
                <c:pt idx="42">
                  <c:v>292.83999999999997</c:v>
                </c:pt>
                <c:pt idx="43">
                  <c:v>293.19</c:v>
                </c:pt>
                <c:pt idx="44">
                  <c:v>290.18</c:v>
                </c:pt>
                <c:pt idx="45">
                  <c:v>286.39</c:v>
                </c:pt>
                <c:pt idx="46">
                  <c:v>290.89</c:v>
                </c:pt>
                <c:pt idx="47">
                  <c:v>290.14</c:v>
                </c:pt>
              </c:numCache>
            </c:numRef>
          </c:val>
          <c:smooth val="0"/>
          <c:extLst>
            <c:ext xmlns:c16="http://schemas.microsoft.com/office/drawing/2014/chart" uri="{C3380CC4-5D6E-409C-BE32-E72D297353CC}">
              <c16:uniqueId val="{0000001A-D0FB-429C-B2E9-9DDFE4E63FB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0FB-429C-B2E9-9DDFE4E63FB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29.632999999999999</c:v>
                </c:pt>
                <c:pt idx="1">
                  <c:v>29.931000000000001</c:v>
                </c:pt>
                <c:pt idx="2">
                  <c:v>29.864999999999998</c:v>
                </c:pt>
                <c:pt idx="3">
                  <c:v>30.109000000000002</c:v>
                </c:pt>
                <c:pt idx="4">
                  <c:v>31.222000000000001</c:v>
                </c:pt>
                <c:pt idx="5">
                  <c:v>31.251999999999999</c:v>
                </c:pt>
                <c:pt idx="6">
                  <c:v>31.24</c:v>
                </c:pt>
                <c:pt idx="7">
                  <c:v>30.984000000000002</c:v>
                </c:pt>
                <c:pt idx="8">
                  <c:v>30.655000000000001</c:v>
                </c:pt>
                <c:pt idx="9">
                  <c:v>31.526</c:v>
                </c:pt>
                <c:pt idx="10">
                  <c:v>31.363</c:v>
                </c:pt>
                <c:pt idx="11">
                  <c:v>31.33</c:v>
                </c:pt>
                <c:pt idx="12">
                  <c:v>29.965</c:v>
                </c:pt>
                <c:pt idx="13">
                  <c:v>30.945</c:v>
                </c:pt>
                <c:pt idx="14">
                  <c:v>30.561</c:v>
                </c:pt>
                <c:pt idx="15">
                  <c:v>31.077000000000002</c:v>
                </c:pt>
                <c:pt idx="16">
                  <c:v>31.175999999999998</c:v>
                </c:pt>
                <c:pt idx="17">
                  <c:v>31.658999999999999</c:v>
                </c:pt>
                <c:pt idx="18">
                  <c:v>32.003999999999998</c:v>
                </c:pt>
                <c:pt idx="19">
                  <c:v>32.006999999999998</c:v>
                </c:pt>
                <c:pt idx="20">
                  <c:v>32.07</c:v>
                </c:pt>
                <c:pt idx="21">
                  <c:v>31.692</c:v>
                </c:pt>
                <c:pt idx="22">
                  <c:v>31.481999999999999</c:v>
                </c:pt>
                <c:pt idx="23">
                  <c:v>30.811</c:v>
                </c:pt>
                <c:pt idx="24">
                  <c:v>29.036999999999999</c:v>
                </c:pt>
                <c:pt idx="25">
                  <c:v>29.399000000000001</c:v>
                </c:pt>
                <c:pt idx="26">
                  <c:v>30.597000000000001</c:v>
                </c:pt>
                <c:pt idx="27">
                  <c:v>31.013999999999999</c:v>
                </c:pt>
                <c:pt idx="28">
                  <c:v>30.488</c:v>
                </c:pt>
                <c:pt idx="29">
                  <c:v>29.968</c:v>
                </c:pt>
                <c:pt idx="30">
                  <c:v>30.623999999999999</c:v>
                </c:pt>
                <c:pt idx="31">
                  <c:v>29.443999999999999</c:v>
                </c:pt>
                <c:pt idx="32">
                  <c:v>31.135999999999999</c:v>
                </c:pt>
                <c:pt idx="33">
                  <c:v>31.286999999999999</c:v>
                </c:pt>
                <c:pt idx="34">
                  <c:v>30.718</c:v>
                </c:pt>
                <c:pt idx="35">
                  <c:v>29.692</c:v>
                </c:pt>
                <c:pt idx="36">
                  <c:v>29.373999999999999</c:v>
                </c:pt>
                <c:pt idx="37">
                  <c:v>28.933</c:v>
                </c:pt>
                <c:pt idx="38">
                  <c:v>28.321999999999999</c:v>
                </c:pt>
                <c:pt idx="39">
                  <c:v>28.077000000000002</c:v>
                </c:pt>
                <c:pt idx="40">
                  <c:v>28.99</c:v>
                </c:pt>
                <c:pt idx="41">
                  <c:v>28.815000000000001</c:v>
                </c:pt>
                <c:pt idx="42">
                  <c:v>28.867999999999999</c:v>
                </c:pt>
                <c:pt idx="43">
                  <c:v>29.041</c:v>
                </c:pt>
                <c:pt idx="44">
                  <c:v>28.111000000000001</c:v>
                </c:pt>
                <c:pt idx="45">
                  <c:v>27.882000000000001</c:v>
                </c:pt>
                <c:pt idx="46">
                  <c:v>28.385000000000002</c:v>
                </c:pt>
                <c:pt idx="47">
                  <c:v>30.481000000000002</c:v>
                </c:pt>
              </c:numCache>
            </c:numRef>
          </c:val>
          <c:smooth val="0"/>
          <c:extLst>
            <c:ext xmlns:c16="http://schemas.microsoft.com/office/drawing/2014/chart" uri="{C3380CC4-5D6E-409C-BE32-E72D297353CC}">
              <c16:uniqueId val="{0000001C-D0FB-429C-B2E9-9DDFE4E63FB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0FB-429C-B2E9-9DDFE4E63FB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23.835999999999999</c:v>
                </c:pt>
                <c:pt idx="1">
                  <c:v>27.73</c:v>
                </c:pt>
                <c:pt idx="2">
                  <c:v>29.33</c:v>
                </c:pt>
                <c:pt idx="3">
                  <c:v>29.439</c:v>
                </c:pt>
                <c:pt idx="4">
                  <c:v>29.140999999999998</c:v>
                </c:pt>
                <c:pt idx="5">
                  <c:v>29.146000000000001</c:v>
                </c:pt>
                <c:pt idx="6">
                  <c:v>29.36</c:v>
                </c:pt>
                <c:pt idx="7">
                  <c:v>29.478000000000002</c:v>
                </c:pt>
                <c:pt idx="8">
                  <c:v>29.332999999999998</c:v>
                </c:pt>
                <c:pt idx="9">
                  <c:v>29.196999999999999</c:v>
                </c:pt>
                <c:pt idx="10">
                  <c:v>29.369</c:v>
                </c:pt>
                <c:pt idx="11">
                  <c:v>29.065000000000001</c:v>
                </c:pt>
                <c:pt idx="12">
                  <c:v>26.783000000000001</c:v>
                </c:pt>
                <c:pt idx="13">
                  <c:v>21.474</c:v>
                </c:pt>
                <c:pt idx="14">
                  <c:v>16.510000000000002</c:v>
                </c:pt>
                <c:pt idx="15">
                  <c:v>14.542</c:v>
                </c:pt>
                <c:pt idx="16">
                  <c:v>12.195</c:v>
                </c:pt>
                <c:pt idx="17">
                  <c:v>8.9440000000000008</c:v>
                </c:pt>
                <c:pt idx="18">
                  <c:v>9.6050000000000004</c:v>
                </c:pt>
                <c:pt idx="19">
                  <c:v>9.0139999999999993</c:v>
                </c:pt>
                <c:pt idx="20">
                  <c:v>7.9580000000000002</c:v>
                </c:pt>
                <c:pt idx="21">
                  <c:v>7.343</c:v>
                </c:pt>
                <c:pt idx="22">
                  <c:v>7.48</c:v>
                </c:pt>
                <c:pt idx="23">
                  <c:v>4.6959999999999997</c:v>
                </c:pt>
                <c:pt idx="24">
                  <c:v>12.667999999999999</c:v>
                </c:pt>
                <c:pt idx="25">
                  <c:v>16.63</c:v>
                </c:pt>
                <c:pt idx="26">
                  <c:v>20.052</c:v>
                </c:pt>
                <c:pt idx="27">
                  <c:v>25.367000000000001</c:v>
                </c:pt>
                <c:pt idx="28">
                  <c:v>26.091999999999999</c:v>
                </c:pt>
                <c:pt idx="29">
                  <c:v>27.687000000000001</c:v>
                </c:pt>
                <c:pt idx="30">
                  <c:v>28.617999999999999</c:v>
                </c:pt>
                <c:pt idx="31">
                  <c:v>27.933</c:v>
                </c:pt>
                <c:pt idx="32">
                  <c:v>27.245000000000001</c:v>
                </c:pt>
                <c:pt idx="33">
                  <c:v>28.314</c:v>
                </c:pt>
                <c:pt idx="34">
                  <c:v>28.603999999999999</c:v>
                </c:pt>
                <c:pt idx="35">
                  <c:v>28.535</c:v>
                </c:pt>
                <c:pt idx="36">
                  <c:v>19.434999999999999</c:v>
                </c:pt>
                <c:pt idx="37">
                  <c:v>17.309000000000001</c:v>
                </c:pt>
                <c:pt idx="38">
                  <c:v>17.46</c:v>
                </c:pt>
                <c:pt idx="39">
                  <c:v>17.489000000000001</c:v>
                </c:pt>
                <c:pt idx="40">
                  <c:v>18.097000000000001</c:v>
                </c:pt>
                <c:pt idx="41">
                  <c:v>18.391999999999999</c:v>
                </c:pt>
                <c:pt idx="42">
                  <c:v>19.524000000000001</c:v>
                </c:pt>
                <c:pt idx="43">
                  <c:v>23.757000000000001</c:v>
                </c:pt>
                <c:pt idx="44">
                  <c:v>23.832999999999998</c:v>
                </c:pt>
                <c:pt idx="45">
                  <c:v>23.914000000000001</c:v>
                </c:pt>
                <c:pt idx="46">
                  <c:v>24.157</c:v>
                </c:pt>
                <c:pt idx="47">
                  <c:v>24.466000000000001</c:v>
                </c:pt>
              </c:numCache>
            </c:numRef>
          </c:val>
          <c:smooth val="0"/>
          <c:extLst>
            <c:ext xmlns:c16="http://schemas.microsoft.com/office/drawing/2014/chart" uri="{C3380CC4-5D6E-409C-BE32-E72D297353CC}">
              <c16:uniqueId val="{0000001E-D0FB-429C-B2E9-9DDFE4E63F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1187.8</c:v>
                </c:pt>
                <c:pt idx="1">
                  <c:v>1153.7</c:v>
                </c:pt>
                <c:pt idx="2">
                  <c:v>1183.5</c:v>
                </c:pt>
                <c:pt idx="3">
                  <c:v>1178.2</c:v>
                </c:pt>
                <c:pt idx="4">
                  <c:v>1195</c:v>
                </c:pt>
                <c:pt idx="5">
                  <c:v>1201.9000000000001</c:v>
                </c:pt>
                <c:pt idx="6">
                  <c:v>1184.2</c:v>
                </c:pt>
                <c:pt idx="7">
                  <c:v>1189.2</c:v>
                </c:pt>
                <c:pt idx="8">
                  <c:v>1180.3</c:v>
                </c:pt>
                <c:pt idx="9">
                  <c:v>1191.4000000000001</c:v>
                </c:pt>
                <c:pt idx="10">
                  <c:v>1185.5</c:v>
                </c:pt>
                <c:pt idx="11">
                  <c:v>1206.2</c:v>
                </c:pt>
                <c:pt idx="12">
                  <c:v>1186.3</c:v>
                </c:pt>
                <c:pt idx="13">
                  <c:v>1191.0999999999999</c:v>
                </c:pt>
                <c:pt idx="14">
                  <c:v>1189.9000000000001</c:v>
                </c:pt>
                <c:pt idx="15">
                  <c:v>1200.7</c:v>
                </c:pt>
                <c:pt idx="16">
                  <c:v>1208.9000000000001</c:v>
                </c:pt>
                <c:pt idx="17">
                  <c:v>1212.4000000000001</c:v>
                </c:pt>
                <c:pt idx="18">
                  <c:v>1195.5</c:v>
                </c:pt>
                <c:pt idx="19">
                  <c:v>1190</c:v>
                </c:pt>
                <c:pt idx="20">
                  <c:v>1167.7</c:v>
                </c:pt>
                <c:pt idx="21">
                  <c:v>1192.5</c:v>
                </c:pt>
                <c:pt idx="22">
                  <c:v>1202.5999999999999</c:v>
                </c:pt>
                <c:pt idx="23">
                  <c:v>1210.0999999999999</c:v>
                </c:pt>
                <c:pt idx="24">
                  <c:v>1197.5</c:v>
                </c:pt>
                <c:pt idx="25">
                  <c:v>1190.7</c:v>
                </c:pt>
                <c:pt idx="26">
                  <c:v>1190.2</c:v>
                </c:pt>
                <c:pt idx="27">
                  <c:v>1203.2</c:v>
                </c:pt>
                <c:pt idx="28">
                  <c:v>1210.0999999999999</c:v>
                </c:pt>
                <c:pt idx="29">
                  <c:v>1217.3</c:v>
                </c:pt>
                <c:pt idx="30">
                  <c:v>1175.7</c:v>
                </c:pt>
                <c:pt idx="31">
                  <c:v>1214.5</c:v>
                </c:pt>
                <c:pt idx="32">
                  <c:v>1211.5</c:v>
                </c:pt>
                <c:pt idx="33">
                  <c:v>1207.0999999999999</c:v>
                </c:pt>
                <c:pt idx="34">
                  <c:v>1209.3</c:v>
                </c:pt>
                <c:pt idx="35">
                  <c:v>1202.9000000000001</c:v>
                </c:pt>
                <c:pt idx="36">
                  <c:v>1208.8</c:v>
                </c:pt>
                <c:pt idx="37">
                  <c:v>1211.9000000000001</c:v>
                </c:pt>
                <c:pt idx="38">
                  <c:v>1222.7</c:v>
                </c:pt>
                <c:pt idx="39">
                  <c:v>1210.2</c:v>
                </c:pt>
                <c:pt idx="40">
                  <c:v>1213.5</c:v>
                </c:pt>
                <c:pt idx="41">
                  <c:v>1211.5999999999999</c:v>
                </c:pt>
                <c:pt idx="42">
                  <c:v>1217.2</c:v>
                </c:pt>
                <c:pt idx="43">
                  <c:v>1207.4000000000001</c:v>
                </c:pt>
                <c:pt idx="44">
                  <c:v>1204.5999999999999</c:v>
                </c:pt>
                <c:pt idx="45">
                  <c:v>1189.8</c:v>
                </c:pt>
                <c:pt idx="46">
                  <c:v>1203.2</c:v>
                </c:pt>
                <c:pt idx="47">
                  <c:v>1201.8</c:v>
                </c:pt>
              </c:numCache>
            </c:numRef>
          </c:val>
          <c:extLst>
            <c:ext xmlns:c16="http://schemas.microsoft.com/office/drawing/2014/chart" uri="{C3380CC4-5D6E-409C-BE32-E72D297353CC}">
              <c16:uniqueId val="{00000000-13C8-4ACA-86A3-BC3E4E9E5CF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3371.1</c:v>
                </c:pt>
                <c:pt idx="1">
                  <c:v>3363.7</c:v>
                </c:pt>
                <c:pt idx="2">
                  <c:v>3290.6</c:v>
                </c:pt>
                <c:pt idx="3">
                  <c:v>3234.5</c:v>
                </c:pt>
                <c:pt idx="4">
                  <c:v>3349.9</c:v>
                </c:pt>
                <c:pt idx="5">
                  <c:v>3374.2</c:v>
                </c:pt>
                <c:pt idx="6">
                  <c:v>3332.8</c:v>
                </c:pt>
                <c:pt idx="7">
                  <c:v>3385.5</c:v>
                </c:pt>
                <c:pt idx="8">
                  <c:v>3377</c:v>
                </c:pt>
                <c:pt idx="9">
                  <c:v>3405.9</c:v>
                </c:pt>
                <c:pt idx="10">
                  <c:v>3406.2</c:v>
                </c:pt>
                <c:pt idx="11">
                  <c:v>3350.7</c:v>
                </c:pt>
                <c:pt idx="12">
                  <c:v>3222.3</c:v>
                </c:pt>
                <c:pt idx="13">
                  <c:v>3228.8</c:v>
                </c:pt>
                <c:pt idx="14">
                  <c:v>3363.2</c:v>
                </c:pt>
                <c:pt idx="15">
                  <c:v>3421.3</c:v>
                </c:pt>
                <c:pt idx="16">
                  <c:v>3486.5</c:v>
                </c:pt>
                <c:pt idx="17">
                  <c:v>3497.8</c:v>
                </c:pt>
                <c:pt idx="18">
                  <c:v>3558</c:v>
                </c:pt>
                <c:pt idx="19">
                  <c:v>3520.3</c:v>
                </c:pt>
                <c:pt idx="20">
                  <c:v>3446.1</c:v>
                </c:pt>
                <c:pt idx="21">
                  <c:v>3331.8</c:v>
                </c:pt>
                <c:pt idx="22">
                  <c:v>3466</c:v>
                </c:pt>
                <c:pt idx="23">
                  <c:v>3486</c:v>
                </c:pt>
                <c:pt idx="24">
                  <c:v>3443</c:v>
                </c:pt>
                <c:pt idx="25">
                  <c:v>3484</c:v>
                </c:pt>
                <c:pt idx="26">
                  <c:v>3420.7</c:v>
                </c:pt>
                <c:pt idx="27">
                  <c:v>3460.8</c:v>
                </c:pt>
                <c:pt idx="28">
                  <c:v>3581.3</c:v>
                </c:pt>
                <c:pt idx="29">
                  <c:v>3665.1</c:v>
                </c:pt>
                <c:pt idx="30">
                  <c:v>3648.2</c:v>
                </c:pt>
                <c:pt idx="31">
                  <c:v>3514.4</c:v>
                </c:pt>
                <c:pt idx="32">
                  <c:v>3559.9</c:v>
                </c:pt>
                <c:pt idx="33">
                  <c:v>3545.8</c:v>
                </c:pt>
                <c:pt idx="34">
                  <c:v>3535.8</c:v>
                </c:pt>
                <c:pt idx="35">
                  <c:v>3467.7</c:v>
                </c:pt>
                <c:pt idx="36">
                  <c:v>3498.7</c:v>
                </c:pt>
                <c:pt idx="37">
                  <c:v>3666.5</c:v>
                </c:pt>
                <c:pt idx="38">
                  <c:v>3636</c:v>
                </c:pt>
                <c:pt idx="39">
                  <c:v>3602.5</c:v>
                </c:pt>
                <c:pt idx="40">
                  <c:v>3646.1</c:v>
                </c:pt>
                <c:pt idx="41">
                  <c:v>3632.8</c:v>
                </c:pt>
                <c:pt idx="42">
                  <c:v>3588.4</c:v>
                </c:pt>
                <c:pt idx="43">
                  <c:v>3514.2</c:v>
                </c:pt>
                <c:pt idx="44">
                  <c:v>3601.4</c:v>
                </c:pt>
                <c:pt idx="45">
                  <c:v>3565</c:v>
                </c:pt>
                <c:pt idx="46">
                  <c:v>3475.9</c:v>
                </c:pt>
                <c:pt idx="47">
                  <c:v>3386.1</c:v>
                </c:pt>
              </c:numCache>
            </c:numRef>
          </c:val>
          <c:extLst>
            <c:ext xmlns:c16="http://schemas.microsoft.com/office/drawing/2014/chart" uri="{C3380CC4-5D6E-409C-BE32-E72D297353CC}">
              <c16:uniqueId val="{00000001-13C8-4ACA-86A3-BC3E4E9E5CF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1699.1</c:v>
                </c:pt>
                <c:pt idx="1">
                  <c:v>1719.6</c:v>
                </c:pt>
                <c:pt idx="2">
                  <c:v>1692.2</c:v>
                </c:pt>
                <c:pt idx="3">
                  <c:v>1586.8</c:v>
                </c:pt>
                <c:pt idx="4">
                  <c:v>1498.8</c:v>
                </c:pt>
                <c:pt idx="5">
                  <c:v>1469.7</c:v>
                </c:pt>
                <c:pt idx="6">
                  <c:v>1441.4</c:v>
                </c:pt>
                <c:pt idx="7">
                  <c:v>1577.3</c:v>
                </c:pt>
                <c:pt idx="8">
                  <c:v>1589.5</c:v>
                </c:pt>
                <c:pt idx="9">
                  <c:v>1624</c:v>
                </c:pt>
                <c:pt idx="10">
                  <c:v>1704.7</c:v>
                </c:pt>
                <c:pt idx="11">
                  <c:v>1686.6</c:v>
                </c:pt>
                <c:pt idx="12">
                  <c:v>1648.1</c:v>
                </c:pt>
                <c:pt idx="13">
                  <c:v>1530.8</c:v>
                </c:pt>
                <c:pt idx="14">
                  <c:v>1686.6</c:v>
                </c:pt>
                <c:pt idx="15">
                  <c:v>1767.6</c:v>
                </c:pt>
                <c:pt idx="16">
                  <c:v>1947.3</c:v>
                </c:pt>
                <c:pt idx="17">
                  <c:v>2106.1</c:v>
                </c:pt>
                <c:pt idx="18">
                  <c:v>2417.1</c:v>
                </c:pt>
                <c:pt idx="19">
                  <c:v>2398.3000000000002</c:v>
                </c:pt>
                <c:pt idx="20">
                  <c:v>2474.8000000000002</c:v>
                </c:pt>
                <c:pt idx="21">
                  <c:v>2276.3000000000002</c:v>
                </c:pt>
                <c:pt idx="22">
                  <c:v>2305.4</c:v>
                </c:pt>
                <c:pt idx="23">
                  <c:v>2240.1999999999998</c:v>
                </c:pt>
                <c:pt idx="24">
                  <c:v>2217.4</c:v>
                </c:pt>
                <c:pt idx="25">
                  <c:v>2284.8000000000002</c:v>
                </c:pt>
                <c:pt idx="26">
                  <c:v>2363.6999999999998</c:v>
                </c:pt>
                <c:pt idx="27">
                  <c:v>2429.3000000000002</c:v>
                </c:pt>
                <c:pt idx="28">
                  <c:v>2604.1</c:v>
                </c:pt>
                <c:pt idx="29">
                  <c:v>2643.1</c:v>
                </c:pt>
                <c:pt idx="30">
                  <c:v>2636.1</c:v>
                </c:pt>
                <c:pt idx="31">
                  <c:v>2518.9</c:v>
                </c:pt>
                <c:pt idx="32">
                  <c:v>2531</c:v>
                </c:pt>
                <c:pt idx="33">
                  <c:v>2364.4</c:v>
                </c:pt>
                <c:pt idx="34">
                  <c:v>2215.1</c:v>
                </c:pt>
                <c:pt idx="35">
                  <c:v>2167.8000000000002</c:v>
                </c:pt>
                <c:pt idx="36">
                  <c:v>2295.8000000000002</c:v>
                </c:pt>
                <c:pt idx="37">
                  <c:v>2348.9</c:v>
                </c:pt>
                <c:pt idx="38">
                  <c:v>2410.4</c:v>
                </c:pt>
                <c:pt idx="39">
                  <c:v>2434.6999999999998</c:v>
                </c:pt>
                <c:pt idx="40">
                  <c:v>2395.1</c:v>
                </c:pt>
                <c:pt idx="41">
                  <c:v>2356.8000000000002</c:v>
                </c:pt>
                <c:pt idx="42">
                  <c:v>2283.6999999999998</c:v>
                </c:pt>
                <c:pt idx="43">
                  <c:v>2207.4</c:v>
                </c:pt>
                <c:pt idx="44">
                  <c:v>2213.1999999999998</c:v>
                </c:pt>
                <c:pt idx="45">
                  <c:v>1957</c:v>
                </c:pt>
                <c:pt idx="46">
                  <c:v>1831.7</c:v>
                </c:pt>
                <c:pt idx="47">
                  <c:v>1803.3</c:v>
                </c:pt>
              </c:numCache>
            </c:numRef>
          </c:val>
          <c:extLst>
            <c:ext xmlns:c16="http://schemas.microsoft.com/office/drawing/2014/chart" uri="{C3380CC4-5D6E-409C-BE32-E72D297353CC}">
              <c16:uniqueId val="{00000002-13C8-4ACA-86A3-BC3E4E9E5CF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43.7</c:v>
                </c:pt>
                <c:pt idx="14">
                  <c:v>44.6</c:v>
                </c:pt>
                <c:pt idx="15">
                  <c:v>44.1</c:v>
                </c:pt>
                <c:pt idx="16">
                  <c:v>44.3</c:v>
                </c:pt>
                <c:pt idx="17">
                  <c:v>43.8</c:v>
                </c:pt>
                <c:pt idx="18">
                  <c:v>43.6</c:v>
                </c:pt>
                <c:pt idx="19">
                  <c:v>43.5</c:v>
                </c:pt>
                <c:pt idx="20">
                  <c:v>43.3</c:v>
                </c:pt>
                <c:pt idx="21">
                  <c:v>43.8</c:v>
                </c:pt>
                <c:pt idx="22">
                  <c:v>43.9</c:v>
                </c:pt>
                <c:pt idx="23">
                  <c:v>43.6</c:v>
                </c:pt>
                <c:pt idx="24">
                  <c:v>44.1</c:v>
                </c:pt>
                <c:pt idx="25">
                  <c:v>43.9</c:v>
                </c:pt>
                <c:pt idx="26">
                  <c:v>44</c:v>
                </c:pt>
                <c:pt idx="27">
                  <c:v>43.9</c:v>
                </c:pt>
                <c:pt idx="28">
                  <c:v>44.1</c:v>
                </c:pt>
                <c:pt idx="29">
                  <c:v>44.3</c:v>
                </c:pt>
                <c:pt idx="30">
                  <c:v>44.1</c:v>
                </c:pt>
                <c:pt idx="31">
                  <c:v>44.1</c:v>
                </c:pt>
                <c:pt idx="32">
                  <c:v>44.5</c:v>
                </c:pt>
                <c:pt idx="33">
                  <c:v>44.6</c:v>
                </c:pt>
                <c:pt idx="34">
                  <c:v>44.4</c:v>
                </c:pt>
                <c:pt idx="35">
                  <c:v>44.8</c:v>
                </c:pt>
                <c:pt idx="36">
                  <c:v>44.7</c:v>
                </c:pt>
                <c:pt idx="37">
                  <c:v>44.8</c:v>
                </c:pt>
                <c:pt idx="38">
                  <c:v>44.7</c:v>
                </c:pt>
                <c:pt idx="39">
                  <c:v>44.7</c:v>
                </c:pt>
                <c:pt idx="40">
                  <c:v>44.9</c:v>
                </c:pt>
                <c:pt idx="41">
                  <c:v>45</c:v>
                </c:pt>
                <c:pt idx="42">
                  <c:v>45.1</c:v>
                </c:pt>
                <c:pt idx="43">
                  <c:v>45</c:v>
                </c:pt>
                <c:pt idx="44">
                  <c:v>44.9</c:v>
                </c:pt>
                <c:pt idx="45">
                  <c:v>45.4</c:v>
                </c:pt>
                <c:pt idx="46">
                  <c:v>45</c:v>
                </c:pt>
                <c:pt idx="47">
                  <c:v>44.9</c:v>
                </c:pt>
              </c:numCache>
            </c:numRef>
          </c:val>
          <c:extLst>
            <c:ext xmlns:c16="http://schemas.microsoft.com/office/drawing/2014/chart" uri="{C3380CC4-5D6E-409C-BE32-E72D297353CC}">
              <c16:uniqueId val="{00000003-13C8-4ACA-86A3-BC3E4E9E5CF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82</c:v>
                </c:pt>
                <c:pt idx="31">
                  <c:v>60.1</c:v>
                </c:pt>
                <c:pt idx="32">
                  <c:v>62.1</c:v>
                </c:pt>
                <c:pt idx="33">
                  <c:v>61</c:v>
                </c:pt>
                <c:pt idx="34">
                  <c:v>60.5</c:v>
                </c:pt>
                <c:pt idx="35">
                  <c:v>59.3</c:v>
                </c:pt>
                <c:pt idx="36">
                  <c:v>61.4</c:v>
                </c:pt>
                <c:pt idx="37">
                  <c:v>61.8</c:v>
                </c:pt>
                <c:pt idx="38">
                  <c:v>81.3</c:v>
                </c:pt>
                <c:pt idx="39">
                  <c:v>80.5</c:v>
                </c:pt>
                <c:pt idx="40">
                  <c:v>81.599999999999994</c:v>
                </c:pt>
                <c:pt idx="41">
                  <c:v>66.599999999999994</c:v>
                </c:pt>
                <c:pt idx="42">
                  <c:v>59.7</c:v>
                </c:pt>
                <c:pt idx="43">
                  <c:v>60.6</c:v>
                </c:pt>
                <c:pt idx="44">
                  <c:v>59.7</c:v>
                </c:pt>
                <c:pt idx="45">
                  <c:v>60.4</c:v>
                </c:pt>
                <c:pt idx="46">
                  <c:v>60.4</c:v>
                </c:pt>
                <c:pt idx="47">
                  <c:v>60.5</c:v>
                </c:pt>
              </c:numCache>
            </c:numRef>
          </c:val>
          <c:extLst>
            <c:ext xmlns:c16="http://schemas.microsoft.com/office/drawing/2014/chart" uri="{C3380CC4-5D6E-409C-BE32-E72D297353CC}">
              <c16:uniqueId val="{00000004-13C8-4ACA-86A3-BC3E4E9E5CF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79.3</c:v>
                </c:pt>
                <c:pt idx="1">
                  <c:v>76.2</c:v>
                </c:pt>
                <c:pt idx="2">
                  <c:v>75.3</c:v>
                </c:pt>
                <c:pt idx="3">
                  <c:v>76.2</c:v>
                </c:pt>
                <c:pt idx="4">
                  <c:v>77.2</c:v>
                </c:pt>
                <c:pt idx="5">
                  <c:v>75.3</c:v>
                </c:pt>
                <c:pt idx="6">
                  <c:v>73</c:v>
                </c:pt>
                <c:pt idx="7">
                  <c:v>74.400000000000006</c:v>
                </c:pt>
                <c:pt idx="8">
                  <c:v>76</c:v>
                </c:pt>
                <c:pt idx="9">
                  <c:v>73.900000000000006</c:v>
                </c:pt>
                <c:pt idx="10">
                  <c:v>74.3</c:v>
                </c:pt>
                <c:pt idx="11">
                  <c:v>76.8</c:v>
                </c:pt>
                <c:pt idx="12">
                  <c:v>76.3</c:v>
                </c:pt>
                <c:pt idx="13">
                  <c:v>76.599999999999994</c:v>
                </c:pt>
                <c:pt idx="14">
                  <c:v>76.400000000000006</c:v>
                </c:pt>
                <c:pt idx="15">
                  <c:v>77.2</c:v>
                </c:pt>
                <c:pt idx="16">
                  <c:v>77.400000000000006</c:v>
                </c:pt>
                <c:pt idx="17">
                  <c:v>77.3</c:v>
                </c:pt>
                <c:pt idx="18">
                  <c:v>77.7</c:v>
                </c:pt>
                <c:pt idx="19">
                  <c:v>73.900000000000006</c:v>
                </c:pt>
                <c:pt idx="20">
                  <c:v>78.7</c:v>
                </c:pt>
                <c:pt idx="21">
                  <c:v>74.7</c:v>
                </c:pt>
                <c:pt idx="22">
                  <c:v>71.3</c:v>
                </c:pt>
                <c:pt idx="23">
                  <c:v>75.099999999999994</c:v>
                </c:pt>
                <c:pt idx="24">
                  <c:v>80.5</c:v>
                </c:pt>
                <c:pt idx="25">
                  <c:v>78.099999999999994</c:v>
                </c:pt>
                <c:pt idx="26">
                  <c:v>77.3</c:v>
                </c:pt>
                <c:pt idx="27">
                  <c:v>75.900000000000006</c:v>
                </c:pt>
                <c:pt idx="28">
                  <c:v>77</c:v>
                </c:pt>
                <c:pt idx="29">
                  <c:v>76</c:v>
                </c:pt>
                <c:pt idx="30">
                  <c:v>78.3</c:v>
                </c:pt>
                <c:pt idx="31">
                  <c:v>76.400000000000006</c:v>
                </c:pt>
                <c:pt idx="32">
                  <c:v>77.599999999999994</c:v>
                </c:pt>
                <c:pt idx="33">
                  <c:v>73.3</c:v>
                </c:pt>
                <c:pt idx="34">
                  <c:v>78.2</c:v>
                </c:pt>
                <c:pt idx="35">
                  <c:v>75.900000000000006</c:v>
                </c:pt>
                <c:pt idx="36">
                  <c:v>77.722999999999999</c:v>
                </c:pt>
                <c:pt idx="37">
                  <c:v>79.936000000000007</c:v>
                </c:pt>
                <c:pt idx="38">
                  <c:v>75.671000000000006</c:v>
                </c:pt>
                <c:pt idx="39">
                  <c:v>78.447999999999993</c:v>
                </c:pt>
                <c:pt idx="40">
                  <c:v>78.923000000000002</c:v>
                </c:pt>
                <c:pt idx="41">
                  <c:v>76.129000000000005</c:v>
                </c:pt>
                <c:pt idx="42">
                  <c:v>72.611199999999997</c:v>
                </c:pt>
                <c:pt idx="43">
                  <c:v>76.000500000000002</c:v>
                </c:pt>
                <c:pt idx="44">
                  <c:v>75.343999999999994</c:v>
                </c:pt>
                <c:pt idx="45">
                  <c:v>73.0792</c:v>
                </c:pt>
                <c:pt idx="46">
                  <c:v>72.340900000000005</c:v>
                </c:pt>
                <c:pt idx="47">
                  <c:v>71.921000000000006</c:v>
                </c:pt>
              </c:numCache>
            </c:numRef>
          </c:val>
          <c:extLst>
            <c:ext xmlns:c16="http://schemas.microsoft.com/office/drawing/2014/chart" uri="{C3380CC4-5D6E-409C-BE32-E72D297353CC}">
              <c16:uniqueId val="{00000005-13C8-4ACA-86A3-BC3E4E9E5CF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7.8</c:v>
                </c:pt>
                <c:pt idx="17">
                  <c:v>7.8</c:v>
                </c:pt>
                <c:pt idx="18">
                  <c:v>7.8</c:v>
                </c:pt>
                <c:pt idx="19">
                  <c:v>7.8</c:v>
                </c:pt>
                <c:pt idx="20">
                  <c:v>7.8</c:v>
                </c:pt>
                <c:pt idx="21">
                  <c:v>7.8</c:v>
                </c:pt>
                <c:pt idx="22">
                  <c:v>7.8</c:v>
                </c:pt>
                <c:pt idx="23">
                  <c:v>7.4</c:v>
                </c:pt>
                <c:pt idx="24">
                  <c:v>7.5</c:v>
                </c:pt>
                <c:pt idx="25">
                  <c:v>7.4</c:v>
                </c:pt>
                <c:pt idx="26">
                  <c:v>7.4</c:v>
                </c:pt>
                <c:pt idx="27">
                  <c:v>7.4</c:v>
                </c:pt>
                <c:pt idx="28">
                  <c:v>6.4</c:v>
                </c:pt>
                <c:pt idx="29">
                  <c:v>6.4</c:v>
                </c:pt>
                <c:pt idx="30">
                  <c:v>7.2</c:v>
                </c:pt>
                <c:pt idx="31">
                  <c:v>7.5</c:v>
                </c:pt>
                <c:pt idx="32">
                  <c:v>7.6</c:v>
                </c:pt>
                <c:pt idx="33">
                  <c:v>7.9</c:v>
                </c:pt>
                <c:pt idx="34">
                  <c:v>8.1999999999999993</c:v>
                </c:pt>
                <c:pt idx="35">
                  <c:v>9.1</c:v>
                </c:pt>
                <c:pt idx="36">
                  <c:v>9.1</c:v>
                </c:pt>
                <c:pt idx="37">
                  <c:v>9.4</c:v>
                </c:pt>
                <c:pt idx="38">
                  <c:v>9.4</c:v>
                </c:pt>
                <c:pt idx="39">
                  <c:v>9.4</c:v>
                </c:pt>
                <c:pt idx="40">
                  <c:v>9.4</c:v>
                </c:pt>
                <c:pt idx="41">
                  <c:v>9.4</c:v>
                </c:pt>
                <c:pt idx="42">
                  <c:v>9.4</c:v>
                </c:pt>
                <c:pt idx="43">
                  <c:v>9.4</c:v>
                </c:pt>
                <c:pt idx="44">
                  <c:v>9.4</c:v>
                </c:pt>
                <c:pt idx="45">
                  <c:v>9.4</c:v>
                </c:pt>
                <c:pt idx="46">
                  <c:v>9.4</c:v>
                </c:pt>
                <c:pt idx="47">
                  <c:v>9.4</c:v>
                </c:pt>
              </c:numCache>
            </c:numRef>
          </c:val>
          <c:extLst>
            <c:ext xmlns:c16="http://schemas.microsoft.com/office/drawing/2014/chart" uri="{C3380CC4-5D6E-409C-BE32-E72D297353CC}">
              <c16:uniqueId val="{00000006-13C8-4ACA-86A3-BC3E4E9E5CF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12.7</c:v>
                </c:pt>
                <c:pt idx="12">
                  <c:v>95.4</c:v>
                </c:pt>
                <c:pt idx="13">
                  <c:v>250.9</c:v>
                </c:pt>
                <c:pt idx="14">
                  <c:v>327.10000000000002</c:v>
                </c:pt>
                <c:pt idx="15">
                  <c:v>401.1</c:v>
                </c:pt>
                <c:pt idx="16">
                  <c:v>427.2</c:v>
                </c:pt>
                <c:pt idx="17">
                  <c:v>536</c:v>
                </c:pt>
                <c:pt idx="18">
                  <c:v>411.6</c:v>
                </c:pt>
                <c:pt idx="19">
                  <c:v>609.70000000000005</c:v>
                </c:pt>
                <c:pt idx="20">
                  <c:v>655.4</c:v>
                </c:pt>
                <c:pt idx="21">
                  <c:v>881.9</c:v>
                </c:pt>
                <c:pt idx="22">
                  <c:v>909.6</c:v>
                </c:pt>
                <c:pt idx="23">
                  <c:v>894.3</c:v>
                </c:pt>
                <c:pt idx="24">
                  <c:v>824.8</c:v>
                </c:pt>
                <c:pt idx="25">
                  <c:v>620.20000000000005</c:v>
                </c:pt>
                <c:pt idx="26">
                  <c:v>610.29999999999995</c:v>
                </c:pt>
                <c:pt idx="27">
                  <c:v>523.6</c:v>
                </c:pt>
                <c:pt idx="28">
                  <c:v>353.4</c:v>
                </c:pt>
                <c:pt idx="29">
                  <c:v>219.9</c:v>
                </c:pt>
                <c:pt idx="30">
                  <c:v>193.6</c:v>
                </c:pt>
                <c:pt idx="31">
                  <c:v>251.7</c:v>
                </c:pt>
                <c:pt idx="32">
                  <c:v>88.4</c:v>
                </c:pt>
                <c:pt idx="33">
                  <c:v>64.599999999999994</c:v>
                </c:pt>
                <c:pt idx="34">
                  <c:v>51.7</c:v>
                </c:pt>
                <c:pt idx="35">
                  <c:v>17.3</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3C8-4ACA-86A3-BC3E4E9E5C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28758.65</c:v>
                </c:pt>
                <c:pt idx="1">
                  <c:v>83205.25</c:v>
                </c:pt>
                <c:pt idx="2">
                  <c:v>49800.999999999993</c:v>
                </c:pt>
                <c:pt idx="3">
                  <c:v>776.05000000000018</c:v>
                </c:pt>
                <c:pt idx="4">
                  <c:v>589.75000000000011</c:v>
                </c:pt>
                <c:pt idx="5">
                  <c:v>0</c:v>
                </c:pt>
                <c:pt idx="6">
                  <c:v>0</c:v>
                </c:pt>
                <c:pt idx="7">
                  <c:v>1477.35</c:v>
                </c:pt>
                <c:pt idx="8">
                  <c:v>0</c:v>
                </c:pt>
                <c:pt idx="9">
                  <c:v>1826.5634</c:v>
                </c:pt>
                <c:pt idx="10">
                  <c:v>205.84999999999994</c:v>
                </c:pt>
                <c:pt idx="11">
                  <c:v>5116.3000000000011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BB2-4F50-BCBA-02681F7D27B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366.1</c:v>
                </c:pt>
                <c:pt idx="1">
                  <c:v>344.5</c:v>
                </c:pt>
                <c:pt idx="2">
                  <c:v>163.93799999999999</c:v>
                </c:pt>
                <c:pt idx="3">
                  <c:v>271.88135</c:v>
                </c:pt>
                <c:pt idx="4">
                  <c:v>221.75</c:v>
                </c:pt>
                <c:pt idx="5">
                  <c:v>64.650000000000006</c:v>
                </c:pt>
                <c:pt idx="6">
                  <c:v>7.8</c:v>
                </c:pt>
                <c:pt idx="7">
                  <c:v>218.55</c:v>
                </c:pt>
                <c:pt idx="8">
                  <c:v>461.59404999999998</c:v>
                </c:pt>
                <c:pt idx="9">
                  <c:v>400.65</c:v>
                </c:pt>
                <c:pt idx="10">
                  <c:v>1.8</c:v>
                </c:pt>
                <c:pt idx="11">
                  <c:v>6.1</c:v>
                </c:pt>
                <c:pt idx="12">
                  <c:v>475.3</c:v>
                </c:pt>
                <c:pt idx="13">
                  <c:v>0</c:v>
                </c:pt>
                <c:pt idx="14">
                  <c:v>484.8</c:v>
                </c:pt>
                <c:pt idx="15">
                  <c:v>484.95</c:v>
                </c:pt>
                <c:pt idx="16">
                  <c:v>177.75</c:v>
                </c:pt>
                <c:pt idx="17">
                  <c:v>80.650000000000006</c:v>
                </c:pt>
                <c:pt idx="18">
                  <c:v>117.55</c:v>
                </c:pt>
                <c:pt idx="19">
                  <c:v>487.65</c:v>
                </c:pt>
                <c:pt idx="20">
                  <c:v>480</c:v>
                </c:pt>
                <c:pt idx="21">
                  <c:v>450.55</c:v>
                </c:pt>
                <c:pt idx="22">
                  <c:v>227.95</c:v>
                </c:pt>
                <c:pt idx="23">
                  <c:v>97.95</c:v>
                </c:pt>
                <c:pt idx="24">
                  <c:v>1260.5999999999999</c:v>
                </c:pt>
                <c:pt idx="25">
                  <c:v>0</c:v>
                </c:pt>
                <c:pt idx="26">
                  <c:v>0</c:v>
                </c:pt>
                <c:pt idx="27">
                  <c:v>244.5</c:v>
                </c:pt>
                <c:pt idx="28">
                  <c:v>2735.35</c:v>
                </c:pt>
                <c:pt idx="29">
                  <c:v>211.85</c:v>
                </c:pt>
                <c:pt idx="30">
                  <c:v>159.4</c:v>
                </c:pt>
                <c:pt idx="31">
                  <c:v>423.5</c:v>
                </c:pt>
                <c:pt idx="32">
                  <c:v>141.30000000000001</c:v>
                </c:pt>
                <c:pt idx="33">
                  <c:v>489.6</c:v>
                </c:pt>
                <c:pt idx="34">
                  <c:v>489.6</c:v>
                </c:pt>
                <c:pt idx="35">
                  <c:v>480</c:v>
                </c:pt>
                <c:pt idx="36">
                  <c:v>135.25</c:v>
                </c:pt>
                <c:pt idx="37">
                  <c:v>477.65</c:v>
                </c:pt>
                <c:pt idx="38">
                  <c:v>42.8</c:v>
                </c:pt>
                <c:pt idx="39">
                  <c:v>0.5</c:v>
                </c:pt>
                <c:pt idx="40">
                  <c:v>73.05</c:v>
                </c:pt>
                <c:pt idx="41">
                  <c:v>441.6</c:v>
                </c:pt>
                <c:pt idx="42">
                  <c:v>0</c:v>
                </c:pt>
                <c:pt idx="43">
                  <c:v>1265.5999999999999</c:v>
                </c:pt>
                <c:pt idx="44">
                  <c:v>977.95</c:v>
                </c:pt>
                <c:pt idx="45">
                  <c:v>0</c:v>
                </c:pt>
                <c:pt idx="46">
                  <c:v>0.65</c:v>
                </c:pt>
                <c:pt idx="47">
                  <c:v>43.95</c:v>
                </c:pt>
                <c:pt idx="48">
                  <c:v>82.8</c:v>
                </c:pt>
                <c:pt idx="49">
                  <c:v>0</c:v>
                </c:pt>
                <c:pt idx="50">
                  <c:v>115.05</c:v>
                </c:pt>
                <c:pt idx="51">
                  <c:v>130.1</c:v>
                </c:pt>
                <c:pt idx="52">
                  <c:v>238.3</c:v>
                </c:pt>
                <c:pt idx="53">
                  <c:v>1244.6500000000001</c:v>
                </c:pt>
                <c:pt idx="54">
                  <c:v>1223.4000000000001</c:v>
                </c:pt>
                <c:pt idx="55">
                  <c:v>14.4</c:v>
                </c:pt>
                <c:pt idx="56">
                  <c:v>610.35</c:v>
                </c:pt>
                <c:pt idx="57">
                  <c:v>841.15</c:v>
                </c:pt>
                <c:pt idx="58">
                  <c:v>0</c:v>
                </c:pt>
                <c:pt idx="59">
                  <c:v>146.80000000000001</c:v>
                </c:pt>
                <c:pt idx="60">
                  <c:v>305.35000000000002</c:v>
                </c:pt>
                <c:pt idx="61">
                  <c:v>1051.8499999999999</c:v>
                </c:pt>
                <c:pt idx="62">
                  <c:v>86.2</c:v>
                </c:pt>
                <c:pt idx="63">
                  <c:v>12.95</c:v>
                </c:pt>
                <c:pt idx="64">
                  <c:v>50.5</c:v>
                </c:pt>
                <c:pt idx="65">
                  <c:v>56.2</c:v>
                </c:pt>
                <c:pt idx="66">
                  <c:v>88.2</c:v>
                </c:pt>
                <c:pt idx="67">
                  <c:v>43.1</c:v>
                </c:pt>
                <c:pt idx="68">
                  <c:v>480.65</c:v>
                </c:pt>
                <c:pt idx="69">
                  <c:v>192.1</c:v>
                </c:pt>
                <c:pt idx="70">
                  <c:v>480.1</c:v>
                </c:pt>
                <c:pt idx="71">
                  <c:v>130.94999999999999</c:v>
                </c:pt>
                <c:pt idx="72">
                  <c:v>487.15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73-4ADD-AFA3-9E5161F51C8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24301.413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2032.4133999999999</c:v>
                </c:pt>
                <c:pt idx="1">
                  <c:v>5116.3</c:v>
                </c:pt>
                <c:pt idx="2">
                  <c:v>8434.9</c:v>
                </c:pt>
                <c:pt idx="3">
                  <c:v>8717.7999999999993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83-4DE7-B2AA-DD50FEB4630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14.4</c:v>
                </c:pt>
                <c:pt idx="2">
                  <c:v>14.4</c:v>
                </c:pt>
                <c:pt idx="3">
                  <c:v>15.2</c:v>
                </c:pt>
                <c:pt idx="4">
                  <c:v>15.1</c:v>
                </c:pt>
                <c:pt idx="5">
                  <c:v>14</c:v>
                </c:pt>
                <c:pt idx="6">
                  <c:v>14.3</c:v>
                </c:pt>
                <c:pt idx="7">
                  <c:v>14.9</c:v>
                </c:pt>
                <c:pt idx="8">
                  <c:v>14.6</c:v>
                </c:pt>
                <c:pt idx="9">
                  <c:v>14.3</c:v>
                </c:pt>
                <c:pt idx="10">
                  <c:v>14.9</c:v>
                </c:pt>
                <c:pt idx="11">
                  <c:v>14.6</c:v>
                </c:pt>
                <c:pt idx="12">
                  <c:v>14.6</c:v>
                </c:pt>
                <c:pt idx="13">
                  <c:v>14.7</c:v>
                </c:pt>
                <c:pt idx="14">
                  <c:v>14.7</c:v>
                </c:pt>
                <c:pt idx="15">
                  <c:v>15</c:v>
                </c:pt>
                <c:pt idx="16">
                  <c:v>15.2</c:v>
                </c:pt>
                <c:pt idx="17">
                  <c:v>15</c:v>
                </c:pt>
                <c:pt idx="18">
                  <c:v>15</c:v>
                </c:pt>
                <c:pt idx="19">
                  <c:v>15.2</c:v>
                </c:pt>
                <c:pt idx="20">
                  <c:v>15</c:v>
                </c:pt>
                <c:pt idx="21">
                  <c:v>15.3</c:v>
                </c:pt>
                <c:pt idx="22">
                  <c:v>15.4</c:v>
                </c:pt>
                <c:pt idx="23">
                  <c:v>15.5</c:v>
                </c:pt>
                <c:pt idx="24">
                  <c:v>16</c:v>
                </c:pt>
                <c:pt idx="25">
                  <c:v>16</c:v>
                </c:pt>
                <c:pt idx="26">
                  <c:v>15.4</c:v>
                </c:pt>
                <c:pt idx="27">
                  <c:v>15.8</c:v>
                </c:pt>
                <c:pt idx="28">
                  <c:v>15.7</c:v>
                </c:pt>
                <c:pt idx="29">
                  <c:v>15.1</c:v>
                </c:pt>
                <c:pt idx="30">
                  <c:v>15.1</c:v>
                </c:pt>
                <c:pt idx="31">
                  <c:v>15.4</c:v>
                </c:pt>
                <c:pt idx="32">
                  <c:v>15.7</c:v>
                </c:pt>
                <c:pt idx="33">
                  <c:v>15.9</c:v>
                </c:pt>
                <c:pt idx="34">
                  <c:v>15.7</c:v>
                </c:pt>
                <c:pt idx="35">
                  <c:v>15.7</c:v>
                </c:pt>
                <c:pt idx="36">
                  <c:v>14.4</c:v>
                </c:pt>
                <c:pt idx="37">
                  <c:v>16</c:v>
                </c:pt>
                <c:pt idx="38">
                  <c:v>15.8</c:v>
                </c:pt>
                <c:pt idx="39">
                  <c:v>15.1</c:v>
                </c:pt>
                <c:pt idx="40">
                  <c:v>15.8</c:v>
                </c:pt>
                <c:pt idx="41">
                  <c:v>15.8</c:v>
                </c:pt>
                <c:pt idx="42">
                  <c:v>16</c:v>
                </c:pt>
                <c:pt idx="43">
                  <c:v>16</c:v>
                </c:pt>
                <c:pt idx="44">
                  <c:v>16</c:v>
                </c:pt>
                <c:pt idx="45">
                  <c:v>16</c:v>
                </c:pt>
                <c:pt idx="46">
                  <c:v>16</c:v>
                </c:pt>
                <c:pt idx="47">
                  <c:v>16</c:v>
                </c:pt>
              </c:numCache>
            </c:numRef>
          </c:val>
          <c:extLst>
            <c:ext xmlns:c16="http://schemas.microsoft.com/office/drawing/2014/chart" uri="{C3380CC4-5D6E-409C-BE32-E72D297353CC}">
              <c16:uniqueId val="{00000000-0EA0-4E06-8610-2C059E8BFE6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14.7</c:v>
                </c:pt>
                <c:pt idx="1">
                  <c:v>13.1</c:v>
                </c:pt>
                <c:pt idx="2">
                  <c:v>13</c:v>
                </c:pt>
                <c:pt idx="3">
                  <c:v>13.1</c:v>
                </c:pt>
                <c:pt idx="4">
                  <c:v>13.1</c:v>
                </c:pt>
                <c:pt idx="5">
                  <c:v>13.1</c:v>
                </c:pt>
                <c:pt idx="6">
                  <c:v>13</c:v>
                </c:pt>
                <c:pt idx="7">
                  <c:v>13</c:v>
                </c:pt>
                <c:pt idx="8">
                  <c:v>13</c:v>
                </c:pt>
                <c:pt idx="9">
                  <c:v>13</c:v>
                </c:pt>
                <c:pt idx="10">
                  <c:v>13.1</c:v>
                </c:pt>
                <c:pt idx="11">
                  <c:v>13.1</c:v>
                </c:pt>
                <c:pt idx="12">
                  <c:v>13.1</c:v>
                </c:pt>
                <c:pt idx="13">
                  <c:v>13.1</c:v>
                </c:pt>
                <c:pt idx="14">
                  <c:v>13.2</c:v>
                </c:pt>
                <c:pt idx="15">
                  <c:v>13.8</c:v>
                </c:pt>
                <c:pt idx="16">
                  <c:v>13.7</c:v>
                </c:pt>
                <c:pt idx="17">
                  <c:v>13.7</c:v>
                </c:pt>
                <c:pt idx="18">
                  <c:v>13.6</c:v>
                </c:pt>
                <c:pt idx="19">
                  <c:v>13.6</c:v>
                </c:pt>
                <c:pt idx="20">
                  <c:v>13.6</c:v>
                </c:pt>
                <c:pt idx="21">
                  <c:v>13.6</c:v>
                </c:pt>
                <c:pt idx="22">
                  <c:v>13.6</c:v>
                </c:pt>
                <c:pt idx="23">
                  <c:v>13.6</c:v>
                </c:pt>
                <c:pt idx="24">
                  <c:v>13.6</c:v>
                </c:pt>
                <c:pt idx="25">
                  <c:v>13.6</c:v>
                </c:pt>
                <c:pt idx="26">
                  <c:v>13.6</c:v>
                </c:pt>
                <c:pt idx="27">
                  <c:v>13.6</c:v>
                </c:pt>
                <c:pt idx="28">
                  <c:v>13.6</c:v>
                </c:pt>
                <c:pt idx="29">
                  <c:v>13.6</c:v>
                </c:pt>
                <c:pt idx="30">
                  <c:v>13.6</c:v>
                </c:pt>
                <c:pt idx="31">
                  <c:v>13.6</c:v>
                </c:pt>
                <c:pt idx="32">
                  <c:v>13.6</c:v>
                </c:pt>
                <c:pt idx="33">
                  <c:v>13.9</c:v>
                </c:pt>
                <c:pt idx="34">
                  <c:v>17.2</c:v>
                </c:pt>
                <c:pt idx="35">
                  <c:v>17.2</c:v>
                </c:pt>
                <c:pt idx="36">
                  <c:v>17.2</c:v>
                </c:pt>
                <c:pt idx="37">
                  <c:v>17.2</c:v>
                </c:pt>
                <c:pt idx="38">
                  <c:v>17.2</c:v>
                </c:pt>
                <c:pt idx="39">
                  <c:v>17.2</c:v>
                </c:pt>
                <c:pt idx="40">
                  <c:v>16.5</c:v>
                </c:pt>
                <c:pt idx="41">
                  <c:v>17.100000000000001</c:v>
                </c:pt>
                <c:pt idx="42">
                  <c:v>17.100000000000001</c:v>
                </c:pt>
                <c:pt idx="43">
                  <c:v>17.100000000000001</c:v>
                </c:pt>
                <c:pt idx="44">
                  <c:v>17.100000000000001</c:v>
                </c:pt>
                <c:pt idx="45">
                  <c:v>17.100000000000001</c:v>
                </c:pt>
                <c:pt idx="46">
                  <c:v>13.5</c:v>
                </c:pt>
                <c:pt idx="47">
                  <c:v>13.5</c:v>
                </c:pt>
              </c:numCache>
            </c:numRef>
          </c:val>
          <c:extLst>
            <c:ext xmlns:c16="http://schemas.microsoft.com/office/drawing/2014/chart" uri="{C3380CC4-5D6E-409C-BE32-E72D297353CC}">
              <c16:uniqueId val="{00000001-0EA0-4E06-8610-2C059E8BFE6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6.6</c:v>
                </c:pt>
                <c:pt idx="2">
                  <c:v>5.7</c:v>
                </c:pt>
                <c:pt idx="3">
                  <c:v>6</c:v>
                </c:pt>
                <c:pt idx="4">
                  <c:v>6.2</c:v>
                </c:pt>
                <c:pt idx="5">
                  <c:v>6.7</c:v>
                </c:pt>
                <c:pt idx="6">
                  <c:v>5</c:v>
                </c:pt>
                <c:pt idx="7">
                  <c:v>4.5999999999999996</c:v>
                </c:pt>
                <c:pt idx="8">
                  <c:v>6.3</c:v>
                </c:pt>
                <c:pt idx="9">
                  <c:v>4.4000000000000004</c:v>
                </c:pt>
                <c:pt idx="10">
                  <c:v>4.5999999999999996</c:v>
                </c:pt>
                <c:pt idx="11">
                  <c:v>5.9</c:v>
                </c:pt>
                <c:pt idx="12">
                  <c:v>6.1</c:v>
                </c:pt>
                <c:pt idx="13">
                  <c:v>6.7</c:v>
                </c:pt>
                <c:pt idx="14">
                  <c:v>6.8</c:v>
                </c:pt>
                <c:pt idx="15">
                  <c:v>6.7</c:v>
                </c:pt>
                <c:pt idx="16">
                  <c:v>7.1</c:v>
                </c:pt>
                <c:pt idx="17">
                  <c:v>6.7</c:v>
                </c:pt>
                <c:pt idx="18">
                  <c:v>6.7</c:v>
                </c:pt>
                <c:pt idx="19">
                  <c:v>7.3</c:v>
                </c:pt>
                <c:pt idx="20">
                  <c:v>8.4</c:v>
                </c:pt>
                <c:pt idx="21">
                  <c:v>8.1999999999999993</c:v>
                </c:pt>
                <c:pt idx="22">
                  <c:v>7.4</c:v>
                </c:pt>
                <c:pt idx="23">
                  <c:v>6.8</c:v>
                </c:pt>
                <c:pt idx="24">
                  <c:v>8.8000000000000007</c:v>
                </c:pt>
                <c:pt idx="25">
                  <c:v>7.5</c:v>
                </c:pt>
                <c:pt idx="26">
                  <c:v>6.5</c:v>
                </c:pt>
                <c:pt idx="27">
                  <c:v>5.9</c:v>
                </c:pt>
                <c:pt idx="28">
                  <c:v>6.5</c:v>
                </c:pt>
                <c:pt idx="29">
                  <c:v>6.9</c:v>
                </c:pt>
                <c:pt idx="30">
                  <c:v>9</c:v>
                </c:pt>
                <c:pt idx="31">
                  <c:v>5.9</c:v>
                </c:pt>
                <c:pt idx="32">
                  <c:v>7.1</c:v>
                </c:pt>
                <c:pt idx="33">
                  <c:v>7.9</c:v>
                </c:pt>
                <c:pt idx="34">
                  <c:v>7.7</c:v>
                </c:pt>
                <c:pt idx="35">
                  <c:v>6.9</c:v>
                </c:pt>
                <c:pt idx="36">
                  <c:v>7.1230000000000002</c:v>
                </c:pt>
                <c:pt idx="37">
                  <c:v>6.8360000000000003</c:v>
                </c:pt>
                <c:pt idx="38">
                  <c:v>8.5709999999999997</c:v>
                </c:pt>
                <c:pt idx="39">
                  <c:v>7.8479999999999999</c:v>
                </c:pt>
                <c:pt idx="40">
                  <c:v>7.8230000000000004</c:v>
                </c:pt>
                <c:pt idx="41">
                  <c:v>6.9290000000000003</c:v>
                </c:pt>
                <c:pt idx="42">
                  <c:v>8.1630000000000003</c:v>
                </c:pt>
                <c:pt idx="43">
                  <c:v>8.3689999999999998</c:v>
                </c:pt>
                <c:pt idx="44">
                  <c:v>8.8030000000000008</c:v>
                </c:pt>
                <c:pt idx="45">
                  <c:v>3.3530000000000002</c:v>
                </c:pt>
                <c:pt idx="46">
                  <c:v>7.2160000000000002</c:v>
                </c:pt>
                <c:pt idx="47">
                  <c:v>6.5419999999999998</c:v>
                </c:pt>
              </c:numCache>
            </c:numRef>
          </c:val>
          <c:extLst>
            <c:ext xmlns:c16="http://schemas.microsoft.com/office/drawing/2014/chart" uri="{C3380CC4-5D6E-409C-BE32-E72D297353CC}">
              <c16:uniqueId val="{00000002-0EA0-4E06-8610-2C059E8BFE6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11.6</c:v>
                </c:pt>
                <c:pt idx="13">
                  <c:v>11.6</c:v>
                </c:pt>
                <c:pt idx="14">
                  <c:v>11.3</c:v>
                </c:pt>
                <c:pt idx="15">
                  <c:v>11.3</c:v>
                </c:pt>
                <c:pt idx="16">
                  <c:v>11.3</c:v>
                </c:pt>
                <c:pt idx="17">
                  <c:v>11.3</c:v>
                </c:pt>
                <c:pt idx="18">
                  <c:v>11.3</c:v>
                </c:pt>
                <c:pt idx="19">
                  <c:v>11.3</c:v>
                </c:pt>
                <c:pt idx="20">
                  <c:v>11.2</c:v>
                </c:pt>
                <c:pt idx="21">
                  <c:v>11</c:v>
                </c:pt>
                <c:pt idx="22">
                  <c:v>11.2</c:v>
                </c:pt>
                <c:pt idx="23">
                  <c:v>11.3</c:v>
                </c:pt>
                <c:pt idx="24">
                  <c:v>11.2</c:v>
                </c:pt>
                <c:pt idx="25">
                  <c:v>11.2</c:v>
                </c:pt>
                <c:pt idx="26">
                  <c:v>11.3</c:v>
                </c:pt>
                <c:pt idx="27">
                  <c:v>11.3</c:v>
                </c:pt>
                <c:pt idx="28">
                  <c:v>10.5</c:v>
                </c:pt>
                <c:pt idx="29">
                  <c:v>10.199999999999999</c:v>
                </c:pt>
                <c:pt idx="30">
                  <c:v>10.199999999999999</c:v>
                </c:pt>
                <c:pt idx="31">
                  <c:v>10.199999999999999</c:v>
                </c:pt>
                <c:pt idx="32">
                  <c:v>9.8000000000000007</c:v>
                </c:pt>
                <c:pt idx="33">
                  <c:v>11</c:v>
                </c:pt>
                <c:pt idx="34">
                  <c:v>11</c:v>
                </c:pt>
                <c:pt idx="35">
                  <c:v>11.2</c:v>
                </c:pt>
                <c:pt idx="36">
                  <c:v>10.5</c:v>
                </c:pt>
                <c:pt idx="37">
                  <c:v>11.3</c:v>
                </c:pt>
                <c:pt idx="38">
                  <c:v>11.8</c:v>
                </c:pt>
                <c:pt idx="39">
                  <c:v>11.9</c:v>
                </c:pt>
                <c:pt idx="40">
                  <c:v>11.9</c:v>
                </c:pt>
                <c:pt idx="41">
                  <c:v>11.8</c:v>
                </c:pt>
                <c:pt idx="42">
                  <c:v>11.874700000000001</c:v>
                </c:pt>
                <c:pt idx="43">
                  <c:v>11.918200000000001</c:v>
                </c:pt>
                <c:pt idx="44">
                  <c:v>11.8001</c:v>
                </c:pt>
                <c:pt idx="45">
                  <c:v>11.9504</c:v>
                </c:pt>
                <c:pt idx="46">
                  <c:v>11.3048</c:v>
                </c:pt>
                <c:pt idx="47">
                  <c:v>11.714499999999999</c:v>
                </c:pt>
              </c:numCache>
            </c:numRef>
          </c:val>
          <c:extLst>
            <c:ext xmlns:c16="http://schemas.microsoft.com/office/drawing/2014/chart" uri="{C3380CC4-5D6E-409C-BE32-E72D297353CC}">
              <c16:uniqueId val="{00000003-0EA0-4E06-8610-2C059E8BFE6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8.3000000000000007</c:v>
                </c:pt>
                <c:pt idx="2">
                  <c:v>8.9</c:v>
                </c:pt>
                <c:pt idx="3">
                  <c:v>9</c:v>
                </c:pt>
                <c:pt idx="4">
                  <c:v>9.1999999999999993</c:v>
                </c:pt>
                <c:pt idx="5">
                  <c:v>9.1</c:v>
                </c:pt>
                <c:pt idx="6">
                  <c:v>8.9</c:v>
                </c:pt>
                <c:pt idx="7">
                  <c:v>9.3000000000000007</c:v>
                </c:pt>
                <c:pt idx="8">
                  <c:v>9.3000000000000007</c:v>
                </c:pt>
                <c:pt idx="9">
                  <c:v>8.9</c:v>
                </c:pt>
                <c:pt idx="10">
                  <c:v>8.9</c:v>
                </c:pt>
                <c:pt idx="11">
                  <c:v>9.3000000000000007</c:v>
                </c:pt>
                <c:pt idx="12">
                  <c:v>9.4</c:v>
                </c:pt>
                <c:pt idx="13">
                  <c:v>9.3000000000000007</c:v>
                </c:pt>
                <c:pt idx="14">
                  <c:v>9.3000000000000007</c:v>
                </c:pt>
                <c:pt idx="15">
                  <c:v>8.6</c:v>
                </c:pt>
                <c:pt idx="16">
                  <c:v>8.5</c:v>
                </c:pt>
                <c:pt idx="17">
                  <c:v>9.3000000000000007</c:v>
                </c:pt>
                <c:pt idx="18">
                  <c:v>9.5</c:v>
                </c:pt>
                <c:pt idx="19">
                  <c:v>9.5</c:v>
                </c:pt>
                <c:pt idx="20">
                  <c:v>9.5</c:v>
                </c:pt>
                <c:pt idx="21">
                  <c:v>8.8000000000000007</c:v>
                </c:pt>
                <c:pt idx="22">
                  <c:v>9.3000000000000007</c:v>
                </c:pt>
                <c:pt idx="23">
                  <c:v>9.3000000000000007</c:v>
                </c:pt>
                <c:pt idx="24">
                  <c:v>9.1999999999999993</c:v>
                </c:pt>
                <c:pt idx="25">
                  <c:v>8.3000000000000007</c:v>
                </c:pt>
                <c:pt idx="26">
                  <c:v>9.1</c:v>
                </c:pt>
                <c:pt idx="27">
                  <c:v>9.1999999999999993</c:v>
                </c:pt>
                <c:pt idx="28">
                  <c:v>9.1999999999999993</c:v>
                </c:pt>
                <c:pt idx="29">
                  <c:v>8.9</c:v>
                </c:pt>
                <c:pt idx="30">
                  <c:v>9.4</c:v>
                </c:pt>
                <c:pt idx="31">
                  <c:v>9.3000000000000007</c:v>
                </c:pt>
                <c:pt idx="32">
                  <c:v>9.4</c:v>
                </c:pt>
                <c:pt idx="33">
                  <c:v>8.6</c:v>
                </c:pt>
                <c:pt idx="34">
                  <c:v>9.1</c:v>
                </c:pt>
                <c:pt idx="35">
                  <c:v>9.4</c:v>
                </c:pt>
                <c:pt idx="36">
                  <c:v>9.1999999999999993</c:v>
                </c:pt>
                <c:pt idx="37">
                  <c:v>9.3000000000000007</c:v>
                </c:pt>
                <c:pt idx="38">
                  <c:v>9.3000000000000007</c:v>
                </c:pt>
                <c:pt idx="39">
                  <c:v>8.8000000000000007</c:v>
                </c:pt>
                <c:pt idx="40">
                  <c:v>8.5</c:v>
                </c:pt>
                <c:pt idx="41">
                  <c:v>8.9</c:v>
                </c:pt>
                <c:pt idx="42">
                  <c:v>9.4</c:v>
                </c:pt>
                <c:pt idx="43">
                  <c:v>9.3000000000000007</c:v>
                </c:pt>
                <c:pt idx="44">
                  <c:v>9.4</c:v>
                </c:pt>
                <c:pt idx="45">
                  <c:v>9.1999999999999993</c:v>
                </c:pt>
                <c:pt idx="46">
                  <c:v>9.1</c:v>
                </c:pt>
                <c:pt idx="47">
                  <c:v>9.1</c:v>
                </c:pt>
              </c:numCache>
            </c:numRef>
          </c:val>
          <c:extLst>
            <c:ext xmlns:c16="http://schemas.microsoft.com/office/drawing/2014/chart" uri="{C3380CC4-5D6E-409C-BE32-E72D297353CC}">
              <c16:uniqueId val="{00000004-0EA0-4E06-8610-2C059E8BFE6F}"/>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22.6</c:v>
                </c:pt>
                <c:pt idx="1">
                  <c:v>22.2</c:v>
                </c:pt>
                <c:pt idx="2">
                  <c:v>21.7</c:v>
                </c:pt>
                <c:pt idx="3">
                  <c:v>21.3</c:v>
                </c:pt>
                <c:pt idx="4">
                  <c:v>22</c:v>
                </c:pt>
                <c:pt idx="5">
                  <c:v>20.8</c:v>
                </c:pt>
                <c:pt idx="6">
                  <c:v>20.2</c:v>
                </c:pt>
                <c:pt idx="7">
                  <c:v>21</c:v>
                </c:pt>
                <c:pt idx="8">
                  <c:v>21.2</c:v>
                </c:pt>
                <c:pt idx="9">
                  <c:v>21.7</c:v>
                </c:pt>
                <c:pt idx="10">
                  <c:v>21.2</c:v>
                </c:pt>
                <c:pt idx="11">
                  <c:v>22.3</c:v>
                </c:pt>
                <c:pt idx="12">
                  <c:v>21.5</c:v>
                </c:pt>
                <c:pt idx="13">
                  <c:v>21.2</c:v>
                </c:pt>
                <c:pt idx="14">
                  <c:v>21.1</c:v>
                </c:pt>
                <c:pt idx="15">
                  <c:v>21.8</c:v>
                </c:pt>
                <c:pt idx="16">
                  <c:v>21.6</c:v>
                </c:pt>
                <c:pt idx="17">
                  <c:v>21.3</c:v>
                </c:pt>
                <c:pt idx="18">
                  <c:v>21.6</c:v>
                </c:pt>
                <c:pt idx="19">
                  <c:v>17</c:v>
                </c:pt>
                <c:pt idx="20">
                  <c:v>21</c:v>
                </c:pt>
                <c:pt idx="21">
                  <c:v>17.8</c:v>
                </c:pt>
                <c:pt idx="22">
                  <c:v>14.4</c:v>
                </c:pt>
                <c:pt idx="23">
                  <c:v>18.600000000000001</c:v>
                </c:pt>
                <c:pt idx="24">
                  <c:v>21.7</c:v>
                </c:pt>
                <c:pt idx="25">
                  <c:v>21.5</c:v>
                </c:pt>
                <c:pt idx="26">
                  <c:v>21.4</c:v>
                </c:pt>
                <c:pt idx="27">
                  <c:v>20.100000000000001</c:v>
                </c:pt>
                <c:pt idx="28">
                  <c:v>21.5</c:v>
                </c:pt>
                <c:pt idx="29">
                  <c:v>21.3</c:v>
                </c:pt>
                <c:pt idx="30">
                  <c:v>21</c:v>
                </c:pt>
                <c:pt idx="31">
                  <c:v>22</c:v>
                </c:pt>
                <c:pt idx="32">
                  <c:v>22</c:v>
                </c:pt>
                <c:pt idx="33">
                  <c:v>16</c:v>
                </c:pt>
                <c:pt idx="34">
                  <c:v>17.5</c:v>
                </c:pt>
                <c:pt idx="35">
                  <c:v>15.5</c:v>
                </c:pt>
                <c:pt idx="36">
                  <c:v>19.3</c:v>
                </c:pt>
                <c:pt idx="37">
                  <c:v>19.3</c:v>
                </c:pt>
                <c:pt idx="38">
                  <c:v>13</c:v>
                </c:pt>
                <c:pt idx="39">
                  <c:v>17.600000000000001</c:v>
                </c:pt>
                <c:pt idx="40">
                  <c:v>18.399999999999999</c:v>
                </c:pt>
                <c:pt idx="41">
                  <c:v>15.6</c:v>
                </c:pt>
                <c:pt idx="42">
                  <c:v>10.073499999999999</c:v>
                </c:pt>
                <c:pt idx="43">
                  <c:v>13.3133</c:v>
                </c:pt>
                <c:pt idx="44">
                  <c:v>12.2409</c:v>
                </c:pt>
                <c:pt idx="45">
                  <c:v>15.4758</c:v>
                </c:pt>
                <c:pt idx="46">
                  <c:v>15.2201</c:v>
                </c:pt>
                <c:pt idx="47">
                  <c:v>15.064500000000001</c:v>
                </c:pt>
              </c:numCache>
            </c:numRef>
          </c:val>
          <c:extLst>
            <c:ext xmlns:c16="http://schemas.microsoft.com/office/drawing/2014/chart" uri="{C3380CC4-5D6E-409C-BE32-E72D297353CC}">
              <c16:uniqueId val="{00000005-0EA0-4E06-8610-2C059E8BFE6F}"/>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61.8</c:v>
                </c:pt>
                <c:pt idx="1">
                  <c:v>63.3</c:v>
                </c:pt>
                <c:pt idx="2">
                  <c:v>63.1</c:v>
                </c:pt>
                <c:pt idx="3">
                  <c:v>62.7</c:v>
                </c:pt>
                <c:pt idx="4">
                  <c:v>61.4</c:v>
                </c:pt>
                <c:pt idx="5">
                  <c:v>61.3</c:v>
                </c:pt>
                <c:pt idx="6">
                  <c:v>61.7</c:v>
                </c:pt>
                <c:pt idx="7">
                  <c:v>61.2</c:v>
                </c:pt>
                <c:pt idx="8">
                  <c:v>61.7</c:v>
                </c:pt>
                <c:pt idx="9">
                  <c:v>61.4</c:v>
                </c:pt>
                <c:pt idx="10">
                  <c:v>61.6</c:v>
                </c:pt>
                <c:pt idx="11">
                  <c:v>62.2</c:v>
                </c:pt>
                <c:pt idx="12">
                  <c:v>62.1</c:v>
                </c:pt>
                <c:pt idx="13">
                  <c:v>62.9</c:v>
                </c:pt>
                <c:pt idx="14">
                  <c:v>63.1</c:v>
                </c:pt>
                <c:pt idx="15">
                  <c:v>61.7</c:v>
                </c:pt>
                <c:pt idx="16">
                  <c:v>61.3</c:v>
                </c:pt>
                <c:pt idx="17">
                  <c:v>60.9</c:v>
                </c:pt>
                <c:pt idx="18">
                  <c:v>61</c:v>
                </c:pt>
                <c:pt idx="19">
                  <c:v>61.3</c:v>
                </c:pt>
                <c:pt idx="20">
                  <c:v>60.8</c:v>
                </c:pt>
                <c:pt idx="21">
                  <c:v>60.8</c:v>
                </c:pt>
                <c:pt idx="22">
                  <c:v>61.2</c:v>
                </c:pt>
                <c:pt idx="23">
                  <c:v>61</c:v>
                </c:pt>
                <c:pt idx="24">
                  <c:v>60.9</c:v>
                </c:pt>
                <c:pt idx="25">
                  <c:v>61</c:v>
                </c:pt>
                <c:pt idx="26">
                  <c:v>61</c:v>
                </c:pt>
                <c:pt idx="27">
                  <c:v>61.2</c:v>
                </c:pt>
                <c:pt idx="28">
                  <c:v>61</c:v>
                </c:pt>
                <c:pt idx="29">
                  <c:v>60.9</c:v>
                </c:pt>
                <c:pt idx="30">
                  <c:v>60.6</c:v>
                </c:pt>
                <c:pt idx="31">
                  <c:v>60.2</c:v>
                </c:pt>
                <c:pt idx="32">
                  <c:v>60.1</c:v>
                </c:pt>
                <c:pt idx="33">
                  <c:v>60.3</c:v>
                </c:pt>
                <c:pt idx="34">
                  <c:v>60.6</c:v>
                </c:pt>
                <c:pt idx="35">
                  <c:v>61.5</c:v>
                </c:pt>
                <c:pt idx="36">
                  <c:v>61.7</c:v>
                </c:pt>
                <c:pt idx="37">
                  <c:v>62.1</c:v>
                </c:pt>
                <c:pt idx="38">
                  <c:v>62.3</c:v>
                </c:pt>
                <c:pt idx="39">
                  <c:v>63.1</c:v>
                </c:pt>
                <c:pt idx="40">
                  <c:v>62.6</c:v>
                </c:pt>
                <c:pt idx="41">
                  <c:v>61.6</c:v>
                </c:pt>
                <c:pt idx="42">
                  <c:v>61.8</c:v>
                </c:pt>
                <c:pt idx="43">
                  <c:v>61.6</c:v>
                </c:pt>
                <c:pt idx="44">
                  <c:v>61.2</c:v>
                </c:pt>
                <c:pt idx="45">
                  <c:v>61.9</c:v>
                </c:pt>
                <c:pt idx="46">
                  <c:v>62.2</c:v>
                </c:pt>
                <c:pt idx="47">
                  <c:v>61.8</c:v>
                </c:pt>
              </c:numCache>
            </c:numRef>
          </c:val>
          <c:extLst>
            <c:ext xmlns:c16="http://schemas.microsoft.com/office/drawing/2014/chart" uri="{C3380CC4-5D6E-409C-BE32-E72D297353CC}">
              <c16:uniqueId val="{00000006-0EA0-4E06-8610-2C059E8BFE6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JOYA SOLAR S.A.C.</c:v>
                </c:pt>
                <c:pt idx="16">
                  <c:v>LA VIRGEN</c:v>
                </c:pt>
                <c:pt idx="17">
                  <c:v>EGEJUNIN</c:v>
                </c:pt>
                <c:pt idx="18">
                  <c:v>GENERADORA DE ENERGÍA DEL PERÚ</c:v>
                </c:pt>
                <c:pt idx="19">
                  <c:v>ENERGIA RENOVABLE DEL SUR S.A.</c:v>
                </c:pt>
                <c:pt idx="20">
                  <c:v>GM OPERACIONES S.A.C.</c:v>
                </c:pt>
                <c:pt idx="21">
                  <c:v>FENIX POWER PERÚ</c:v>
                </c:pt>
                <c:pt idx="22">
                  <c:v>SINERSA</c:v>
                </c:pt>
                <c:pt idx="23">
                  <c:v>PARQUE EOLICO TRES HERMANAS S.A.C.</c:v>
                </c:pt>
                <c:pt idx="24">
                  <c:v>EMPRESA DE GENERACION HUANZA</c:v>
                </c:pt>
                <c:pt idx="25">
                  <c:v>ENEL GENERACION PIURA S.A.</c:v>
                </c:pt>
                <c:pt idx="26">
                  <c:v>GENERACIÓN ANDINA S.A.C.</c:v>
                </c:pt>
                <c:pt idx="27">
                  <c:v>GR CORTARRAMA SOCIEDAD ANONIMA CERRADA</c:v>
                </c:pt>
                <c:pt idx="28">
                  <c:v>ENERGÍA EÓLICA S.A.</c:v>
                </c:pt>
                <c:pt idx="29">
                  <c:v>EGESUR</c:v>
                </c:pt>
                <c:pt idx="30">
                  <c:v>CASA GRANDE S.A.A.</c:v>
                </c:pt>
                <c:pt idx="31">
                  <c:v>EMPRESA ELECTRICA AGUA AZUL</c:v>
                </c:pt>
                <c:pt idx="32">
                  <c:v>VARI ENERGIA S.A.C.</c:v>
                </c:pt>
                <c:pt idx="33">
                  <c:v>EMPRESA DE GENERACION ELECTRICA SANTA ANA S.A.C.</c:v>
                </c:pt>
                <c:pt idx="34">
                  <c:v>EMPRESA ELECTRICA RIO DOBLE</c:v>
                </c:pt>
                <c:pt idx="35">
                  <c:v>CELEPSA RENOVABLES S.R.L.</c:v>
                </c:pt>
                <c:pt idx="36">
                  <c:v>HIDROELECTRICA HUANCHOR S.A.C.</c:v>
                </c:pt>
                <c:pt idx="37">
                  <c:v>HUAURA POWER GROUP S.A.</c:v>
                </c:pt>
                <c:pt idx="38">
                  <c:v>CELARIS ENERGY S.A.</c:v>
                </c:pt>
                <c:pt idx="39">
                  <c:v>PARQUE EOLICO MARCONA S.A.C.</c:v>
                </c:pt>
                <c:pt idx="40">
                  <c:v>ANDEAN POWER S.A.C.</c:v>
                </c:pt>
                <c:pt idx="41">
                  <c:v>AGRO INDUSTRIAL PARAMONGA S.A.</c:v>
                </c:pt>
                <c:pt idx="42">
                  <c:v>TRANSMISION ANDINA DE GENERACION S.A.C.</c:v>
                </c:pt>
                <c:pt idx="43">
                  <c:v>AGROAURORA S.A.C.</c:v>
                </c:pt>
                <c:pt idx="44">
                  <c:v>TERMOSELVA</c:v>
                </c:pt>
                <c:pt idx="45">
                  <c:v>AGROLMOS SOCIEDAD ANONIMA - AGROLMOS S.A.</c:v>
                </c:pt>
                <c:pt idx="46">
                  <c:v>BIOENERGIA DEL CHIRA S.A.</c:v>
                </c:pt>
                <c:pt idx="47">
                  <c:v>PETRAMAS</c:v>
                </c:pt>
                <c:pt idx="48">
                  <c:v>PANAMERICANA  SOLAR SAC.</c:v>
                </c:pt>
                <c:pt idx="49">
                  <c:v>TACNA SOLAR SAC.</c:v>
                </c:pt>
                <c:pt idx="50">
                  <c:v>AGROINDUSTRIAS SAN JACINTO S.A.A.</c:v>
                </c:pt>
                <c:pt idx="51">
                  <c:v>MOQUEGUA FV S.A.C.</c:v>
                </c:pt>
                <c:pt idx="52">
                  <c:v>MAJES ARCUS S.A.C.</c:v>
                </c:pt>
                <c:pt idx="53">
                  <c:v>EMPRESA DE GENERACION ELECTRICA CANCHAYLLO SAC</c:v>
                </c:pt>
                <c:pt idx="54">
                  <c:v>REPARTICIÓN ARCUS S.A.C.</c:v>
                </c:pt>
                <c:pt idx="55">
                  <c:v>ELECTRICA YANAPAMPA SAC</c:v>
                </c:pt>
                <c:pt idx="56">
                  <c:v>HIDROCAÑETE S.A.</c:v>
                </c:pt>
                <c:pt idx="57">
                  <c:v>ASOCIACIÓN SANTA LUCIA DE CHACAS</c:v>
                </c:pt>
                <c:pt idx="58">
                  <c:v>GR PAINO SOCIEDAD ANONIMA CERRADA</c:v>
                </c:pt>
                <c:pt idx="59">
                  <c:v>GR TARUCA SOCIEDAD ANONIMA CERRADA</c:v>
                </c:pt>
                <c:pt idx="60">
                  <c:v>MAJA ENERGIA S.A.C.</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EVO_PRO_ENE!$J$195:$J$261</c:f>
              <c:numCache>
                <c:formatCode>General</c:formatCode>
                <c:ptCount val="67"/>
                <c:pt idx="0">
                  <c:v>392490.99</c:v>
                </c:pt>
                <c:pt idx="1">
                  <c:v>270892.5</c:v>
                </c:pt>
                <c:pt idx="2">
                  <c:v>223406.5</c:v>
                </c:pt>
                <c:pt idx="3">
                  <c:v>127710.1695</c:v>
                </c:pt>
                <c:pt idx="4">
                  <c:v>118735.55</c:v>
                </c:pt>
                <c:pt idx="5">
                  <c:v>96087.9</c:v>
                </c:pt>
                <c:pt idx="6">
                  <c:v>90250.25</c:v>
                </c:pt>
                <c:pt idx="7">
                  <c:v>62358.334999999999</c:v>
                </c:pt>
                <c:pt idx="8">
                  <c:v>50476.2</c:v>
                </c:pt>
                <c:pt idx="9">
                  <c:v>49830.714999999997</c:v>
                </c:pt>
                <c:pt idx="10">
                  <c:v>49271.95</c:v>
                </c:pt>
                <c:pt idx="11">
                  <c:v>43309.65</c:v>
                </c:pt>
                <c:pt idx="12">
                  <c:v>39059.57</c:v>
                </c:pt>
                <c:pt idx="13">
                  <c:v>28949.95</c:v>
                </c:pt>
                <c:pt idx="14">
                  <c:v>23578.1</c:v>
                </c:pt>
                <c:pt idx="15">
                  <c:v>21440.55</c:v>
                </c:pt>
                <c:pt idx="16">
                  <c:v>21099.95</c:v>
                </c:pt>
                <c:pt idx="17">
                  <c:v>18575.75</c:v>
                </c:pt>
                <c:pt idx="18">
                  <c:v>16872.96</c:v>
                </c:pt>
                <c:pt idx="19">
                  <c:v>16323.95</c:v>
                </c:pt>
                <c:pt idx="20">
                  <c:v>16147.8</c:v>
                </c:pt>
                <c:pt idx="21">
                  <c:v>15823.85</c:v>
                </c:pt>
                <c:pt idx="22">
                  <c:v>12762.6</c:v>
                </c:pt>
                <c:pt idx="23">
                  <c:v>11117.05</c:v>
                </c:pt>
                <c:pt idx="24">
                  <c:v>10271.15</c:v>
                </c:pt>
                <c:pt idx="25">
                  <c:v>7828.5</c:v>
                </c:pt>
                <c:pt idx="26">
                  <c:v>7138</c:v>
                </c:pt>
                <c:pt idx="27">
                  <c:v>7133</c:v>
                </c:pt>
                <c:pt idx="28">
                  <c:v>5457.75</c:v>
                </c:pt>
                <c:pt idx="29">
                  <c:v>5358.25</c:v>
                </c:pt>
                <c:pt idx="30">
                  <c:v>5289.9961000000003</c:v>
                </c:pt>
                <c:pt idx="31">
                  <c:v>5195.6000000000004</c:v>
                </c:pt>
                <c:pt idx="32">
                  <c:v>5075.1000000000004</c:v>
                </c:pt>
                <c:pt idx="33">
                  <c:v>5050.25</c:v>
                </c:pt>
                <c:pt idx="34">
                  <c:v>4922.3999999999996</c:v>
                </c:pt>
                <c:pt idx="35">
                  <c:v>4911.1499999999996</c:v>
                </c:pt>
                <c:pt idx="36">
                  <c:v>4875.25</c:v>
                </c:pt>
                <c:pt idx="37">
                  <c:v>4813.45</c:v>
                </c:pt>
                <c:pt idx="38">
                  <c:v>4582.25</c:v>
                </c:pt>
                <c:pt idx="39">
                  <c:v>3775.6</c:v>
                </c:pt>
                <c:pt idx="40">
                  <c:v>3607.3</c:v>
                </c:pt>
                <c:pt idx="41">
                  <c:v>3063.2</c:v>
                </c:pt>
                <c:pt idx="42">
                  <c:v>2767.65</c:v>
                </c:pt>
                <c:pt idx="43">
                  <c:v>2605.39</c:v>
                </c:pt>
                <c:pt idx="44">
                  <c:v>2484.65</c:v>
                </c:pt>
                <c:pt idx="45">
                  <c:v>2443.9186500000001</c:v>
                </c:pt>
                <c:pt idx="46">
                  <c:v>2327.4</c:v>
                </c:pt>
                <c:pt idx="47">
                  <c:v>2030.85</c:v>
                </c:pt>
                <c:pt idx="48">
                  <c:v>1742.771</c:v>
                </c:pt>
                <c:pt idx="49">
                  <c:v>1535.25</c:v>
                </c:pt>
                <c:pt idx="50">
                  <c:v>1410.519</c:v>
                </c:pt>
                <c:pt idx="51">
                  <c:v>1289.0084999999999</c:v>
                </c:pt>
                <c:pt idx="52">
                  <c:v>1282.8499999999999</c:v>
                </c:pt>
                <c:pt idx="53">
                  <c:v>1269.8</c:v>
                </c:pt>
                <c:pt idx="54">
                  <c:v>1113.5999999999999</c:v>
                </c:pt>
                <c:pt idx="55">
                  <c:v>868.6</c:v>
                </c:pt>
                <c:pt idx="56">
                  <c:v>815.4</c:v>
                </c:pt>
                <c:pt idx="57">
                  <c:v>770.05</c:v>
                </c:pt>
                <c:pt idx="58">
                  <c:v>736.6</c:v>
                </c:pt>
                <c:pt idx="59">
                  <c:v>720.47</c:v>
                </c:pt>
                <c:pt idx="60">
                  <c:v>682.75</c:v>
                </c:pt>
                <c:pt idx="61">
                  <c:v>541.25</c:v>
                </c:pt>
                <c:pt idx="62">
                  <c:v>117.8</c:v>
                </c:pt>
                <c:pt idx="63">
                  <c:v>95.9</c:v>
                </c:pt>
                <c:pt idx="64">
                  <c:v>62.45</c:v>
                </c:pt>
                <c:pt idx="65">
                  <c:v>29.75</c:v>
                </c:pt>
                <c:pt idx="66">
                  <c:v>17.850000000000001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B6-4E07-9354-6CE15446AA4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595.20000000000005</c:v>
                </c:pt>
                <c:pt idx="1">
                  <c:v>590.79999999999995</c:v>
                </c:pt>
                <c:pt idx="2">
                  <c:v>593.5</c:v>
                </c:pt>
                <c:pt idx="3">
                  <c:v>595.1</c:v>
                </c:pt>
                <c:pt idx="4">
                  <c:v>595</c:v>
                </c:pt>
                <c:pt idx="5">
                  <c:v>594.20000000000005</c:v>
                </c:pt>
                <c:pt idx="6">
                  <c:v>588.9</c:v>
                </c:pt>
                <c:pt idx="7">
                  <c:v>590.70000000000005</c:v>
                </c:pt>
                <c:pt idx="8">
                  <c:v>590</c:v>
                </c:pt>
                <c:pt idx="9">
                  <c:v>588.79999999999995</c:v>
                </c:pt>
                <c:pt idx="10">
                  <c:v>585.70000000000005</c:v>
                </c:pt>
                <c:pt idx="11">
                  <c:v>599.20000000000005</c:v>
                </c:pt>
                <c:pt idx="12">
                  <c:v>587.79999999999995</c:v>
                </c:pt>
                <c:pt idx="13">
                  <c:v>628.29999999999995</c:v>
                </c:pt>
                <c:pt idx="14">
                  <c:v>628.9</c:v>
                </c:pt>
                <c:pt idx="15">
                  <c:v>635.5</c:v>
                </c:pt>
                <c:pt idx="16">
                  <c:v>632.4</c:v>
                </c:pt>
                <c:pt idx="17">
                  <c:v>630.9</c:v>
                </c:pt>
                <c:pt idx="18">
                  <c:v>635.9</c:v>
                </c:pt>
                <c:pt idx="19">
                  <c:v>629.70000000000005</c:v>
                </c:pt>
                <c:pt idx="20">
                  <c:v>635.4</c:v>
                </c:pt>
                <c:pt idx="21">
                  <c:v>634</c:v>
                </c:pt>
                <c:pt idx="22">
                  <c:v>635.4</c:v>
                </c:pt>
                <c:pt idx="23">
                  <c:v>649.6</c:v>
                </c:pt>
                <c:pt idx="24">
                  <c:v>651.29999999999995</c:v>
                </c:pt>
                <c:pt idx="25">
                  <c:v>649</c:v>
                </c:pt>
                <c:pt idx="26">
                  <c:v>652.70000000000005</c:v>
                </c:pt>
                <c:pt idx="27">
                  <c:v>641.4</c:v>
                </c:pt>
                <c:pt idx="28">
                  <c:v>652.79999999999995</c:v>
                </c:pt>
                <c:pt idx="29">
                  <c:v>649.9</c:v>
                </c:pt>
                <c:pt idx="30">
                  <c:v>645.9</c:v>
                </c:pt>
                <c:pt idx="31">
                  <c:v>646.4</c:v>
                </c:pt>
                <c:pt idx="32">
                  <c:v>648.79999999999995</c:v>
                </c:pt>
                <c:pt idx="33">
                  <c:v>644</c:v>
                </c:pt>
                <c:pt idx="34">
                  <c:v>644.4</c:v>
                </c:pt>
                <c:pt idx="35">
                  <c:v>641.29999999999995</c:v>
                </c:pt>
                <c:pt idx="36">
                  <c:v>641.02300000000002</c:v>
                </c:pt>
                <c:pt idx="37">
                  <c:v>641.03599999999994</c:v>
                </c:pt>
                <c:pt idx="38">
                  <c:v>639.17100000000005</c:v>
                </c:pt>
                <c:pt idx="39">
                  <c:v>642.548</c:v>
                </c:pt>
                <c:pt idx="40">
                  <c:v>647.22299999999996</c:v>
                </c:pt>
                <c:pt idx="41">
                  <c:v>636.42899999999997</c:v>
                </c:pt>
                <c:pt idx="42">
                  <c:v>631.61120000000005</c:v>
                </c:pt>
                <c:pt idx="43">
                  <c:v>635.90049999999997</c:v>
                </c:pt>
                <c:pt idx="44">
                  <c:v>635.04399999999998</c:v>
                </c:pt>
                <c:pt idx="45">
                  <c:v>630.47919999999999</c:v>
                </c:pt>
                <c:pt idx="46">
                  <c:v>633.34090000000003</c:v>
                </c:pt>
                <c:pt idx="47">
                  <c:v>635.52099999999996</c:v>
                </c:pt>
              </c:numCache>
            </c:numRef>
          </c:val>
          <c:extLst>
            <c:ext xmlns:c16="http://schemas.microsoft.com/office/drawing/2014/chart" uri="{C3380CC4-5D6E-409C-BE32-E72D297353CC}">
              <c16:uniqueId val="{00000000-5E84-4447-88E3-A846A953E59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5461.2</c:v>
                </c:pt>
                <c:pt idx="1">
                  <c:v>5430.1</c:v>
                </c:pt>
                <c:pt idx="2">
                  <c:v>5335.9</c:v>
                </c:pt>
                <c:pt idx="3">
                  <c:v>5131.6000000000004</c:v>
                </c:pt>
                <c:pt idx="4">
                  <c:v>5122.3</c:v>
                </c:pt>
                <c:pt idx="5">
                  <c:v>5068.5</c:v>
                </c:pt>
                <c:pt idx="6">
                  <c:v>4962.5</c:v>
                </c:pt>
                <c:pt idx="7">
                  <c:v>5137.5</c:v>
                </c:pt>
                <c:pt idx="8">
                  <c:v>5154.8</c:v>
                </c:pt>
                <c:pt idx="9">
                  <c:v>5198.3999999999996</c:v>
                </c:pt>
                <c:pt idx="10">
                  <c:v>5297.7</c:v>
                </c:pt>
                <c:pt idx="11">
                  <c:v>5282.5</c:v>
                </c:pt>
                <c:pt idx="12">
                  <c:v>5114</c:v>
                </c:pt>
                <c:pt idx="13">
                  <c:v>4997.3</c:v>
                </c:pt>
                <c:pt idx="14">
                  <c:v>5264.2</c:v>
                </c:pt>
                <c:pt idx="15">
                  <c:v>5397.9</c:v>
                </c:pt>
                <c:pt idx="16">
                  <c:v>5619.5</c:v>
                </c:pt>
                <c:pt idx="17">
                  <c:v>5744.4</c:v>
                </c:pt>
                <c:pt idx="18">
                  <c:v>6109.3</c:v>
                </c:pt>
                <c:pt idx="19">
                  <c:v>6104.4</c:v>
                </c:pt>
                <c:pt idx="20">
                  <c:v>6129.6</c:v>
                </c:pt>
                <c:pt idx="21">
                  <c:v>5840.4</c:v>
                </c:pt>
                <c:pt idx="22">
                  <c:v>5992.7</c:v>
                </c:pt>
                <c:pt idx="23">
                  <c:v>5963.7</c:v>
                </c:pt>
                <c:pt idx="24">
                  <c:v>5913.7</c:v>
                </c:pt>
                <c:pt idx="25">
                  <c:v>6094.6</c:v>
                </c:pt>
                <c:pt idx="26">
                  <c:v>6128.4</c:v>
                </c:pt>
                <c:pt idx="27">
                  <c:v>6208.6</c:v>
                </c:pt>
                <c:pt idx="28">
                  <c:v>6534.9</c:v>
                </c:pt>
                <c:pt idx="29">
                  <c:v>6554</c:v>
                </c:pt>
                <c:pt idx="30">
                  <c:v>6625</c:v>
                </c:pt>
                <c:pt idx="31">
                  <c:v>6463.3</c:v>
                </c:pt>
                <c:pt idx="32">
                  <c:v>6585.5</c:v>
                </c:pt>
                <c:pt idx="33">
                  <c:v>6433.8</c:v>
                </c:pt>
                <c:pt idx="34">
                  <c:v>6282.9</c:v>
                </c:pt>
                <c:pt idx="35">
                  <c:v>6109.4</c:v>
                </c:pt>
                <c:pt idx="36">
                  <c:v>6207.6</c:v>
                </c:pt>
                <c:pt idx="37">
                  <c:v>6463.7</c:v>
                </c:pt>
                <c:pt idx="38">
                  <c:v>6513</c:v>
                </c:pt>
                <c:pt idx="39">
                  <c:v>6483.5</c:v>
                </c:pt>
                <c:pt idx="40">
                  <c:v>6472.2</c:v>
                </c:pt>
                <c:pt idx="41">
                  <c:v>6441.2</c:v>
                </c:pt>
                <c:pt idx="42">
                  <c:v>6327.7</c:v>
                </c:pt>
                <c:pt idx="43">
                  <c:v>6182.9</c:v>
                </c:pt>
                <c:pt idx="44">
                  <c:v>6299.3</c:v>
                </c:pt>
                <c:pt idx="45">
                  <c:v>6038.5</c:v>
                </c:pt>
                <c:pt idx="46">
                  <c:v>5826.1</c:v>
                </c:pt>
                <c:pt idx="47">
                  <c:v>5508.4</c:v>
                </c:pt>
              </c:numCache>
            </c:numRef>
          </c:val>
          <c:extLst>
            <c:ext xmlns:c16="http://schemas.microsoft.com/office/drawing/2014/chart" uri="{C3380CC4-5D6E-409C-BE32-E72D297353CC}">
              <c16:uniqueId val="{00000001-5E84-4447-88E3-A846A953E59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800.9</c:v>
                </c:pt>
                <c:pt idx="1">
                  <c:v>792.1</c:v>
                </c:pt>
                <c:pt idx="2">
                  <c:v>792.8</c:v>
                </c:pt>
                <c:pt idx="3">
                  <c:v>791.4</c:v>
                </c:pt>
                <c:pt idx="4">
                  <c:v>806.4</c:v>
                </c:pt>
                <c:pt idx="5">
                  <c:v>812</c:v>
                </c:pt>
                <c:pt idx="6">
                  <c:v>797.8</c:v>
                </c:pt>
                <c:pt idx="7">
                  <c:v>801.8</c:v>
                </c:pt>
                <c:pt idx="8">
                  <c:v>793.2</c:v>
                </c:pt>
                <c:pt idx="9">
                  <c:v>800.8</c:v>
                </c:pt>
                <c:pt idx="10">
                  <c:v>798.4</c:v>
                </c:pt>
                <c:pt idx="11">
                  <c:v>828.1</c:v>
                </c:pt>
                <c:pt idx="12">
                  <c:v>901.3</c:v>
                </c:pt>
                <c:pt idx="13">
                  <c:v>1051.8</c:v>
                </c:pt>
                <c:pt idx="14">
                  <c:v>1124.5</c:v>
                </c:pt>
                <c:pt idx="15">
                  <c:v>1212.2</c:v>
                </c:pt>
                <c:pt idx="16">
                  <c:v>1246.8</c:v>
                </c:pt>
                <c:pt idx="17">
                  <c:v>1350.3</c:v>
                </c:pt>
                <c:pt idx="18">
                  <c:v>1221.2</c:v>
                </c:pt>
                <c:pt idx="19">
                  <c:v>1416.3</c:v>
                </c:pt>
                <c:pt idx="20">
                  <c:v>1452.6</c:v>
                </c:pt>
                <c:pt idx="21">
                  <c:v>1678.2</c:v>
                </c:pt>
                <c:pt idx="22">
                  <c:v>1713.7</c:v>
                </c:pt>
                <c:pt idx="23">
                  <c:v>1707.5</c:v>
                </c:pt>
                <c:pt idx="24">
                  <c:v>1626.6</c:v>
                </c:pt>
                <c:pt idx="25">
                  <c:v>1415.9</c:v>
                </c:pt>
                <c:pt idx="26">
                  <c:v>1413.3</c:v>
                </c:pt>
                <c:pt idx="27">
                  <c:v>1334.5</c:v>
                </c:pt>
                <c:pt idx="28">
                  <c:v>1067.8</c:v>
                </c:pt>
                <c:pt idx="29">
                  <c:v>1031</c:v>
                </c:pt>
                <c:pt idx="30">
                  <c:v>1000.1</c:v>
                </c:pt>
                <c:pt idx="31">
                  <c:v>1056.0999999999999</c:v>
                </c:pt>
                <c:pt idx="32">
                  <c:v>897.8</c:v>
                </c:pt>
                <c:pt idx="33">
                  <c:v>870.7</c:v>
                </c:pt>
                <c:pt idx="34">
                  <c:v>860.1</c:v>
                </c:pt>
                <c:pt idx="35">
                  <c:v>820.2</c:v>
                </c:pt>
                <c:pt idx="36">
                  <c:v>809.3</c:v>
                </c:pt>
                <c:pt idx="37">
                  <c:v>807.4</c:v>
                </c:pt>
                <c:pt idx="38">
                  <c:v>813.2</c:v>
                </c:pt>
                <c:pt idx="39">
                  <c:v>801.5</c:v>
                </c:pt>
                <c:pt idx="40">
                  <c:v>810.4</c:v>
                </c:pt>
                <c:pt idx="41">
                  <c:v>808.7</c:v>
                </c:pt>
                <c:pt idx="42">
                  <c:v>805</c:v>
                </c:pt>
                <c:pt idx="43">
                  <c:v>800.4</c:v>
                </c:pt>
                <c:pt idx="44">
                  <c:v>796.8</c:v>
                </c:pt>
                <c:pt idx="45">
                  <c:v>787.9</c:v>
                </c:pt>
                <c:pt idx="46">
                  <c:v>801</c:v>
                </c:pt>
                <c:pt idx="47">
                  <c:v>808.8</c:v>
                </c:pt>
              </c:numCache>
            </c:numRef>
          </c:val>
          <c:extLst>
            <c:ext xmlns:c16="http://schemas.microsoft.com/office/drawing/2014/chart" uri="{C3380CC4-5D6E-409C-BE32-E72D297353CC}">
              <c16:uniqueId val="{00000002-5E84-4447-88E3-A846A953E59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4558.8999999999996</c:v>
                </c:pt>
                <c:pt idx="1">
                  <c:v>4517.3999999999996</c:v>
                </c:pt>
                <c:pt idx="2">
                  <c:v>4474.1000000000004</c:v>
                </c:pt>
                <c:pt idx="3">
                  <c:v>4412.7</c:v>
                </c:pt>
                <c:pt idx="4">
                  <c:v>4544.8999999999996</c:v>
                </c:pt>
                <c:pt idx="5">
                  <c:v>4576.1000000000004</c:v>
                </c:pt>
                <c:pt idx="6">
                  <c:v>4517</c:v>
                </c:pt>
                <c:pt idx="7">
                  <c:v>4574.7</c:v>
                </c:pt>
                <c:pt idx="8">
                  <c:v>4557.3</c:v>
                </c:pt>
                <c:pt idx="9">
                  <c:v>4597.3</c:v>
                </c:pt>
                <c:pt idx="10">
                  <c:v>4591.7</c:v>
                </c:pt>
                <c:pt idx="11">
                  <c:v>4556.8999999999996</c:v>
                </c:pt>
                <c:pt idx="12">
                  <c:v>4408.6000000000004</c:v>
                </c:pt>
                <c:pt idx="13">
                  <c:v>4419.8999999999996</c:v>
                </c:pt>
                <c:pt idx="14">
                  <c:v>4553.1000000000004</c:v>
                </c:pt>
                <c:pt idx="15">
                  <c:v>4622</c:v>
                </c:pt>
                <c:pt idx="16">
                  <c:v>4695.3999999999996</c:v>
                </c:pt>
                <c:pt idx="17">
                  <c:v>4710.2</c:v>
                </c:pt>
                <c:pt idx="18">
                  <c:v>4753.5</c:v>
                </c:pt>
                <c:pt idx="19">
                  <c:v>4710.3</c:v>
                </c:pt>
                <c:pt idx="20">
                  <c:v>4613.8</c:v>
                </c:pt>
                <c:pt idx="21">
                  <c:v>4524.3</c:v>
                </c:pt>
                <c:pt idx="22">
                  <c:v>4668.6000000000004</c:v>
                </c:pt>
                <c:pt idx="23">
                  <c:v>4696.1000000000004</c:v>
                </c:pt>
                <c:pt idx="24">
                  <c:v>4640.5</c:v>
                </c:pt>
                <c:pt idx="25">
                  <c:v>4674.7</c:v>
                </c:pt>
                <c:pt idx="26">
                  <c:v>4610.8999999999996</c:v>
                </c:pt>
                <c:pt idx="27">
                  <c:v>4664</c:v>
                </c:pt>
                <c:pt idx="28">
                  <c:v>4791.3999999999996</c:v>
                </c:pt>
                <c:pt idx="29">
                  <c:v>4882.3999999999996</c:v>
                </c:pt>
                <c:pt idx="30">
                  <c:v>4823.8999999999996</c:v>
                </c:pt>
                <c:pt idx="31">
                  <c:v>4728.8999999999996</c:v>
                </c:pt>
                <c:pt idx="32">
                  <c:v>4771.3999999999996</c:v>
                </c:pt>
                <c:pt idx="33">
                  <c:v>4752.8999999999996</c:v>
                </c:pt>
                <c:pt idx="34">
                  <c:v>4745.1000000000004</c:v>
                </c:pt>
                <c:pt idx="35">
                  <c:v>4670.6000000000004</c:v>
                </c:pt>
                <c:pt idx="36">
                  <c:v>4707.5</c:v>
                </c:pt>
                <c:pt idx="37">
                  <c:v>4878.3999999999996</c:v>
                </c:pt>
                <c:pt idx="38">
                  <c:v>4858.7</c:v>
                </c:pt>
                <c:pt idx="39">
                  <c:v>4812.7</c:v>
                </c:pt>
                <c:pt idx="40">
                  <c:v>4859.6000000000004</c:v>
                </c:pt>
                <c:pt idx="41">
                  <c:v>4844.3999999999996</c:v>
                </c:pt>
                <c:pt idx="42">
                  <c:v>4805.6000000000004</c:v>
                </c:pt>
                <c:pt idx="43">
                  <c:v>4721.6000000000004</c:v>
                </c:pt>
                <c:pt idx="44">
                  <c:v>4806</c:v>
                </c:pt>
                <c:pt idx="45">
                  <c:v>4754.8</c:v>
                </c:pt>
                <c:pt idx="46">
                  <c:v>4679.1000000000004</c:v>
                </c:pt>
                <c:pt idx="47">
                  <c:v>4587.8999999999996</c:v>
                </c:pt>
              </c:numCache>
            </c:numRef>
          </c:val>
          <c:extLst>
            <c:ext xmlns:c16="http://schemas.microsoft.com/office/drawing/2014/chart" uri="{C3380CC4-5D6E-409C-BE32-E72D297353CC}">
              <c16:uniqueId val="{00000000-A512-40ED-93A6-68A304E9543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1849.4</c:v>
                </c:pt>
                <c:pt idx="1">
                  <c:v>1868.3</c:v>
                </c:pt>
                <c:pt idx="2">
                  <c:v>1839.8</c:v>
                </c:pt>
                <c:pt idx="3">
                  <c:v>1734.9</c:v>
                </c:pt>
                <c:pt idx="4">
                  <c:v>1646.6</c:v>
                </c:pt>
                <c:pt idx="5">
                  <c:v>1615.5</c:v>
                </c:pt>
                <c:pt idx="6">
                  <c:v>1585.3</c:v>
                </c:pt>
                <c:pt idx="7">
                  <c:v>1722.1</c:v>
                </c:pt>
                <c:pt idx="8">
                  <c:v>1736.4</c:v>
                </c:pt>
                <c:pt idx="9">
                  <c:v>1768.5</c:v>
                </c:pt>
                <c:pt idx="10">
                  <c:v>1849.8</c:v>
                </c:pt>
                <c:pt idx="11">
                  <c:v>1834.8</c:v>
                </c:pt>
                <c:pt idx="12">
                  <c:v>1795.7</c:v>
                </c:pt>
                <c:pt idx="13">
                  <c:v>1723.2</c:v>
                </c:pt>
                <c:pt idx="14">
                  <c:v>1879.9</c:v>
                </c:pt>
                <c:pt idx="15">
                  <c:v>1959.8</c:v>
                </c:pt>
                <c:pt idx="16">
                  <c:v>2138.1</c:v>
                </c:pt>
                <c:pt idx="17">
                  <c:v>2295.9</c:v>
                </c:pt>
                <c:pt idx="18">
                  <c:v>2607.1999999999998</c:v>
                </c:pt>
                <c:pt idx="19">
                  <c:v>2584.8000000000002</c:v>
                </c:pt>
                <c:pt idx="20">
                  <c:v>2665.4</c:v>
                </c:pt>
                <c:pt idx="21">
                  <c:v>2463.4</c:v>
                </c:pt>
                <c:pt idx="22">
                  <c:v>2489.6</c:v>
                </c:pt>
                <c:pt idx="23">
                  <c:v>2427.3000000000002</c:v>
                </c:pt>
                <c:pt idx="24">
                  <c:v>2410.4</c:v>
                </c:pt>
                <c:pt idx="25">
                  <c:v>2475.1999999999998</c:v>
                </c:pt>
                <c:pt idx="26">
                  <c:v>2553.4</c:v>
                </c:pt>
                <c:pt idx="27">
                  <c:v>2617.6999999999998</c:v>
                </c:pt>
                <c:pt idx="28">
                  <c:v>2792.6</c:v>
                </c:pt>
                <c:pt idx="29">
                  <c:v>2830.7</c:v>
                </c:pt>
                <c:pt idx="30">
                  <c:v>2908.3</c:v>
                </c:pt>
                <c:pt idx="31">
                  <c:v>2767.2</c:v>
                </c:pt>
                <c:pt idx="32">
                  <c:v>2782.9</c:v>
                </c:pt>
                <c:pt idx="33">
                  <c:v>2611.5</c:v>
                </c:pt>
                <c:pt idx="34">
                  <c:v>2467</c:v>
                </c:pt>
                <c:pt idx="35">
                  <c:v>2418.4</c:v>
                </c:pt>
                <c:pt idx="36">
                  <c:v>2550.4229999999998</c:v>
                </c:pt>
                <c:pt idx="37">
                  <c:v>2606.9360000000001</c:v>
                </c:pt>
                <c:pt idx="38">
                  <c:v>2683.7710000000002</c:v>
                </c:pt>
                <c:pt idx="39">
                  <c:v>2710.848</c:v>
                </c:pt>
                <c:pt idx="40">
                  <c:v>2672.5230000000001</c:v>
                </c:pt>
                <c:pt idx="41">
                  <c:v>2615.529</c:v>
                </c:pt>
                <c:pt idx="42">
                  <c:v>2532.3112000000001</c:v>
                </c:pt>
                <c:pt idx="43">
                  <c:v>2460.0005000000001</c:v>
                </c:pt>
                <c:pt idx="44">
                  <c:v>2463.7440000000001</c:v>
                </c:pt>
                <c:pt idx="45">
                  <c:v>2207.1792</c:v>
                </c:pt>
                <c:pt idx="46">
                  <c:v>2081.0409</c:v>
                </c:pt>
                <c:pt idx="47">
                  <c:v>2051.8209999999999</c:v>
                </c:pt>
              </c:numCache>
            </c:numRef>
          </c:val>
          <c:extLst>
            <c:ext xmlns:c16="http://schemas.microsoft.com/office/drawing/2014/chart" uri="{C3380CC4-5D6E-409C-BE32-E72D297353CC}">
              <c16:uniqueId val="{00000001-A512-40ED-93A6-68A304E9543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12.7</c:v>
                </c:pt>
                <c:pt idx="12">
                  <c:v>95.4</c:v>
                </c:pt>
                <c:pt idx="13">
                  <c:v>250.9</c:v>
                </c:pt>
                <c:pt idx="14">
                  <c:v>327.10000000000002</c:v>
                </c:pt>
                <c:pt idx="15">
                  <c:v>401.1</c:v>
                </c:pt>
                <c:pt idx="16">
                  <c:v>427.2</c:v>
                </c:pt>
                <c:pt idx="17">
                  <c:v>536</c:v>
                </c:pt>
                <c:pt idx="18">
                  <c:v>411.6</c:v>
                </c:pt>
                <c:pt idx="19">
                  <c:v>609.70000000000005</c:v>
                </c:pt>
                <c:pt idx="20">
                  <c:v>655.4</c:v>
                </c:pt>
                <c:pt idx="21">
                  <c:v>881.9</c:v>
                </c:pt>
                <c:pt idx="22">
                  <c:v>909.6</c:v>
                </c:pt>
                <c:pt idx="23">
                  <c:v>894.3</c:v>
                </c:pt>
                <c:pt idx="24">
                  <c:v>824.8</c:v>
                </c:pt>
                <c:pt idx="25">
                  <c:v>620.20000000000005</c:v>
                </c:pt>
                <c:pt idx="26">
                  <c:v>610.29999999999995</c:v>
                </c:pt>
                <c:pt idx="27">
                  <c:v>523.6</c:v>
                </c:pt>
                <c:pt idx="28">
                  <c:v>353.4</c:v>
                </c:pt>
                <c:pt idx="29">
                  <c:v>219.9</c:v>
                </c:pt>
                <c:pt idx="30">
                  <c:v>193.6</c:v>
                </c:pt>
                <c:pt idx="31">
                  <c:v>251.7</c:v>
                </c:pt>
                <c:pt idx="32">
                  <c:v>88.4</c:v>
                </c:pt>
                <c:pt idx="33">
                  <c:v>64.599999999999994</c:v>
                </c:pt>
                <c:pt idx="34">
                  <c:v>51.7</c:v>
                </c:pt>
                <c:pt idx="35">
                  <c:v>17.3</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512-40ED-93A6-68A304E9543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449</c:v>
                </c:pt>
                <c:pt idx="1">
                  <c:v>427.3</c:v>
                </c:pt>
                <c:pt idx="2">
                  <c:v>408.3</c:v>
                </c:pt>
                <c:pt idx="3">
                  <c:v>370.5</c:v>
                </c:pt>
                <c:pt idx="4">
                  <c:v>332.2</c:v>
                </c:pt>
                <c:pt idx="5">
                  <c:v>283.10000000000002</c:v>
                </c:pt>
                <c:pt idx="6">
                  <c:v>246.9</c:v>
                </c:pt>
                <c:pt idx="7">
                  <c:v>233.2</c:v>
                </c:pt>
                <c:pt idx="8">
                  <c:v>244.3</c:v>
                </c:pt>
                <c:pt idx="9">
                  <c:v>222.2</c:v>
                </c:pt>
                <c:pt idx="10">
                  <c:v>240.3</c:v>
                </c:pt>
                <c:pt idx="11">
                  <c:v>305.39999999999998</c:v>
                </c:pt>
                <c:pt idx="12">
                  <c:v>303.39999999999998</c:v>
                </c:pt>
                <c:pt idx="13">
                  <c:v>283.39999999999998</c:v>
                </c:pt>
                <c:pt idx="14">
                  <c:v>257.5</c:v>
                </c:pt>
                <c:pt idx="15">
                  <c:v>262.7</c:v>
                </c:pt>
                <c:pt idx="16">
                  <c:v>238</c:v>
                </c:pt>
                <c:pt idx="17">
                  <c:v>183.5</c:v>
                </c:pt>
                <c:pt idx="18">
                  <c:v>194.1</c:v>
                </c:pt>
                <c:pt idx="19">
                  <c:v>245.6</c:v>
                </c:pt>
                <c:pt idx="20">
                  <c:v>283</c:v>
                </c:pt>
                <c:pt idx="21">
                  <c:v>283</c:v>
                </c:pt>
                <c:pt idx="22">
                  <c:v>274</c:v>
                </c:pt>
                <c:pt idx="23">
                  <c:v>303.10000000000002</c:v>
                </c:pt>
                <c:pt idx="24">
                  <c:v>315.89999999999998</c:v>
                </c:pt>
                <c:pt idx="25">
                  <c:v>389.4</c:v>
                </c:pt>
                <c:pt idx="26">
                  <c:v>419.8</c:v>
                </c:pt>
                <c:pt idx="27">
                  <c:v>379.2</c:v>
                </c:pt>
                <c:pt idx="28">
                  <c:v>318.10000000000002</c:v>
                </c:pt>
                <c:pt idx="29">
                  <c:v>301.89999999999998</c:v>
                </c:pt>
                <c:pt idx="30">
                  <c:v>345.2</c:v>
                </c:pt>
                <c:pt idx="31">
                  <c:v>418</c:v>
                </c:pt>
                <c:pt idx="32">
                  <c:v>489.4</c:v>
                </c:pt>
                <c:pt idx="33">
                  <c:v>519.5</c:v>
                </c:pt>
                <c:pt idx="34">
                  <c:v>523.6</c:v>
                </c:pt>
                <c:pt idx="35">
                  <c:v>464.6</c:v>
                </c:pt>
                <c:pt idx="36">
                  <c:v>399.8</c:v>
                </c:pt>
                <c:pt idx="37">
                  <c:v>426.8</c:v>
                </c:pt>
                <c:pt idx="38">
                  <c:v>422.9</c:v>
                </c:pt>
                <c:pt idx="39">
                  <c:v>404</c:v>
                </c:pt>
                <c:pt idx="40">
                  <c:v>397.7</c:v>
                </c:pt>
                <c:pt idx="41">
                  <c:v>426.4</c:v>
                </c:pt>
                <c:pt idx="42">
                  <c:v>426.4</c:v>
                </c:pt>
                <c:pt idx="43">
                  <c:v>437.6</c:v>
                </c:pt>
                <c:pt idx="44">
                  <c:v>461.4</c:v>
                </c:pt>
                <c:pt idx="45">
                  <c:v>494.9</c:v>
                </c:pt>
                <c:pt idx="46">
                  <c:v>500.3</c:v>
                </c:pt>
                <c:pt idx="47">
                  <c:v>313</c:v>
                </c:pt>
              </c:numCache>
            </c:numRef>
          </c:val>
          <c:extLst>
            <c:ext xmlns:c16="http://schemas.microsoft.com/office/drawing/2014/chart" uri="{C3380CC4-5D6E-409C-BE32-E72D297353CC}">
              <c16:uniqueId val="{00000003-A512-40ED-93A6-68A304E9543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349.4</c:v>
                </c:pt>
                <c:pt idx="1">
                  <c:v>352.5</c:v>
                </c:pt>
                <c:pt idx="2">
                  <c:v>352.7</c:v>
                </c:pt>
                <c:pt idx="3">
                  <c:v>353</c:v>
                </c:pt>
                <c:pt idx="4">
                  <c:v>352.8</c:v>
                </c:pt>
                <c:pt idx="5">
                  <c:v>353.8</c:v>
                </c:pt>
                <c:pt idx="6">
                  <c:v>352.7</c:v>
                </c:pt>
                <c:pt idx="7">
                  <c:v>352.3</c:v>
                </c:pt>
                <c:pt idx="8">
                  <c:v>352.5</c:v>
                </c:pt>
                <c:pt idx="9">
                  <c:v>352.7</c:v>
                </c:pt>
                <c:pt idx="10">
                  <c:v>352.2</c:v>
                </c:pt>
                <c:pt idx="11">
                  <c:v>353.1</c:v>
                </c:pt>
                <c:pt idx="12">
                  <c:v>353.5</c:v>
                </c:pt>
                <c:pt idx="13">
                  <c:v>354.2</c:v>
                </c:pt>
                <c:pt idx="14">
                  <c:v>353.7</c:v>
                </c:pt>
                <c:pt idx="15">
                  <c:v>354.8</c:v>
                </c:pt>
                <c:pt idx="16">
                  <c:v>354.5</c:v>
                </c:pt>
                <c:pt idx="17">
                  <c:v>360.3</c:v>
                </c:pt>
                <c:pt idx="18">
                  <c:v>364.8</c:v>
                </c:pt>
                <c:pt idx="19">
                  <c:v>369.6</c:v>
                </c:pt>
                <c:pt idx="20">
                  <c:v>367.5</c:v>
                </c:pt>
                <c:pt idx="21">
                  <c:v>362</c:v>
                </c:pt>
                <c:pt idx="22">
                  <c:v>360.2</c:v>
                </c:pt>
                <c:pt idx="23">
                  <c:v>360.6</c:v>
                </c:pt>
                <c:pt idx="24">
                  <c:v>359.6</c:v>
                </c:pt>
                <c:pt idx="25">
                  <c:v>359.1</c:v>
                </c:pt>
                <c:pt idx="26">
                  <c:v>359</c:v>
                </c:pt>
                <c:pt idx="27">
                  <c:v>361.3</c:v>
                </c:pt>
                <c:pt idx="28">
                  <c:v>365.9</c:v>
                </c:pt>
                <c:pt idx="29">
                  <c:v>375.9</c:v>
                </c:pt>
                <c:pt idx="30">
                  <c:v>379.9</c:v>
                </c:pt>
                <c:pt idx="31">
                  <c:v>379.4</c:v>
                </c:pt>
                <c:pt idx="32">
                  <c:v>371.9</c:v>
                </c:pt>
                <c:pt idx="33">
                  <c:v>370.4</c:v>
                </c:pt>
                <c:pt idx="34">
                  <c:v>371.2</c:v>
                </c:pt>
                <c:pt idx="35">
                  <c:v>372</c:v>
                </c:pt>
                <c:pt idx="36">
                  <c:v>367.6</c:v>
                </c:pt>
                <c:pt idx="37">
                  <c:v>372.4</c:v>
                </c:pt>
                <c:pt idx="38">
                  <c:v>378.3</c:v>
                </c:pt>
                <c:pt idx="39">
                  <c:v>377.7</c:v>
                </c:pt>
                <c:pt idx="40">
                  <c:v>378.8</c:v>
                </c:pt>
                <c:pt idx="41">
                  <c:v>379</c:v>
                </c:pt>
                <c:pt idx="42">
                  <c:v>378.9</c:v>
                </c:pt>
                <c:pt idx="43">
                  <c:v>371.5</c:v>
                </c:pt>
                <c:pt idx="44">
                  <c:v>371.2</c:v>
                </c:pt>
                <c:pt idx="45">
                  <c:v>365.7</c:v>
                </c:pt>
                <c:pt idx="46">
                  <c:v>362.6</c:v>
                </c:pt>
                <c:pt idx="47">
                  <c:v>360.9</c:v>
                </c:pt>
              </c:numCache>
            </c:numRef>
          </c:val>
          <c:extLst>
            <c:ext xmlns:c16="http://schemas.microsoft.com/office/drawing/2014/chart" uri="{C3380CC4-5D6E-409C-BE32-E72D297353CC}">
              <c16:uniqueId val="{00000000-67DF-40C7-BA4A-49940EDB148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88.5</c:v>
                </c:pt>
                <c:pt idx="1">
                  <c:v>85.4</c:v>
                </c:pt>
                <c:pt idx="2">
                  <c:v>84.5</c:v>
                </c:pt>
                <c:pt idx="3">
                  <c:v>85.4</c:v>
                </c:pt>
                <c:pt idx="4">
                  <c:v>86.4</c:v>
                </c:pt>
                <c:pt idx="5">
                  <c:v>84.5</c:v>
                </c:pt>
                <c:pt idx="6">
                  <c:v>82.2</c:v>
                </c:pt>
                <c:pt idx="7">
                  <c:v>83.6</c:v>
                </c:pt>
                <c:pt idx="8">
                  <c:v>85.2</c:v>
                </c:pt>
                <c:pt idx="9">
                  <c:v>83.1</c:v>
                </c:pt>
                <c:pt idx="10">
                  <c:v>83.5</c:v>
                </c:pt>
                <c:pt idx="11">
                  <c:v>86</c:v>
                </c:pt>
                <c:pt idx="12">
                  <c:v>85.5</c:v>
                </c:pt>
                <c:pt idx="13">
                  <c:v>85.8</c:v>
                </c:pt>
                <c:pt idx="14">
                  <c:v>85.6</c:v>
                </c:pt>
                <c:pt idx="15">
                  <c:v>86.4</c:v>
                </c:pt>
                <c:pt idx="16">
                  <c:v>85.2</c:v>
                </c:pt>
                <c:pt idx="17">
                  <c:v>85.1</c:v>
                </c:pt>
                <c:pt idx="18">
                  <c:v>85.5</c:v>
                </c:pt>
                <c:pt idx="19">
                  <c:v>81.7</c:v>
                </c:pt>
                <c:pt idx="20">
                  <c:v>86.5</c:v>
                </c:pt>
                <c:pt idx="21">
                  <c:v>82.5</c:v>
                </c:pt>
                <c:pt idx="22">
                  <c:v>79.099999999999994</c:v>
                </c:pt>
                <c:pt idx="23">
                  <c:v>82.5</c:v>
                </c:pt>
                <c:pt idx="24">
                  <c:v>88</c:v>
                </c:pt>
                <c:pt idx="25">
                  <c:v>85.5</c:v>
                </c:pt>
                <c:pt idx="26">
                  <c:v>84.7</c:v>
                </c:pt>
                <c:pt idx="27">
                  <c:v>83.3</c:v>
                </c:pt>
                <c:pt idx="28">
                  <c:v>83.4</c:v>
                </c:pt>
                <c:pt idx="29">
                  <c:v>82.4</c:v>
                </c:pt>
                <c:pt idx="30">
                  <c:v>85.5</c:v>
                </c:pt>
                <c:pt idx="31">
                  <c:v>83.9</c:v>
                </c:pt>
                <c:pt idx="32">
                  <c:v>85.2</c:v>
                </c:pt>
                <c:pt idx="33">
                  <c:v>81.2</c:v>
                </c:pt>
                <c:pt idx="34">
                  <c:v>86.4</c:v>
                </c:pt>
                <c:pt idx="35">
                  <c:v>85</c:v>
                </c:pt>
                <c:pt idx="36">
                  <c:v>86.822999999999993</c:v>
                </c:pt>
                <c:pt idx="37">
                  <c:v>89.335999999999999</c:v>
                </c:pt>
                <c:pt idx="38">
                  <c:v>85.070999999999998</c:v>
                </c:pt>
                <c:pt idx="39">
                  <c:v>87.847999999999999</c:v>
                </c:pt>
                <c:pt idx="40">
                  <c:v>88.322999999999993</c:v>
                </c:pt>
                <c:pt idx="41">
                  <c:v>85.528999999999996</c:v>
                </c:pt>
                <c:pt idx="42">
                  <c:v>82.011200000000002</c:v>
                </c:pt>
                <c:pt idx="43">
                  <c:v>85.400499999999994</c:v>
                </c:pt>
                <c:pt idx="44">
                  <c:v>84.744</c:v>
                </c:pt>
                <c:pt idx="45">
                  <c:v>82.479200000000006</c:v>
                </c:pt>
                <c:pt idx="46">
                  <c:v>81.740899999999996</c:v>
                </c:pt>
                <c:pt idx="47">
                  <c:v>81.320999999999998</c:v>
                </c:pt>
              </c:numCache>
            </c:numRef>
          </c:val>
          <c:extLst>
            <c:ext xmlns:c16="http://schemas.microsoft.com/office/drawing/2014/chart" uri="{C3380CC4-5D6E-409C-BE32-E72D297353CC}">
              <c16:uniqueId val="{00000001-67DF-40C7-BA4A-49940EDB148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12.7</c:v>
                </c:pt>
                <c:pt idx="12">
                  <c:v>95.4</c:v>
                </c:pt>
                <c:pt idx="13">
                  <c:v>250.9</c:v>
                </c:pt>
                <c:pt idx="14">
                  <c:v>327.10000000000002</c:v>
                </c:pt>
                <c:pt idx="15">
                  <c:v>401.1</c:v>
                </c:pt>
                <c:pt idx="16">
                  <c:v>427.2</c:v>
                </c:pt>
                <c:pt idx="17">
                  <c:v>536</c:v>
                </c:pt>
                <c:pt idx="18">
                  <c:v>411.6</c:v>
                </c:pt>
                <c:pt idx="19">
                  <c:v>609.70000000000005</c:v>
                </c:pt>
                <c:pt idx="20">
                  <c:v>655.4</c:v>
                </c:pt>
                <c:pt idx="21">
                  <c:v>881.9</c:v>
                </c:pt>
                <c:pt idx="22">
                  <c:v>909.6</c:v>
                </c:pt>
                <c:pt idx="23">
                  <c:v>894.3</c:v>
                </c:pt>
                <c:pt idx="24">
                  <c:v>824.8</c:v>
                </c:pt>
                <c:pt idx="25">
                  <c:v>620.20000000000005</c:v>
                </c:pt>
                <c:pt idx="26">
                  <c:v>610.29999999999995</c:v>
                </c:pt>
                <c:pt idx="27">
                  <c:v>523.6</c:v>
                </c:pt>
                <c:pt idx="28">
                  <c:v>353.4</c:v>
                </c:pt>
                <c:pt idx="29">
                  <c:v>219.9</c:v>
                </c:pt>
                <c:pt idx="30">
                  <c:v>193.6</c:v>
                </c:pt>
                <c:pt idx="31">
                  <c:v>251.7</c:v>
                </c:pt>
                <c:pt idx="32">
                  <c:v>88.4</c:v>
                </c:pt>
                <c:pt idx="33">
                  <c:v>64.599999999999994</c:v>
                </c:pt>
                <c:pt idx="34">
                  <c:v>51.7</c:v>
                </c:pt>
                <c:pt idx="35">
                  <c:v>17.3</c:v>
                </c:pt>
                <c:pt idx="36">
                  <c:v>0.2</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7DF-40C7-BA4A-49940EDB148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449</c:v>
                </c:pt>
                <c:pt idx="1">
                  <c:v>427.3</c:v>
                </c:pt>
                <c:pt idx="2">
                  <c:v>408.3</c:v>
                </c:pt>
                <c:pt idx="3">
                  <c:v>370.5</c:v>
                </c:pt>
                <c:pt idx="4">
                  <c:v>332.2</c:v>
                </c:pt>
                <c:pt idx="5">
                  <c:v>283.10000000000002</c:v>
                </c:pt>
                <c:pt idx="6">
                  <c:v>246.9</c:v>
                </c:pt>
                <c:pt idx="7">
                  <c:v>233.2</c:v>
                </c:pt>
                <c:pt idx="8">
                  <c:v>244.3</c:v>
                </c:pt>
                <c:pt idx="9">
                  <c:v>222.2</c:v>
                </c:pt>
                <c:pt idx="10">
                  <c:v>240.3</c:v>
                </c:pt>
                <c:pt idx="11">
                  <c:v>305.39999999999998</c:v>
                </c:pt>
                <c:pt idx="12">
                  <c:v>303.39999999999998</c:v>
                </c:pt>
                <c:pt idx="13">
                  <c:v>283.39999999999998</c:v>
                </c:pt>
                <c:pt idx="14">
                  <c:v>257.5</c:v>
                </c:pt>
                <c:pt idx="15">
                  <c:v>262.7</c:v>
                </c:pt>
                <c:pt idx="16">
                  <c:v>238</c:v>
                </c:pt>
                <c:pt idx="17">
                  <c:v>183.5</c:v>
                </c:pt>
                <c:pt idx="18">
                  <c:v>194.1</c:v>
                </c:pt>
                <c:pt idx="19">
                  <c:v>245.6</c:v>
                </c:pt>
                <c:pt idx="20">
                  <c:v>283</c:v>
                </c:pt>
                <c:pt idx="21">
                  <c:v>283</c:v>
                </c:pt>
                <c:pt idx="22">
                  <c:v>274</c:v>
                </c:pt>
                <c:pt idx="23">
                  <c:v>303.10000000000002</c:v>
                </c:pt>
                <c:pt idx="24">
                  <c:v>315.89999999999998</c:v>
                </c:pt>
                <c:pt idx="25">
                  <c:v>389.4</c:v>
                </c:pt>
                <c:pt idx="26">
                  <c:v>419.8</c:v>
                </c:pt>
                <c:pt idx="27">
                  <c:v>379.2</c:v>
                </c:pt>
                <c:pt idx="28">
                  <c:v>318.10000000000002</c:v>
                </c:pt>
                <c:pt idx="29">
                  <c:v>301.89999999999998</c:v>
                </c:pt>
                <c:pt idx="30">
                  <c:v>345.2</c:v>
                </c:pt>
                <c:pt idx="31">
                  <c:v>418</c:v>
                </c:pt>
                <c:pt idx="32">
                  <c:v>489.4</c:v>
                </c:pt>
                <c:pt idx="33">
                  <c:v>519.5</c:v>
                </c:pt>
                <c:pt idx="34">
                  <c:v>523.6</c:v>
                </c:pt>
                <c:pt idx="35">
                  <c:v>464.6</c:v>
                </c:pt>
                <c:pt idx="36">
                  <c:v>399.8</c:v>
                </c:pt>
                <c:pt idx="37">
                  <c:v>426.8</c:v>
                </c:pt>
                <c:pt idx="38">
                  <c:v>422.9</c:v>
                </c:pt>
                <c:pt idx="39">
                  <c:v>404</c:v>
                </c:pt>
                <c:pt idx="40">
                  <c:v>397.7</c:v>
                </c:pt>
                <c:pt idx="41">
                  <c:v>426.4</c:v>
                </c:pt>
                <c:pt idx="42">
                  <c:v>426.4</c:v>
                </c:pt>
                <c:pt idx="43">
                  <c:v>437.6</c:v>
                </c:pt>
                <c:pt idx="44">
                  <c:v>461.4</c:v>
                </c:pt>
                <c:pt idx="45">
                  <c:v>494.9</c:v>
                </c:pt>
                <c:pt idx="46">
                  <c:v>500.3</c:v>
                </c:pt>
                <c:pt idx="47">
                  <c:v>313</c:v>
                </c:pt>
              </c:numCache>
            </c:numRef>
          </c:val>
          <c:extLst>
            <c:ext xmlns:c16="http://schemas.microsoft.com/office/drawing/2014/chart" uri="{C3380CC4-5D6E-409C-BE32-E72D297353CC}">
              <c16:uniqueId val="{00000003-67DF-40C7-BA4A-49940EDB148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4727-446B-B2C9-7D9119F895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52.38</c:v>
                </c:pt>
                <c:pt idx="1">
                  <c:v>47.84</c:v>
                </c:pt>
                <c:pt idx="2">
                  <c:v>46.54</c:v>
                </c:pt>
                <c:pt idx="3">
                  <c:v>45.03</c:v>
                </c:pt>
                <c:pt idx="4">
                  <c:v>45.58</c:v>
                </c:pt>
                <c:pt idx="5">
                  <c:v>45.89</c:v>
                </c:pt>
                <c:pt idx="6">
                  <c:v>46.11</c:v>
                </c:pt>
                <c:pt idx="7">
                  <c:v>45.2</c:v>
                </c:pt>
                <c:pt idx="8">
                  <c:v>44.73</c:v>
                </c:pt>
                <c:pt idx="9">
                  <c:v>44.74</c:v>
                </c:pt>
                <c:pt idx="10">
                  <c:v>44.75</c:v>
                </c:pt>
                <c:pt idx="11">
                  <c:v>44.76</c:v>
                </c:pt>
                <c:pt idx="12">
                  <c:v>44.77</c:v>
                </c:pt>
                <c:pt idx="13">
                  <c:v>44.78</c:v>
                </c:pt>
                <c:pt idx="14">
                  <c:v>44.79</c:v>
                </c:pt>
                <c:pt idx="15">
                  <c:v>44.8</c:v>
                </c:pt>
                <c:pt idx="16">
                  <c:v>62.24</c:v>
                </c:pt>
                <c:pt idx="17">
                  <c:v>63.39</c:v>
                </c:pt>
                <c:pt idx="18">
                  <c:v>65.680000000000007</c:v>
                </c:pt>
                <c:pt idx="19">
                  <c:v>67.27</c:v>
                </c:pt>
                <c:pt idx="20">
                  <c:v>69.69</c:v>
                </c:pt>
                <c:pt idx="21">
                  <c:v>69.760000000000005</c:v>
                </c:pt>
                <c:pt idx="22">
                  <c:v>69.77</c:v>
                </c:pt>
                <c:pt idx="23">
                  <c:v>69.78</c:v>
                </c:pt>
                <c:pt idx="24">
                  <c:v>69.790000000000006</c:v>
                </c:pt>
                <c:pt idx="25">
                  <c:v>69.8</c:v>
                </c:pt>
                <c:pt idx="26">
                  <c:v>69.81</c:v>
                </c:pt>
                <c:pt idx="27">
                  <c:v>69.819999999999993</c:v>
                </c:pt>
                <c:pt idx="28">
                  <c:v>69.83</c:v>
                </c:pt>
                <c:pt idx="29">
                  <c:v>69.84</c:v>
                </c:pt>
                <c:pt idx="30">
                  <c:v>80.25</c:v>
                </c:pt>
                <c:pt idx="31">
                  <c:v>79.94</c:v>
                </c:pt>
                <c:pt idx="32">
                  <c:v>76.53</c:v>
                </c:pt>
                <c:pt idx="33">
                  <c:v>77.150000000000006</c:v>
                </c:pt>
                <c:pt idx="34">
                  <c:v>74.62</c:v>
                </c:pt>
                <c:pt idx="35">
                  <c:v>72.680000000000007</c:v>
                </c:pt>
                <c:pt idx="36">
                  <c:v>75.95</c:v>
                </c:pt>
                <c:pt idx="37">
                  <c:v>81.13</c:v>
                </c:pt>
                <c:pt idx="38">
                  <c:v>86.41</c:v>
                </c:pt>
                <c:pt idx="39">
                  <c:v>84.4</c:v>
                </c:pt>
                <c:pt idx="40">
                  <c:v>82.04</c:v>
                </c:pt>
                <c:pt idx="41">
                  <c:v>82.05</c:v>
                </c:pt>
                <c:pt idx="42">
                  <c:v>65.680000000000007</c:v>
                </c:pt>
                <c:pt idx="43">
                  <c:v>68.180000000000007</c:v>
                </c:pt>
                <c:pt idx="44">
                  <c:v>70.42</c:v>
                </c:pt>
                <c:pt idx="45">
                  <c:v>67.33</c:v>
                </c:pt>
                <c:pt idx="46">
                  <c:v>64.17</c:v>
                </c:pt>
                <c:pt idx="47">
                  <c:v>59.76</c:v>
                </c:pt>
              </c:numCache>
            </c:numRef>
          </c:val>
          <c:extLst>
            <c:ext xmlns:c16="http://schemas.microsoft.com/office/drawing/2014/chart" uri="{C3380CC4-5D6E-409C-BE32-E72D297353CC}">
              <c16:uniqueId val="{00000001-4727-446B-B2C9-7D9119F895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65.371700000000004</c:v>
                </c:pt>
                <c:pt idx="1">
                  <c:v>65.261499999999998</c:v>
                </c:pt>
                <c:pt idx="2">
                  <c:v>58.8977</c:v>
                </c:pt>
                <c:pt idx="3">
                  <c:v>57.598999999999997</c:v>
                </c:pt>
                <c:pt idx="4">
                  <c:v>56.488799999999998</c:v>
                </c:pt>
                <c:pt idx="5">
                  <c:v>54.137500000000003</c:v>
                </c:pt>
                <c:pt idx="6">
                  <c:v>63.335500000000003</c:v>
                </c:pt>
                <c:pt idx="7">
                  <c:v>57.536700000000003</c:v>
                </c:pt>
                <c:pt idx="8">
                  <c:v>57.1342</c:v>
                </c:pt>
                <c:pt idx="9">
                  <c:v>57.1342</c:v>
                </c:pt>
                <c:pt idx="10">
                  <c:v>57.1342</c:v>
                </c:pt>
                <c:pt idx="11">
                  <c:v>57.1342</c:v>
                </c:pt>
                <c:pt idx="12">
                  <c:v>57.1342</c:v>
                </c:pt>
                <c:pt idx="13">
                  <c:v>57.1342</c:v>
                </c:pt>
                <c:pt idx="14">
                  <c:v>57.1342</c:v>
                </c:pt>
                <c:pt idx="15">
                  <c:v>57.1342</c:v>
                </c:pt>
                <c:pt idx="16">
                  <c:v>74.531499999999994</c:v>
                </c:pt>
                <c:pt idx="17">
                  <c:v>74.703900000000004</c:v>
                </c:pt>
                <c:pt idx="18">
                  <c:v>75.635900000000007</c:v>
                </c:pt>
                <c:pt idx="19">
                  <c:v>81.170100000000005</c:v>
                </c:pt>
                <c:pt idx="20">
                  <c:v>83.193200000000004</c:v>
                </c:pt>
                <c:pt idx="21">
                  <c:v>85.130700000000004</c:v>
                </c:pt>
                <c:pt idx="22">
                  <c:v>87.914299999999997</c:v>
                </c:pt>
                <c:pt idx="23">
                  <c:v>87.094899999999996</c:v>
                </c:pt>
                <c:pt idx="24">
                  <c:v>85.556600000000003</c:v>
                </c:pt>
                <c:pt idx="25">
                  <c:v>86.965800000000002</c:v>
                </c:pt>
                <c:pt idx="26">
                  <c:v>82.757900000000006</c:v>
                </c:pt>
                <c:pt idx="27">
                  <c:v>82.813000000000002</c:v>
                </c:pt>
                <c:pt idx="28">
                  <c:v>86.807000000000002</c:v>
                </c:pt>
                <c:pt idx="29">
                  <c:v>88.731800000000007</c:v>
                </c:pt>
                <c:pt idx="30">
                  <c:v>91.397800000000004</c:v>
                </c:pt>
                <c:pt idx="31">
                  <c:v>90.108999999999995</c:v>
                </c:pt>
                <c:pt idx="32">
                  <c:v>87.825500000000005</c:v>
                </c:pt>
                <c:pt idx="33">
                  <c:v>87.155699999999996</c:v>
                </c:pt>
                <c:pt idx="34">
                  <c:v>84.422399999999996</c:v>
                </c:pt>
                <c:pt idx="35">
                  <c:v>84.872299999999996</c:v>
                </c:pt>
                <c:pt idx="36">
                  <c:v>87.387200000000007</c:v>
                </c:pt>
                <c:pt idx="37">
                  <c:v>91.474999999999994</c:v>
                </c:pt>
                <c:pt idx="38">
                  <c:v>95.043400000000005</c:v>
                </c:pt>
                <c:pt idx="39">
                  <c:v>94.792199999999994</c:v>
                </c:pt>
                <c:pt idx="40">
                  <c:v>92.591300000000004</c:v>
                </c:pt>
                <c:pt idx="41">
                  <c:v>93.253399999999999</c:v>
                </c:pt>
                <c:pt idx="42">
                  <c:v>83.069000000000003</c:v>
                </c:pt>
                <c:pt idx="43">
                  <c:v>80.812399999999997</c:v>
                </c:pt>
                <c:pt idx="44">
                  <c:v>79.196299999999994</c:v>
                </c:pt>
                <c:pt idx="45">
                  <c:v>75.874300000000005</c:v>
                </c:pt>
                <c:pt idx="46">
                  <c:v>71.750399999999999</c:v>
                </c:pt>
                <c:pt idx="47">
                  <c:v>70.133799999999994</c:v>
                </c:pt>
              </c:numCache>
            </c:numRef>
          </c:val>
          <c:extLst>
            <c:ext xmlns:c16="http://schemas.microsoft.com/office/drawing/2014/chart" uri="{C3380CC4-5D6E-409C-BE32-E72D297353CC}">
              <c16:uniqueId val="{00000002-4727-446B-B2C9-7D9119F895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727-446B-B2C9-7D9119F895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316.25819999999999</c:v>
                </c:pt>
                <c:pt idx="1">
                  <c:v>305.14589999999998</c:v>
                </c:pt>
                <c:pt idx="2">
                  <c:v>292.02530000000002</c:v>
                </c:pt>
                <c:pt idx="3">
                  <c:v>277.28149999999999</c:v>
                </c:pt>
                <c:pt idx="4">
                  <c:v>280.35320000000002</c:v>
                </c:pt>
                <c:pt idx="5">
                  <c:v>282.61369999999999</c:v>
                </c:pt>
                <c:pt idx="6">
                  <c:v>260.19229999999999</c:v>
                </c:pt>
                <c:pt idx="7">
                  <c:v>275.48309999999998</c:v>
                </c:pt>
                <c:pt idx="8">
                  <c:v>271.00110000000001</c:v>
                </c:pt>
                <c:pt idx="9">
                  <c:v>271.00110000000001</c:v>
                </c:pt>
                <c:pt idx="10">
                  <c:v>271.00110000000001</c:v>
                </c:pt>
                <c:pt idx="11">
                  <c:v>271.00110000000001</c:v>
                </c:pt>
                <c:pt idx="12">
                  <c:v>271.00110000000001</c:v>
                </c:pt>
                <c:pt idx="13">
                  <c:v>271.00110000000001</c:v>
                </c:pt>
                <c:pt idx="14">
                  <c:v>271.00110000000001</c:v>
                </c:pt>
                <c:pt idx="15">
                  <c:v>271.00110000000001</c:v>
                </c:pt>
                <c:pt idx="16">
                  <c:v>375.87790000000001</c:v>
                </c:pt>
                <c:pt idx="17">
                  <c:v>405.9239</c:v>
                </c:pt>
                <c:pt idx="18">
                  <c:v>444.90660000000003</c:v>
                </c:pt>
                <c:pt idx="19">
                  <c:v>466.94439999999997</c:v>
                </c:pt>
                <c:pt idx="20">
                  <c:v>484.32100000000003</c:v>
                </c:pt>
                <c:pt idx="21">
                  <c:v>492.59010000000001</c:v>
                </c:pt>
                <c:pt idx="22">
                  <c:v>496.69170000000003</c:v>
                </c:pt>
                <c:pt idx="23">
                  <c:v>507.21780000000001</c:v>
                </c:pt>
                <c:pt idx="24">
                  <c:v>499.90940000000001</c:v>
                </c:pt>
                <c:pt idx="25">
                  <c:v>484.84980000000002</c:v>
                </c:pt>
                <c:pt idx="26">
                  <c:v>470.16199999999998</c:v>
                </c:pt>
                <c:pt idx="27">
                  <c:v>465.02330000000001</c:v>
                </c:pt>
                <c:pt idx="28">
                  <c:v>463.69690000000003</c:v>
                </c:pt>
                <c:pt idx="29">
                  <c:v>473.34070000000003</c:v>
                </c:pt>
                <c:pt idx="30">
                  <c:v>470.48860000000002</c:v>
                </c:pt>
                <c:pt idx="31">
                  <c:v>459.90019999999998</c:v>
                </c:pt>
                <c:pt idx="32">
                  <c:v>439.61419999999998</c:v>
                </c:pt>
                <c:pt idx="33">
                  <c:v>439.05930000000001</c:v>
                </c:pt>
                <c:pt idx="34">
                  <c:v>414.85770000000002</c:v>
                </c:pt>
                <c:pt idx="35">
                  <c:v>397.15589999999997</c:v>
                </c:pt>
                <c:pt idx="36">
                  <c:v>409.988</c:v>
                </c:pt>
                <c:pt idx="37">
                  <c:v>463.12150000000003</c:v>
                </c:pt>
                <c:pt idx="38">
                  <c:v>484.64780000000002</c:v>
                </c:pt>
                <c:pt idx="39">
                  <c:v>481.85520000000002</c:v>
                </c:pt>
                <c:pt idx="40">
                  <c:v>467.21719999999999</c:v>
                </c:pt>
                <c:pt idx="41">
                  <c:v>467.12700000000001</c:v>
                </c:pt>
                <c:pt idx="42">
                  <c:v>418.70659999999998</c:v>
                </c:pt>
                <c:pt idx="43">
                  <c:v>425.60640000000001</c:v>
                </c:pt>
                <c:pt idx="44">
                  <c:v>398.10129999999998</c:v>
                </c:pt>
                <c:pt idx="45">
                  <c:v>356.86430000000001</c:v>
                </c:pt>
                <c:pt idx="46">
                  <c:v>330.16109999999998</c:v>
                </c:pt>
                <c:pt idx="47">
                  <c:v>324.78039999999999</c:v>
                </c:pt>
              </c:numCache>
            </c:numRef>
          </c:val>
          <c:extLst>
            <c:ext xmlns:c16="http://schemas.microsoft.com/office/drawing/2014/chart" uri="{C3380CC4-5D6E-409C-BE32-E72D297353CC}">
              <c16:uniqueId val="{00000004-4727-446B-B2C9-7D9119F895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126.4344</c:v>
                </c:pt>
                <c:pt idx="1">
                  <c:v>128.0154</c:v>
                </c:pt>
                <c:pt idx="2">
                  <c:v>128.9434</c:v>
                </c:pt>
                <c:pt idx="3">
                  <c:v>126.57680000000001</c:v>
                </c:pt>
                <c:pt idx="4">
                  <c:v>125.9395</c:v>
                </c:pt>
                <c:pt idx="5">
                  <c:v>133.5968</c:v>
                </c:pt>
                <c:pt idx="6">
                  <c:v>132.28039999999999</c:v>
                </c:pt>
                <c:pt idx="7">
                  <c:v>132.57820000000001</c:v>
                </c:pt>
                <c:pt idx="8">
                  <c:v>134.68709999999999</c:v>
                </c:pt>
                <c:pt idx="9">
                  <c:v>126.57680000000001</c:v>
                </c:pt>
                <c:pt idx="10">
                  <c:v>125.9395</c:v>
                </c:pt>
                <c:pt idx="11">
                  <c:v>133.5968</c:v>
                </c:pt>
                <c:pt idx="12">
                  <c:v>132.28039999999999</c:v>
                </c:pt>
                <c:pt idx="13">
                  <c:v>122.5782</c:v>
                </c:pt>
                <c:pt idx="14">
                  <c:v>116.6871</c:v>
                </c:pt>
                <c:pt idx="15">
                  <c:v>108.1962</c:v>
                </c:pt>
                <c:pt idx="16">
                  <c:v>102.4986</c:v>
                </c:pt>
                <c:pt idx="17">
                  <c:v>106.84910000000001</c:v>
                </c:pt>
                <c:pt idx="18">
                  <c:v>114.8736</c:v>
                </c:pt>
                <c:pt idx="19">
                  <c:v>106.43300000000001</c:v>
                </c:pt>
                <c:pt idx="20">
                  <c:v>105.4764</c:v>
                </c:pt>
                <c:pt idx="21">
                  <c:v>78.003</c:v>
                </c:pt>
                <c:pt idx="22">
                  <c:v>83.196200000000005</c:v>
                </c:pt>
                <c:pt idx="23">
                  <c:v>80.037899999999993</c:v>
                </c:pt>
                <c:pt idx="24">
                  <c:v>82.253799999999998</c:v>
                </c:pt>
                <c:pt idx="25">
                  <c:v>95.696299999999994</c:v>
                </c:pt>
                <c:pt idx="26">
                  <c:v>97.652000000000001</c:v>
                </c:pt>
                <c:pt idx="27">
                  <c:v>95.938900000000004</c:v>
                </c:pt>
                <c:pt idx="28">
                  <c:v>125.2518</c:v>
                </c:pt>
                <c:pt idx="29">
                  <c:v>126.1281</c:v>
                </c:pt>
                <c:pt idx="30">
                  <c:v>132.3982</c:v>
                </c:pt>
                <c:pt idx="31">
                  <c:v>119.188</c:v>
                </c:pt>
                <c:pt idx="32">
                  <c:v>125.2371</c:v>
                </c:pt>
                <c:pt idx="33">
                  <c:v>126.9336</c:v>
                </c:pt>
                <c:pt idx="34">
                  <c:v>120.3369</c:v>
                </c:pt>
                <c:pt idx="35">
                  <c:v>127.3635</c:v>
                </c:pt>
                <c:pt idx="36">
                  <c:v>140.02199999999999</c:v>
                </c:pt>
                <c:pt idx="37">
                  <c:v>137.33369999999999</c:v>
                </c:pt>
                <c:pt idx="38">
                  <c:v>140.13030000000001</c:v>
                </c:pt>
                <c:pt idx="39">
                  <c:v>140.72999999999999</c:v>
                </c:pt>
                <c:pt idx="40">
                  <c:v>143.0454</c:v>
                </c:pt>
                <c:pt idx="41">
                  <c:v>145.66409999999999</c:v>
                </c:pt>
                <c:pt idx="42">
                  <c:v>141.5847</c:v>
                </c:pt>
                <c:pt idx="43">
                  <c:v>138.57259999999999</c:v>
                </c:pt>
                <c:pt idx="44">
                  <c:v>136.61009999999999</c:v>
                </c:pt>
                <c:pt idx="45">
                  <c:v>130.99959999999999</c:v>
                </c:pt>
                <c:pt idx="46">
                  <c:v>132.1088</c:v>
                </c:pt>
                <c:pt idx="47">
                  <c:v>129.0154</c:v>
                </c:pt>
              </c:numCache>
            </c:numRef>
          </c:val>
          <c:extLst>
            <c:ext xmlns:c16="http://schemas.microsoft.com/office/drawing/2014/chart" uri="{C3380CC4-5D6E-409C-BE32-E72D297353CC}">
              <c16:uniqueId val="{00000000-DC8C-4327-8FC5-B724FC5DB83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127.4502</c:v>
                </c:pt>
                <c:pt idx="1">
                  <c:v>129.2287</c:v>
                </c:pt>
                <c:pt idx="2">
                  <c:v>128.10249999999999</c:v>
                </c:pt>
                <c:pt idx="3">
                  <c:v>126.7453</c:v>
                </c:pt>
                <c:pt idx="4">
                  <c:v>126.33710000000001</c:v>
                </c:pt>
                <c:pt idx="5">
                  <c:v>134.11920000000001</c:v>
                </c:pt>
                <c:pt idx="6">
                  <c:v>131.8844</c:v>
                </c:pt>
                <c:pt idx="7">
                  <c:v>133.09630000000001</c:v>
                </c:pt>
                <c:pt idx="8">
                  <c:v>134.5325</c:v>
                </c:pt>
                <c:pt idx="9">
                  <c:v>126.7453</c:v>
                </c:pt>
                <c:pt idx="10">
                  <c:v>126.33710000000001</c:v>
                </c:pt>
                <c:pt idx="11">
                  <c:v>134.11920000000001</c:v>
                </c:pt>
                <c:pt idx="12">
                  <c:v>131.8844</c:v>
                </c:pt>
                <c:pt idx="13">
                  <c:v>123.0963</c:v>
                </c:pt>
                <c:pt idx="14">
                  <c:v>114.5325</c:v>
                </c:pt>
                <c:pt idx="15">
                  <c:v>110.6861</c:v>
                </c:pt>
                <c:pt idx="16">
                  <c:v>103.7654</c:v>
                </c:pt>
                <c:pt idx="17">
                  <c:v>107.506</c:v>
                </c:pt>
                <c:pt idx="18">
                  <c:v>115.8993</c:v>
                </c:pt>
                <c:pt idx="19">
                  <c:v>107.1454</c:v>
                </c:pt>
                <c:pt idx="20">
                  <c:v>105.4524</c:v>
                </c:pt>
                <c:pt idx="21">
                  <c:v>79.626400000000004</c:v>
                </c:pt>
                <c:pt idx="22">
                  <c:v>81.686099999999996</c:v>
                </c:pt>
                <c:pt idx="23">
                  <c:v>80.418099999999995</c:v>
                </c:pt>
                <c:pt idx="24">
                  <c:v>83.671300000000002</c:v>
                </c:pt>
                <c:pt idx="25">
                  <c:v>96.283100000000005</c:v>
                </c:pt>
                <c:pt idx="26">
                  <c:v>97.792100000000005</c:v>
                </c:pt>
                <c:pt idx="27">
                  <c:v>96.316500000000005</c:v>
                </c:pt>
                <c:pt idx="28">
                  <c:v>126.214</c:v>
                </c:pt>
                <c:pt idx="29">
                  <c:v>128.4956</c:v>
                </c:pt>
                <c:pt idx="30">
                  <c:v>130.74359999999999</c:v>
                </c:pt>
                <c:pt idx="31">
                  <c:v>121.41370000000001</c:v>
                </c:pt>
                <c:pt idx="32">
                  <c:v>125.8501</c:v>
                </c:pt>
                <c:pt idx="33">
                  <c:v>126.42659999999999</c:v>
                </c:pt>
                <c:pt idx="34">
                  <c:v>118.2471</c:v>
                </c:pt>
                <c:pt idx="35">
                  <c:v>127.5085</c:v>
                </c:pt>
                <c:pt idx="36">
                  <c:v>140.3331</c:v>
                </c:pt>
                <c:pt idx="37">
                  <c:v>137.04650000000001</c:v>
                </c:pt>
                <c:pt idx="38">
                  <c:v>140.97749999999999</c:v>
                </c:pt>
                <c:pt idx="39">
                  <c:v>141.8922</c:v>
                </c:pt>
                <c:pt idx="40">
                  <c:v>144.02010000000001</c:v>
                </c:pt>
                <c:pt idx="41">
                  <c:v>144.94720000000001</c:v>
                </c:pt>
                <c:pt idx="42">
                  <c:v>142.3768</c:v>
                </c:pt>
                <c:pt idx="43">
                  <c:v>136.96729999999999</c:v>
                </c:pt>
                <c:pt idx="44">
                  <c:v>137.2953</c:v>
                </c:pt>
                <c:pt idx="45">
                  <c:v>133.60210000000001</c:v>
                </c:pt>
                <c:pt idx="46">
                  <c:v>130.02070000000001</c:v>
                </c:pt>
                <c:pt idx="47">
                  <c:v>128.80070000000001</c:v>
                </c:pt>
              </c:numCache>
            </c:numRef>
          </c:val>
          <c:extLst>
            <c:ext xmlns:c16="http://schemas.microsoft.com/office/drawing/2014/chart" uri="{C3380CC4-5D6E-409C-BE32-E72D297353CC}">
              <c16:uniqueId val="{00000001-DC8C-4327-8FC5-B724FC5DB83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359.49450000000002</c:v>
                </c:pt>
                <c:pt idx="1">
                  <c:v>358.43599999999998</c:v>
                </c:pt>
                <c:pt idx="2">
                  <c:v>354.8972</c:v>
                </c:pt>
                <c:pt idx="3">
                  <c:v>344.32929999999999</c:v>
                </c:pt>
                <c:pt idx="4">
                  <c:v>335.31540000000001</c:v>
                </c:pt>
                <c:pt idx="5">
                  <c:v>345.82429999999999</c:v>
                </c:pt>
                <c:pt idx="6">
                  <c:v>343.57830000000001</c:v>
                </c:pt>
                <c:pt idx="7">
                  <c:v>340.33749999999998</c:v>
                </c:pt>
                <c:pt idx="8">
                  <c:v>352.14600000000002</c:v>
                </c:pt>
                <c:pt idx="9">
                  <c:v>329.46249999999998</c:v>
                </c:pt>
                <c:pt idx="10">
                  <c:v>336.77890000000002</c:v>
                </c:pt>
                <c:pt idx="11">
                  <c:v>284.09539999999998</c:v>
                </c:pt>
                <c:pt idx="12">
                  <c:v>241.4118</c:v>
                </c:pt>
                <c:pt idx="13">
                  <c:v>238.72829999999999</c:v>
                </c:pt>
                <c:pt idx="14">
                  <c:v>236.04470000000001</c:v>
                </c:pt>
                <c:pt idx="15">
                  <c:v>173.3612</c:v>
                </c:pt>
                <c:pt idx="16">
                  <c:v>170.67760000000001</c:v>
                </c:pt>
                <c:pt idx="17">
                  <c:v>160.72489999999999</c:v>
                </c:pt>
                <c:pt idx="18">
                  <c:v>185.63900000000001</c:v>
                </c:pt>
                <c:pt idx="19">
                  <c:v>158.71700000000001</c:v>
                </c:pt>
                <c:pt idx="20">
                  <c:v>148.31829999999999</c:v>
                </c:pt>
                <c:pt idx="21">
                  <c:v>0</c:v>
                </c:pt>
                <c:pt idx="22">
                  <c:v>43.783299999999997</c:v>
                </c:pt>
                <c:pt idx="23">
                  <c:v>30.003900000000002</c:v>
                </c:pt>
                <c:pt idx="24">
                  <c:v>39.9876</c:v>
                </c:pt>
                <c:pt idx="25">
                  <c:v>135.99619999999999</c:v>
                </c:pt>
                <c:pt idx="26">
                  <c:v>166.2311</c:v>
                </c:pt>
                <c:pt idx="27">
                  <c:v>153.81270000000001</c:v>
                </c:pt>
                <c:pt idx="28">
                  <c:v>272.44229999999999</c:v>
                </c:pt>
                <c:pt idx="29">
                  <c:v>291.62950000000001</c:v>
                </c:pt>
                <c:pt idx="30">
                  <c:v>328.25970000000001</c:v>
                </c:pt>
                <c:pt idx="31">
                  <c:v>294.03089999999997</c:v>
                </c:pt>
                <c:pt idx="32">
                  <c:v>354.33240000000001</c:v>
                </c:pt>
                <c:pt idx="33">
                  <c:v>373.2953</c:v>
                </c:pt>
                <c:pt idx="34">
                  <c:v>358.09390000000002</c:v>
                </c:pt>
                <c:pt idx="35">
                  <c:v>372.19150000000002</c:v>
                </c:pt>
                <c:pt idx="36">
                  <c:v>413.15159999999997</c:v>
                </c:pt>
                <c:pt idx="37">
                  <c:v>406.30419999999998</c:v>
                </c:pt>
                <c:pt idx="38">
                  <c:v>411.69639999999998</c:v>
                </c:pt>
                <c:pt idx="39">
                  <c:v>410.834</c:v>
                </c:pt>
                <c:pt idx="40">
                  <c:v>419.8766</c:v>
                </c:pt>
                <c:pt idx="41">
                  <c:v>425.04770000000002</c:v>
                </c:pt>
                <c:pt idx="42">
                  <c:v>420.19260000000003</c:v>
                </c:pt>
                <c:pt idx="43">
                  <c:v>393.8306</c:v>
                </c:pt>
                <c:pt idx="44">
                  <c:v>396.13130000000001</c:v>
                </c:pt>
                <c:pt idx="45">
                  <c:v>386.7869</c:v>
                </c:pt>
                <c:pt idx="46">
                  <c:v>381.71030000000002</c:v>
                </c:pt>
                <c:pt idx="47">
                  <c:v>365.98129999999998</c:v>
                </c:pt>
              </c:numCache>
            </c:numRef>
          </c:val>
          <c:extLst>
            <c:ext xmlns:c16="http://schemas.microsoft.com/office/drawing/2014/chart" uri="{C3380CC4-5D6E-409C-BE32-E72D297353CC}">
              <c16:uniqueId val="{00000002-DC8C-4327-8FC5-B724FC5DB83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295.73820000000001</c:v>
                </c:pt>
                <c:pt idx="1">
                  <c:v>295.96929999999998</c:v>
                </c:pt>
                <c:pt idx="2">
                  <c:v>294.1232</c:v>
                </c:pt>
                <c:pt idx="3">
                  <c:v>291.80810000000002</c:v>
                </c:pt>
                <c:pt idx="4">
                  <c:v>278.53840000000002</c:v>
                </c:pt>
                <c:pt idx="5">
                  <c:v>292.66789999999997</c:v>
                </c:pt>
                <c:pt idx="6">
                  <c:v>284.04820000000001</c:v>
                </c:pt>
                <c:pt idx="7">
                  <c:v>288.29090000000002</c:v>
                </c:pt>
                <c:pt idx="8">
                  <c:v>291.65570000000002</c:v>
                </c:pt>
                <c:pt idx="9">
                  <c:v>273.12360000000001</c:v>
                </c:pt>
                <c:pt idx="10">
                  <c:v>254.5916</c:v>
                </c:pt>
                <c:pt idx="11">
                  <c:v>236.05950000000001</c:v>
                </c:pt>
                <c:pt idx="12">
                  <c:v>217.5275</c:v>
                </c:pt>
                <c:pt idx="13">
                  <c:v>198.99539999999999</c:v>
                </c:pt>
                <c:pt idx="14">
                  <c:v>180.4633</c:v>
                </c:pt>
                <c:pt idx="15">
                  <c:v>161.93129999999999</c:v>
                </c:pt>
                <c:pt idx="16">
                  <c:v>143.39920000000001</c:v>
                </c:pt>
                <c:pt idx="17">
                  <c:v>70.859200000000001</c:v>
                </c:pt>
                <c:pt idx="18">
                  <c:v>105.1378</c:v>
                </c:pt>
                <c:pt idx="19">
                  <c:v>73.596900000000005</c:v>
                </c:pt>
                <c:pt idx="20">
                  <c:v>63.732599999999998</c:v>
                </c:pt>
                <c:pt idx="21">
                  <c:v>78.997299999999996</c:v>
                </c:pt>
                <c:pt idx="22">
                  <c:v>47.8964</c:v>
                </c:pt>
                <c:pt idx="23">
                  <c:v>68.167199999999994</c:v>
                </c:pt>
                <c:pt idx="24">
                  <c:v>55.6952</c:v>
                </c:pt>
                <c:pt idx="25">
                  <c:v>22.402100000000001</c:v>
                </c:pt>
                <c:pt idx="26">
                  <c:v>55.377400000000002</c:v>
                </c:pt>
                <c:pt idx="27">
                  <c:v>56.609499999999997</c:v>
                </c:pt>
                <c:pt idx="28">
                  <c:v>165.03399999999999</c:v>
                </c:pt>
                <c:pt idx="29">
                  <c:v>194.79259999999999</c:v>
                </c:pt>
                <c:pt idx="30">
                  <c:v>222.7962</c:v>
                </c:pt>
                <c:pt idx="31">
                  <c:v>189.72219999999999</c:v>
                </c:pt>
                <c:pt idx="32">
                  <c:v>292.35340000000002</c:v>
                </c:pt>
                <c:pt idx="33">
                  <c:v>300.43729999999999</c:v>
                </c:pt>
                <c:pt idx="34">
                  <c:v>294.83929999999998</c:v>
                </c:pt>
                <c:pt idx="35">
                  <c:v>307.09469999999999</c:v>
                </c:pt>
                <c:pt idx="36">
                  <c:v>334.3175</c:v>
                </c:pt>
                <c:pt idx="37">
                  <c:v>333.82799999999997</c:v>
                </c:pt>
                <c:pt idx="38">
                  <c:v>340.02620000000002</c:v>
                </c:pt>
                <c:pt idx="39">
                  <c:v>334.39019999999999</c:v>
                </c:pt>
                <c:pt idx="40">
                  <c:v>340.5258</c:v>
                </c:pt>
                <c:pt idx="41">
                  <c:v>345.55770000000001</c:v>
                </c:pt>
                <c:pt idx="42">
                  <c:v>341.3646</c:v>
                </c:pt>
                <c:pt idx="43">
                  <c:v>323.31299999999999</c:v>
                </c:pt>
                <c:pt idx="44">
                  <c:v>329.35210000000001</c:v>
                </c:pt>
                <c:pt idx="45">
                  <c:v>319.60559999999998</c:v>
                </c:pt>
                <c:pt idx="46">
                  <c:v>317.63350000000003</c:v>
                </c:pt>
                <c:pt idx="47">
                  <c:v>301.98399999999998</c:v>
                </c:pt>
              </c:numCache>
            </c:numRef>
          </c:val>
          <c:extLst>
            <c:ext xmlns:c16="http://schemas.microsoft.com/office/drawing/2014/chart" uri="{C3380CC4-5D6E-409C-BE32-E72D297353CC}">
              <c16:uniqueId val="{00000003-DC8C-4327-8FC5-B724FC5DB83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6857.3</c:v>
                </c:pt>
                <c:pt idx="1">
                  <c:v>6813</c:v>
                </c:pt>
                <c:pt idx="2">
                  <c:v>6722.2</c:v>
                </c:pt>
                <c:pt idx="3">
                  <c:v>6518.1</c:v>
                </c:pt>
                <c:pt idx="4">
                  <c:v>6523.7</c:v>
                </c:pt>
                <c:pt idx="5">
                  <c:v>6474.7</c:v>
                </c:pt>
                <c:pt idx="6">
                  <c:v>6349.2</c:v>
                </c:pt>
                <c:pt idx="7">
                  <c:v>6530</c:v>
                </c:pt>
                <c:pt idx="8">
                  <c:v>6538</c:v>
                </c:pt>
                <c:pt idx="9">
                  <c:v>6588</c:v>
                </c:pt>
                <c:pt idx="10">
                  <c:v>6681.8</c:v>
                </c:pt>
                <c:pt idx="11">
                  <c:v>6709.8</c:v>
                </c:pt>
                <c:pt idx="12">
                  <c:v>6603.1</c:v>
                </c:pt>
                <c:pt idx="13">
                  <c:v>6677.4</c:v>
                </c:pt>
                <c:pt idx="14">
                  <c:v>7017.6</c:v>
                </c:pt>
                <c:pt idx="15">
                  <c:v>7245.6</c:v>
                </c:pt>
                <c:pt idx="16">
                  <c:v>7498.7</c:v>
                </c:pt>
                <c:pt idx="17">
                  <c:v>7725.6</c:v>
                </c:pt>
                <c:pt idx="18">
                  <c:v>7966.4</c:v>
                </c:pt>
                <c:pt idx="19">
                  <c:v>8150.4</c:v>
                </c:pt>
                <c:pt idx="20">
                  <c:v>8217.6</c:v>
                </c:pt>
                <c:pt idx="21">
                  <c:v>8152.6</c:v>
                </c:pt>
                <c:pt idx="22">
                  <c:v>8341.7999999999993</c:v>
                </c:pt>
                <c:pt idx="23">
                  <c:v>8320.7999999999993</c:v>
                </c:pt>
                <c:pt idx="24">
                  <c:v>8191.6</c:v>
                </c:pt>
                <c:pt idx="25">
                  <c:v>8159.5</c:v>
                </c:pt>
                <c:pt idx="26">
                  <c:v>8194.4</c:v>
                </c:pt>
                <c:pt idx="27">
                  <c:v>8184.5</c:v>
                </c:pt>
                <c:pt idx="28">
                  <c:v>8255.5</c:v>
                </c:pt>
                <c:pt idx="29">
                  <c:v>8234.9</c:v>
                </c:pt>
                <c:pt idx="30">
                  <c:v>8271</c:v>
                </c:pt>
                <c:pt idx="31">
                  <c:v>8165.8</c:v>
                </c:pt>
                <c:pt idx="32">
                  <c:v>8132.1</c:v>
                </c:pt>
                <c:pt idx="33">
                  <c:v>7948.5</c:v>
                </c:pt>
                <c:pt idx="34">
                  <c:v>7787.4</c:v>
                </c:pt>
                <c:pt idx="35">
                  <c:v>7570.9</c:v>
                </c:pt>
                <c:pt idx="36">
                  <c:v>7657.9229999999998</c:v>
                </c:pt>
                <c:pt idx="37">
                  <c:v>7912.1360000000004</c:v>
                </c:pt>
                <c:pt idx="38">
                  <c:v>7965.3710000000001</c:v>
                </c:pt>
                <c:pt idx="39">
                  <c:v>7927.5479999999998</c:v>
                </c:pt>
                <c:pt idx="40">
                  <c:v>7929.8230000000003</c:v>
                </c:pt>
                <c:pt idx="41">
                  <c:v>7886.3289999999997</c:v>
                </c:pt>
                <c:pt idx="42">
                  <c:v>7764.3112000000001</c:v>
                </c:pt>
                <c:pt idx="43">
                  <c:v>7619.2004999999999</c:v>
                </c:pt>
                <c:pt idx="44">
                  <c:v>7731.1440000000002</c:v>
                </c:pt>
                <c:pt idx="45">
                  <c:v>7456.8792000000003</c:v>
                </c:pt>
                <c:pt idx="46">
                  <c:v>7260.4408999999996</c:v>
                </c:pt>
                <c:pt idx="47">
                  <c:v>6952.7209999999995</c:v>
                </c:pt>
              </c:numCache>
            </c:numRef>
          </c:val>
          <c:smooth val="0"/>
          <c:extLst>
            <c:ext xmlns:c16="http://schemas.microsoft.com/office/drawing/2014/chart" uri="{C3380CC4-5D6E-409C-BE32-E72D297353CC}">
              <c16:uniqueId val="{00000000-7596-413F-81D8-816D5E4D3AC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6882.6015200000002</c:v>
                </c:pt>
                <c:pt idx="1">
                  <c:v>6817.6706800000002</c:v>
                </c:pt>
                <c:pt idx="2">
                  <c:v>6698.5551599999999</c:v>
                </c:pt>
                <c:pt idx="3">
                  <c:v>6606.5502999999999</c:v>
                </c:pt>
                <c:pt idx="4">
                  <c:v>6547.6065600000002</c:v>
                </c:pt>
                <c:pt idx="5">
                  <c:v>6531.1223099999997</c:v>
                </c:pt>
                <c:pt idx="6">
                  <c:v>6490.5923300000004</c:v>
                </c:pt>
                <c:pt idx="7">
                  <c:v>6512.8912399999999</c:v>
                </c:pt>
                <c:pt idx="8">
                  <c:v>6553.6448700000001</c:v>
                </c:pt>
                <c:pt idx="9">
                  <c:v>6552.6953100000001</c:v>
                </c:pt>
                <c:pt idx="10">
                  <c:v>6629.8946100000003</c:v>
                </c:pt>
                <c:pt idx="11">
                  <c:v>6645.78964</c:v>
                </c:pt>
                <c:pt idx="12">
                  <c:v>6683.8870800000004</c:v>
                </c:pt>
                <c:pt idx="13">
                  <c:v>6750.9582300000002</c:v>
                </c:pt>
                <c:pt idx="14">
                  <c:v>6945.44092</c:v>
                </c:pt>
                <c:pt idx="15">
                  <c:v>7129.6295300000002</c:v>
                </c:pt>
                <c:pt idx="16">
                  <c:v>7487.0914599999996</c:v>
                </c:pt>
                <c:pt idx="17">
                  <c:v>7719.01062</c:v>
                </c:pt>
                <c:pt idx="18">
                  <c:v>7857.4357300000001</c:v>
                </c:pt>
                <c:pt idx="19">
                  <c:v>8001.9260100000001</c:v>
                </c:pt>
                <c:pt idx="20">
                  <c:v>8147.7218999999996</c:v>
                </c:pt>
                <c:pt idx="21">
                  <c:v>8219.5549900000005</c:v>
                </c:pt>
                <c:pt idx="22">
                  <c:v>8287.3067900000005</c:v>
                </c:pt>
                <c:pt idx="23">
                  <c:v>8326.5930700000008</c:v>
                </c:pt>
                <c:pt idx="24">
                  <c:v>8297.5007399999995</c:v>
                </c:pt>
                <c:pt idx="25">
                  <c:v>8248.8854300000003</c:v>
                </c:pt>
                <c:pt idx="26">
                  <c:v>8149.0664999999999</c:v>
                </c:pt>
                <c:pt idx="27">
                  <c:v>8165.29882</c:v>
                </c:pt>
                <c:pt idx="28">
                  <c:v>8297.0584099999996</c:v>
                </c:pt>
                <c:pt idx="29">
                  <c:v>8275.4927299999999</c:v>
                </c:pt>
                <c:pt idx="30">
                  <c:v>8282.1102599999995</c:v>
                </c:pt>
                <c:pt idx="31">
                  <c:v>8271.6590699999997</c:v>
                </c:pt>
                <c:pt idx="32">
                  <c:v>8165.4310999999998</c:v>
                </c:pt>
                <c:pt idx="33">
                  <c:v>8068.6019500000002</c:v>
                </c:pt>
                <c:pt idx="34">
                  <c:v>7921.0029100000002</c:v>
                </c:pt>
                <c:pt idx="35">
                  <c:v>7724.6255000000001</c:v>
                </c:pt>
                <c:pt idx="36">
                  <c:v>7703.9302399999997</c:v>
                </c:pt>
                <c:pt idx="37">
                  <c:v>7907.92299</c:v>
                </c:pt>
                <c:pt idx="38">
                  <c:v>7984.2817400000004</c:v>
                </c:pt>
                <c:pt idx="39">
                  <c:v>7942.2964899999997</c:v>
                </c:pt>
                <c:pt idx="40">
                  <c:v>7908.7407999999996</c:v>
                </c:pt>
                <c:pt idx="41">
                  <c:v>7877.6668</c:v>
                </c:pt>
                <c:pt idx="42">
                  <c:v>7772.2049100000004</c:v>
                </c:pt>
                <c:pt idx="43">
                  <c:v>7749.4603399999996</c:v>
                </c:pt>
                <c:pt idx="44">
                  <c:v>7668.3257400000002</c:v>
                </c:pt>
                <c:pt idx="45">
                  <c:v>7403.48848</c:v>
                </c:pt>
                <c:pt idx="46">
                  <c:v>7220.9100099999996</c:v>
                </c:pt>
                <c:pt idx="47">
                  <c:v>7008.2056000000002</c:v>
                </c:pt>
              </c:numCache>
            </c:numRef>
          </c:val>
          <c:smooth val="0"/>
          <c:extLst>
            <c:ext xmlns:c16="http://schemas.microsoft.com/office/drawing/2014/chart" uri="{C3380CC4-5D6E-409C-BE32-E72D297353CC}">
              <c16:uniqueId val="{00000001-7596-413F-81D8-816D5E4D3A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4</c:v>
                </c:pt>
                <c:pt idx="1">
                  <c:v>JUE 5</c:v>
                </c:pt>
                <c:pt idx="2">
                  <c:v>VIE 6</c:v>
                </c:pt>
                <c:pt idx="3">
                  <c:v>SAB 7</c:v>
                </c:pt>
                <c:pt idx="4">
                  <c:v>DOM 8</c:v>
                </c:pt>
                <c:pt idx="5">
                  <c:v>LUN 9</c:v>
                </c:pt>
                <c:pt idx="6">
                  <c:v>MAR 10</c:v>
                </c:pt>
                <c:pt idx="7">
                  <c:v>MIE 11</c:v>
                </c:pt>
              </c:strCache>
            </c:strRef>
          </c:cat>
          <c:val>
            <c:numRef>
              <c:f>COSTO_OPE_EJEC!$C$8:$C$15</c:f>
              <c:numCache>
                <c:formatCode>#,##0.0</c:formatCode>
                <c:ptCount val="8"/>
                <c:pt idx="0">
                  <c:v>4921154.3571300004</c:v>
                </c:pt>
                <c:pt idx="1">
                  <c:v>4740265.9126899997</c:v>
                </c:pt>
                <c:pt idx="2">
                  <c:v>4061465.9977899999</c:v>
                </c:pt>
                <c:pt idx="3">
                  <c:v>4631688.7970799999</c:v>
                </c:pt>
                <c:pt idx="4">
                  <c:v>4547813.2495499998</c:v>
                </c:pt>
                <c:pt idx="5">
                  <c:v>4802932.9036499998</c:v>
                </c:pt>
                <c:pt idx="6">
                  <c:v>4282124.2609200003</c:v>
                </c:pt>
                <c:pt idx="7">
                  <c:v>5282316.48936</c:v>
                </c:pt>
              </c:numCache>
            </c:numRef>
          </c:val>
          <c:extLst>
            <c:ext xmlns:c16="http://schemas.microsoft.com/office/drawing/2014/chart" uri="{C3380CC4-5D6E-409C-BE32-E72D297353CC}">
              <c16:uniqueId val="{00000000-1236-4711-BDD9-0E90AC93272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4.2057384695660074E-2</c:v>
                </c:pt>
                <c:pt idx="1">
                  <c:v>2.2257256436856322E-3</c:v>
                </c:pt>
                <c:pt idx="2">
                  <c:v>-8.2548799632128064E-2</c:v>
                </c:pt>
                <c:pt idx="3">
                  <c:v>8.497577019816174E-3</c:v>
                </c:pt>
                <c:pt idx="4">
                  <c:v>0.19570355160113395</c:v>
                </c:pt>
                <c:pt idx="5">
                  <c:v>3.1838808666038478E-2</c:v>
                </c:pt>
                <c:pt idx="6">
                  <c:v>-9.8160580031431841E-2</c:v>
                </c:pt>
                <c:pt idx="7">
                  <c:v>5.1852134114548872E-2</c:v>
                </c:pt>
              </c:numCache>
            </c:numRef>
          </c:cat>
          <c:val>
            <c:numRef>
              <c:f>COSTO_OPE_EJEC!$D$8:$D$15</c:f>
              <c:numCache>
                <c:formatCode>#,##0.0</c:formatCode>
                <c:ptCount val="8"/>
                <c:pt idx="0">
                  <c:v>4722536.8097815998</c:v>
                </c:pt>
                <c:pt idx="1">
                  <c:v>4729738.8117287997</c:v>
                </c:pt>
                <c:pt idx="2">
                  <c:v>4426901.3939503999</c:v>
                </c:pt>
                <c:pt idx="3">
                  <c:v>4592662.2954980005</c:v>
                </c:pt>
                <c:pt idx="4">
                  <c:v>3803462.1904904</c:v>
                </c:pt>
                <c:pt idx="5">
                  <c:v>4654731.7888335995</c:v>
                </c:pt>
                <c:pt idx="6">
                  <c:v>4748211.4510687999</c:v>
                </c:pt>
                <c:pt idx="7">
                  <c:v>5021919.2584579997</c:v>
                </c:pt>
              </c:numCache>
            </c:numRef>
          </c:val>
          <c:extLst>
            <c:ext xmlns:c16="http://schemas.microsoft.com/office/drawing/2014/chart" uri="{C3380CC4-5D6E-409C-BE32-E72D297353CC}">
              <c16:uniqueId val="{00000001-1236-4711-BDD9-0E90AC93272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tabSelected="1" zoomScale="80" workbookViewId="0">
      <pane ySplit="6" topLeftCell="A7" activePane="bottomLeft" state="frozen"/>
      <selection pane="bottomLeft" activeCell="E18" sqref="E18"/>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220</v>
      </c>
    </row>
    <row r="8" spans="1:12" x14ac:dyDescent="0.3">
      <c r="A8" s="1"/>
      <c r="B8" s="4" t="s">
        <v>13</v>
      </c>
      <c r="C8" s="5" t="s">
        <v>21</v>
      </c>
      <c r="D8" s="5" t="s">
        <v>22</v>
      </c>
      <c r="E8" s="5" t="s">
        <v>16</v>
      </c>
      <c r="F8" s="5" t="s">
        <v>23</v>
      </c>
      <c r="G8" s="4" t="s">
        <v>24</v>
      </c>
      <c r="H8" s="4" t="s">
        <v>25</v>
      </c>
      <c r="I8" s="6" t="s">
        <v>26</v>
      </c>
      <c r="J8" s="4">
        <v>64.11</v>
      </c>
      <c r="K8" s="4" t="s">
        <v>27</v>
      </c>
      <c r="L8" s="4">
        <v>220</v>
      </c>
    </row>
    <row r="9" spans="1:12" x14ac:dyDescent="0.3">
      <c r="A9" s="1"/>
      <c r="B9" s="4" t="s">
        <v>13</v>
      </c>
      <c r="C9" s="5" t="s">
        <v>28</v>
      </c>
      <c r="D9" s="5" t="s">
        <v>29</v>
      </c>
      <c r="E9" s="5" t="s">
        <v>16</v>
      </c>
      <c r="F9" s="5" t="s">
        <v>30</v>
      </c>
      <c r="G9" s="4" t="s">
        <v>31</v>
      </c>
      <c r="H9" s="4" t="s">
        <v>31</v>
      </c>
      <c r="I9" s="6" t="s">
        <v>32</v>
      </c>
      <c r="J9" s="4"/>
      <c r="K9" s="4" t="s">
        <v>20</v>
      </c>
      <c r="L9" s="4">
        <v>138</v>
      </c>
    </row>
    <row r="10" spans="1:12" x14ac:dyDescent="0.3">
      <c r="A10" s="1"/>
      <c r="B10" s="4" t="s">
        <v>33</v>
      </c>
      <c r="C10" s="5" t="s">
        <v>28</v>
      </c>
      <c r="D10" s="5" t="s">
        <v>34</v>
      </c>
      <c r="E10" s="5" t="s">
        <v>35</v>
      </c>
      <c r="F10" s="5" t="s">
        <v>36</v>
      </c>
      <c r="G10" s="4" t="s">
        <v>37</v>
      </c>
      <c r="H10" s="4" t="s">
        <v>38</v>
      </c>
      <c r="I10" s="6" t="s">
        <v>39</v>
      </c>
      <c r="J10" s="4"/>
      <c r="K10" s="4" t="s">
        <v>20</v>
      </c>
      <c r="L10" s="4"/>
    </row>
    <row r="11" spans="1:12" x14ac:dyDescent="0.3">
      <c r="A11" s="1"/>
      <c r="B11" s="4" t="s">
        <v>33</v>
      </c>
      <c r="C11" s="5" t="s">
        <v>40</v>
      </c>
      <c r="D11" s="5" t="s">
        <v>41</v>
      </c>
      <c r="E11" s="5" t="s">
        <v>16</v>
      </c>
      <c r="F11" s="5" t="s">
        <v>42</v>
      </c>
      <c r="G11" s="4" t="s">
        <v>43</v>
      </c>
      <c r="H11" s="4" t="s">
        <v>44</v>
      </c>
      <c r="I11" s="6" t="s">
        <v>45</v>
      </c>
      <c r="J11" s="4"/>
      <c r="K11" s="4" t="s">
        <v>20</v>
      </c>
      <c r="L11" s="4"/>
    </row>
    <row r="12" spans="1:12" x14ac:dyDescent="0.3">
      <c r="A12" s="1"/>
      <c r="B12" s="4" t="s">
        <v>33</v>
      </c>
      <c r="C12" s="5" t="s">
        <v>40</v>
      </c>
      <c r="D12" s="5" t="s">
        <v>41</v>
      </c>
      <c r="E12" s="5" t="s">
        <v>16</v>
      </c>
      <c r="F12" s="5" t="s">
        <v>42</v>
      </c>
      <c r="G12" s="4" t="s">
        <v>46</v>
      </c>
      <c r="H12" s="4" t="s">
        <v>47</v>
      </c>
      <c r="I12" s="6" t="s">
        <v>45</v>
      </c>
      <c r="J12" s="4"/>
      <c r="K12" s="4" t="s">
        <v>20</v>
      </c>
      <c r="L12" s="4"/>
    </row>
    <row r="13" spans="1:12" x14ac:dyDescent="0.3">
      <c r="A13" s="1"/>
      <c r="B13" s="4" t="s">
        <v>33</v>
      </c>
      <c r="C13" s="5" t="s">
        <v>40</v>
      </c>
      <c r="D13" s="5" t="s">
        <v>41</v>
      </c>
      <c r="E13" s="5" t="s">
        <v>16</v>
      </c>
      <c r="F13" s="5" t="s">
        <v>42</v>
      </c>
      <c r="G13" s="4" t="s">
        <v>48</v>
      </c>
      <c r="H13" s="4" t="s">
        <v>49</v>
      </c>
      <c r="I13" s="6" t="s">
        <v>45</v>
      </c>
      <c r="J13" s="4"/>
      <c r="K13" s="4" t="s">
        <v>20</v>
      </c>
      <c r="L13" s="4"/>
    </row>
    <row r="14" spans="1:12" x14ac:dyDescent="0.3">
      <c r="A14" s="1"/>
      <c r="B14" s="4" t="s">
        <v>33</v>
      </c>
      <c r="C14" s="5" t="s">
        <v>50</v>
      </c>
      <c r="D14" s="5" t="s">
        <v>51</v>
      </c>
      <c r="E14" s="5" t="s">
        <v>52</v>
      </c>
      <c r="F14" s="5" t="s">
        <v>53</v>
      </c>
      <c r="G14" s="4" t="s">
        <v>54</v>
      </c>
      <c r="H14" s="4" t="s">
        <v>38</v>
      </c>
      <c r="I14" s="6" t="s">
        <v>55</v>
      </c>
      <c r="J14" s="4"/>
      <c r="K14" s="4" t="s">
        <v>20</v>
      </c>
      <c r="L14" s="4"/>
    </row>
    <row r="15" spans="1:12" x14ac:dyDescent="0.3">
      <c r="A15" s="1"/>
      <c r="B15" s="4" t="s">
        <v>13</v>
      </c>
      <c r="C15" s="5" t="s">
        <v>50</v>
      </c>
      <c r="D15" s="5" t="s">
        <v>56</v>
      </c>
      <c r="E15" s="5" t="s">
        <v>57</v>
      </c>
      <c r="F15" s="5" t="s">
        <v>58</v>
      </c>
      <c r="G15" s="4" t="s">
        <v>59</v>
      </c>
      <c r="H15" s="4" t="s">
        <v>60</v>
      </c>
      <c r="I15" s="6" t="s">
        <v>61</v>
      </c>
      <c r="J15" s="4"/>
      <c r="K15" s="4" t="s">
        <v>20</v>
      </c>
      <c r="L15" s="4">
        <v>138</v>
      </c>
    </row>
    <row r="16" spans="1:12" x14ac:dyDescent="0.3">
      <c r="A16" s="1"/>
      <c r="B16" s="4" t="s">
        <v>13</v>
      </c>
      <c r="C16" s="5" t="s">
        <v>62</v>
      </c>
      <c r="D16" s="5" t="s">
        <v>63</v>
      </c>
      <c r="E16" s="5" t="s">
        <v>64</v>
      </c>
      <c r="F16" s="5" t="s">
        <v>65</v>
      </c>
      <c r="G16" s="4" t="s">
        <v>66</v>
      </c>
      <c r="H16" s="4" t="s">
        <v>38</v>
      </c>
      <c r="I16" s="6" t="s">
        <v>67</v>
      </c>
      <c r="J16" s="4"/>
      <c r="K16" s="4" t="s">
        <v>20</v>
      </c>
      <c r="L16" s="4">
        <v>34.5</v>
      </c>
    </row>
    <row r="17" spans="1:12" x14ac:dyDescent="0.3">
      <c r="A17" s="1"/>
      <c r="B17" s="4" t="s">
        <v>13</v>
      </c>
      <c r="C17" s="5" t="s">
        <v>68</v>
      </c>
      <c r="D17" s="5" t="s">
        <v>69</v>
      </c>
      <c r="E17" s="5" t="s">
        <v>16</v>
      </c>
      <c r="F17" s="5" t="s">
        <v>70</v>
      </c>
      <c r="G17" s="4" t="s">
        <v>71</v>
      </c>
      <c r="H17" s="4" t="s">
        <v>71</v>
      </c>
      <c r="I17" s="6" t="s">
        <v>72</v>
      </c>
      <c r="J17" s="4"/>
      <c r="K17" s="4" t="s">
        <v>20</v>
      </c>
      <c r="L17" s="4">
        <v>220</v>
      </c>
    </row>
    <row r="18" spans="1:12" x14ac:dyDescent="0.3">
      <c r="A18" s="1"/>
      <c r="B18" s="4" t="s">
        <v>13</v>
      </c>
      <c r="C18" s="5" t="s">
        <v>73</v>
      </c>
      <c r="D18" s="5" t="s">
        <v>74</v>
      </c>
      <c r="E18" s="5" t="s">
        <v>16</v>
      </c>
      <c r="F18" s="5" t="s">
        <v>75</v>
      </c>
      <c r="G18" s="4" t="s">
        <v>76</v>
      </c>
      <c r="H18" s="4" t="s">
        <v>76</v>
      </c>
      <c r="I18" s="6" t="s">
        <v>77</v>
      </c>
      <c r="J18" s="4"/>
      <c r="K18" s="4" t="s">
        <v>20</v>
      </c>
      <c r="L18" s="4">
        <v>220</v>
      </c>
    </row>
    <row r="19" spans="1:12" x14ac:dyDescent="0.3">
      <c r="A19" s="1"/>
      <c r="B19" s="4" t="s">
        <v>78</v>
      </c>
      <c r="C19" s="5" t="s">
        <v>79</v>
      </c>
      <c r="D19" s="5" t="s">
        <v>80</v>
      </c>
      <c r="E19" s="5" t="s">
        <v>81</v>
      </c>
      <c r="F19" s="5" t="s">
        <v>65</v>
      </c>
      <c r="G19" s="4" t="s">
        <v>82</v>
      </c>
      <c r="H19" s="4" t="s">
        <v>82</v>
      </c>
      <c r="I19" s="6" t="s">
        <v>83</v>
      </c>
      <c r="J19" s="4"/>
      <c r="K19" s="4" t="s">
        <v>20</v>
      </c>
      <c r="L19" s="4"/>
    </row>
    <row r="20" spans="1:12" x14ac:dyDescent="0.3">
      <c r="A20" s="1"/>
      <c r="B20" s="4" t="s">
        <v>13</v>
      </c>
      <c r="C20" s="5" t="s">
        <v>84</v>
      </c>
      <c r="D20" s="5" t="s">
        <v>85</v>
      </c>
      <c r="E20" s="5" t="s">
        <v>16</v>
      </c>
      <c r="F20" s="5" t="s">
        <v>86</v>
      </c>
      <c r="G20" s="4" t="s">
        <v>87</v>
      </c>
      <c r="H20" s="4" t="s">
        <v>88</v>
      </c>
      <c r="I20" s="6" t="s">
        <v>89</v>
      </c>
      <c r="J20" s="4">
        <v>7.1</v>
      </c>
      <c r="K20" s="4" t="s">
        <v>27</v>
      </c>
      <c r="L20" s="4">
        <v>66</v>
      </c>
    </row>
    <row r="21" spans="1:12" x14ac:dyDescent="0.3">
      <c r="A21" s="1"/>
      <c r="B21" s="4" t="s">
        <v>13</v>
      </c>
      <c r="C21" s="5" t="s">
        <v>90</v>
      </c>
      <c r="D21" s="5" t="s">
        <v>91</v>
      </c>
      <c r="E21" s="5" t="s">
        <v>16</v>
      </c>
      <c r="F21" s="5" t="s">
        <v>92</v>
      </c>
      <c r="G21" s="4" t="s">
        <v>93</v>
      </c>
      <c r="H21" s="4" t="s">
        <v>94</v>
      </c>
      <c r="I21" s="6" t="s">
        <v>95</v>
      </c>
      <c r="J21" s="4">
        <v>49.33</v>
      </c>
      <c r="K21" s="4" t="s">
        <v>27</v>
      </c>
      <c r="L21" s="4">
        <v>138</v>
      </c>
    </row>
    <row r="22" spans="1:12" x14ac:dyDescent="0.3">
      <c r="A22" s="1"/>
      <c r="B22" s="4" t="s">
        <v>13</v>
      </c>
      <c r="C22" s="5" t="s">
        <v>90</v>
      </c>
      <c r="D22" s="5" t="s">
        <v>96</v>
      </c>
      <c r="E22" s="5" t="s">
        <v>16</v>
      </c>
      <c r="F22" s="5" t="s">
        <v>97</v>
      </c>
      <c r="G22" s="4" t="s">
        <v>98</v>
      </c>
      <c r="H22" s="4" t="s">
        <v>99</v>
      </c>
      <c r="I22" s="6" t="s">
        <v>100</v>
      </c>
      <c r="J22" s="4">
        <v>20</v>
      </c>
      <c r="K22" s="4" t="s">
        <v>27</v>
      </c>
      <c r="L2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101</v>
      </c>
      <c r="C5" s="197"/>
      <c r="D5" s="197"/>
      <c r="E5" s="197"/>
      <c r="F5" s="197"/>
      <c r="G5" s="197"/>
      <c r="H5" s="197"/>
      <c r="I5" s="197"/>
    </row>
    <row r="6" spans="1:9" ht="40.049999999999997" customHeight="1" x14ac:dyDescent="0.3">
      <c r="A6" s="1"/>
      <c r="B6" s="7" t="s">
        <v>102</v>
      </c>
      <c r="C6" s="3" t="s">
        <v>103</v>
      </c>
      <c r="D6" s="3" t="s">
        <v>104</v>
      </c>
      <c r="E6" s="7" t="s">
        <v>3</v>
      </c>
      <c r="F6" s="7" t="s">
        <v>4</v>
      </c>
      <c r="G6" s="7" t="s">
        <v>105</v>
      </c>
      <c r="H6" s="7" t="s">
        <v>6</v>
      </c>
      <c r="I6" s="7" t="s">
        <v>9</v>
      </c>
    </row>
    <row r="7" spans="1:9" x14ac:dyDescent="0.3">
      <c r="A7" s="1"/>
      <c r="B7" s="4" t="s">
        <v>106</v>
      </c>
      <c r="C7" s="4" t="s">
        <v>107</v>
      </c>
      <c r="D7" s="4" t="s">
        <v>108</v>
      </c>
      <c r="E7" s="5" t="s">
        <v>109</v>
      </c>
      <c r="F7" s="5" t="s">
        <v>110</v>
      </c>
      <c r="G7" s="5" t="s">
        <v>111</v>
      </c>
      <c r="H7" s="5" t="s">
        <v>65</v>
      </c>
      <c r="I7" s="5" t="s">
        <v>112</v>
      </c>
    </row>
    <row r="8" spans="1:9" x14ac:dyDescent="0.3">
      <c r="A8" s="1"/>
      <c r="B8" s="4" t="s">
        <v>106</v>
      </c>
      <c r="C8" s="4" t="s">
        <v>107</v>
      </c>
      <c r="D8" s="4" t="s">
        <v>108</v>
      </c>
      <c r="E8" s="5" t="s">
        <v>113</v>
      </c>
      <c r="F8" s="5" t="s">
        <v>114</v>
      </c>
      <c r="G8" s="5" t="s">
        <v>115</v>
      </c>
      <c r="H8" s="5" t="s">
        <v>116</v>
      </c>
      <c r="I8" s="5" t="s">
        <v>117</v>
      </c>
    </row>
    <row r="9" spans="1:9" x14ac:dyDescent="0.3">
      <c r="A9" s="1"/>
      <c r="B9" s="4" t="s">
        <v>106</v>
      </c>
      <c r="C9" s="4" t="s">
        <v>107</v>
      </c>
      <c r="D9" s="4" t="s">
        <v>108</v>
      </c>
      <c r="E9" s="5" t="s">
        <v>118</v>
      </c>
      <c r="F9" s="5" t="s">
        <v>119</v>
      </c>
      <c r="G9" s="5" t="s">
        <v>111</v>
      </c>
      <c r="H9" s="5" t="s">
        <v>65</v>
      </c>
      <c r="I9" s="5" t="s">
        <v>120</v>
      </c>
    </row>
    <row r="10" spans="1:9" x14ac:dyDescent="0.3">
      <c r="A10" s="1"/>
      <c r="B10" s="4" t="s">
        <v>106</v>
      </c>
      <c r="C10" s="4" t="s">
        <v>107</v>
      </c>
      <c r="D10" s="4" t="s">
        <v>108</v>
      </c>
      <c r="E10" s="5" t="s">
        <v>121</v>
      </c>
      <c r="F10" s="5" t="s">
        <v>122</v>
      </c>
      <c r="G10" s="5" t="s">
        <v>123</v>
      </c>
      <c r="H10" s="5" t="s">
        <v>65</v>
      </c>
      <c r="I10" s="5" t="s">
        <v>124</v>
      </c>
    </row>
    <row r="11" spans="1:9" x14ac:dyDescent="0.3">
      <c r="A11" s="1"/>
      <c r="B11" s="4" t="s">
        <v>106</v>
      </c>
      <c r="C11" s="4" t="s">
        <v>107</v>
      </c>
      <c r="D11" s="4" t="s">
        <v>108</v>
      </c>
      <c r="E11" s="5" t="s">
        <v>121</v>
      </c>
      <c r="F11" s="5" t="s">
        <v>122</v>
      </c>
      <c r="G11" s="5" t="s">
        <v>125</v>
      </c>
      <c r="H11" s="5" t="s">
        <v>126</v>
      </c>
      <c r="I11" s="5" t="s">
        <v>127</v>
      </c>
    </row>
    <row r="12" spans="1:9" x14ac:dyDescent="0.3">
      <c r="A12" s="1"/>
      <c r="B12" s="4" t="s">
        <v>106</v>
      </c>
      <c r="C12" s="4" t="s">
        <v>107</v>
      </c>
      <c r="D12" s="4" t="s">
        <v>108</v>
      </c>
      <c r="E12" s="5" t="s">
        <v>50</v>
      </c>
      <c r="F12" s="5" t="s">
        <v>128</v>
      </c>
      <c r="G12" s="5" t="s">
        <v>129</v>
      </c>
      <c r="H12" s="5" t="s">
        <v>53</v>
      </c>
      <c r="I12" s="5" t="s">
        <v>130</v>
      </c>
    </row>
    <row r="13" spans="1:9" x14ac:dyDescent="0.3">
      <c r="A13" s="1"/>
      <c r="B13" s="4" t="s">
        <v>106</v>
      </c>
      <c r="C13" s="4" t="s">
        <v>107</v>
      </c>
      <c r="D13" s="4" t="s">
        <v>108</v>
      </c>
      <c r="E13" s="5" t="s">
        <v>50</v>
      </c>
      <c r="F13" s="5" t="s">
        <v>131</v>
      </c>
      <c r="G13" s="5" t="s">
        <v>123</v>
      </c>
      <c r="H13" s="5" t="s">
        <v>65</v>
      </c>
      <c r="I13" s="5" t="s">
        <v>132</v>
      </c>
    </row>
    <row r="14" spans="1:9" x14ac:dyDescent="0.3">
      <c r="A14" s="1"/>
      <c r="B14" s="4" t="s">
        <v>106</v>
      </c>
      <c r="C14" s="4" t="s">
        <v>107</v>
      </c>
      <c r="D14" s="4" t="s">
        <v>108</v>
      </c>
      <c r="E14" s="5" t="s">
        <v>50</v>
      </c>
      <c r="F14" s="5" t="s">
        <v>131</v>
      </c>
      <c r="G14" s="5" t="s">
        <v>123</v>
      </c>
      <c r="H14" s="5" t="s">
        <v>65</v>
      </c>
      <c r="I14" s="5" t="s">
        <v>133</v>
      </c>
    </row>
    <row r="15" spans="1:9" x14ac:dyDescent="0.3">
      <c r="A15" s="1"/>
      <c r="B15" s="4" t="s">
        <v>106</v>
      </c>
      <c r="C15" s="4" t="s">
        <v>107</v>
      </c>
      <c r="D15" s="4" t="s">
        <v>108</v>
      </c>
      <c r="E15" s="5" t="s">
        <v>50</v>
      </c>
      <c r="F15" s="5" t="s">
        <v>134</v>
      </c>
      <c r="G15" s="5" t="s">
        <v>123</v>
      </c>
      <c r="H15" s="5" t="s">
        <v>65</v>
      </c>
      <c r="I15" s="5" t="s">
        <v>133</v>
      </c>
    </row>
    <row r="16" spans="1:9" x14ac:dyDescent="0.3">
      <c r="A16" s="1"/>
      <c r="B16" s="4" t="s">
        <v>106</v>
      </c>
      <c r="C16" s="4" t="s">
        <v>107</v>
      </c>
      <c r="D16" s="4" t="s">
        <v>108</v>
      </c>
      <c r="E16" s="5" t="s">
        <v>135</v>
      </c>
      <c r="F16" s="5" t="s">
        <v>136</v>
      </c>
      <c r="G16" s="5" t="s">
        <v>123</v>
      </c>
      <c r="H16" s="5" t="s">
        <v>65</v>
      </c>
      <c r="I16" s="5" t="s">
        <v>137</v>
      </c>
    </row>
    <row r="17" spans="1:9" x14ac:dyDescent="0.3">
      <c r="A17" s="1"/>
      <c r="B17" s="4" t="s">
        <v>106</v>
      </c>
      <c r="C17" s="4" t="s">
        <v>107</v>
      </c>
      <c r="D17" s="4" t="s">
        <v>108</v>
      </c>
      <c r="E17" s="5" t="s">
        <v>79</v>
      </c>
      <c r="F17" s="5" t="s">
        <v>138</v>
      </c>
      <c r="G17" s="5" t="s">
        <v>129</v>
      </c>
      <c r="H17" s="5" t="s">
        <v>139</v>
      </c>
      <c r="I17" s="5" t="s">
        <v>140</v>
      </c>
    </row>
    <row r="18" spans="1:9" x14ac:dyDescent="0.3">
      <c r="A18" s="1"/>
      <c r="B18" s="4" t="s">
        <v>106</v>
      </c>
      <c r="C18" s="4" t="s">
        <v>107</v>
      </c>
      <c r="D18" s="4" t="s">
        <v>108</v>
      </c>
      <c r="E18" s="5" t="s">
        <v>79</v>
      </c>
      <c r="F18" s="5" t="s">
        <v>138</v>
      </c>
      <c r="G18" s="5" t="s">
        <v>129</v>
      </c>
      <c r="H18" s="5" t="s">
        <v>141</v>
      </c>
      <c r="I18" s="5" t="s">
        <v>142</v>
      </c>
    </row>
    <row r="19" spans="1:9" x14ac:dyDescent="0.3">
      <c r="A19" s="1"/>
      <c r="B19" s="4" t="s">
        <v>106</v>
      </c>
      <c r="C19" s="4" t="s">
        <v>107</v>
      </c>
      <c r="D19" s="4" t="s">
        <v>108</v>
      </c>
      <c r="E19" s="5" t="s">
        <v>79</v>
      </c>
      <c r="F19" s="5" t="s">
        <v>138</v>
      </c>
      <c r="G19" s="5" t="s">
        <v>129</v>
      </c>
      <c r="H19" s="5" t="s">
        <v>53</v>
      </c>
      <c r="I19" s="5" t="s">
        <v>143</v>
      </c>
    </row>
    <row r="20" spans="1:9" x14ac:dyDescent="0.3">
      <c r="A20" s="1"/>
      <c r="B20" s="4" t="s">
        <v>106</v>
      </c>
      <c r="C20" s="4" t="s">
        <v>107</v>
      </c>
      <c r="D20" s="4" t="s">
        <v>108</v>
      </c>
      <c r="E20" s="5" t="s">
        <v>79</v>
      </c>
      <c r="F20" s="5" t="s">
        <v>144</v>
      </c>
      <c r="G20" s="5" t="s">
        <v>111</v>
      </c>
      <c r="H20" s="5" t="s">
        <v>65</v>
      </c>
      <c r="I20" s="5" t="s">
        <v>145</v>
      </c>
    </row>
    <row r="21" spans="1:9" x14ac:dyDescent="0.3">
      <c r="A21" s="1"/>
      <c r="B21" s="4" t="s">
        <v>106</v>
      </c>
      <c r="C21" s="4" t="s">
        <v>107</v>
      </c>
      <c r="D21" s="4" t="s">
        <v>108</v>
      </c>
      <c r="E21" s="5" t="s">
        <v>79</v>
      </c>
      <c r="F21" s="5" t="s">
        <v>144</v>
      </c>
      <c r="G21" s="5" t="s">
        <v>111</v>
      </c>
      <c r="H21" s="5" t="s">
        <v>65</v>
      </c>
      <c r="I21" s="5" t="s">
        <v>146</v>
      </c>
    </row>
    <row r="22" spans="1:9" x14ac:dyDescent="0.3">
      <c r="A22" s="1"/>
      <c r="B22" s="4" t="s">
        <v>106</v>
      </c>
      <c r="C22" s="4" t="s">
        <v>107</v>
      </c>
      <c r="D22" s="4" t="s">
        <v>108</v>
      </c>
      <c r="E22" s="5" t="s">
        <v>79</v>
      </c>
      <c r="F22" s="5" t="s">
        <v>147</v>
      </c>
      <c r="G22" s="5" t="s">
        <v>123</v>
      </c>
      <c r="H22" s="5" t="s">
        <v>65</v>
      </c>
      <c r="I22" s="5" t="s">
        <v>148</v>
      </c>
    </row>
    <row r="23" spans="1:9" x14ac:dyDescent="0.3">
      <c r="A23" s="1"/>
      <c r="B23" s="4" t="s">
        <v>106</v>
      </c>
      <c r="C23" s="4" t="s">
        <v>107</v>
      </c>
      <c r="D23" s="4" t="s">
        <v>108</v>
      </c>
      <c r="E23" s="5" t="s">
        <v>79</v>
      </c>
      <c r="F23" s="5" t="s">
        <v>147</v>
      </c>
      <c r="G23" s="5" t="s">
        <v>123</v>
      </c>
      <c r="H23" s="5" t="s">
        <v>65</v>
      </c>
      <c r="I23" s="5" t="s">
        <v>149</v>
      </c>
    </row>
    <row r="24" spans="1:9" x14ac:dyDescent="0.3">
      <c r="A24" s="1"/>
      <c r="B24" s="4" t="s">
        <v>106</v>
      </c>
      <c r="C24" s="4" t="s">
        <v>107</v>
      </c>
      <c r="D24" s="4" t="s">
        <v>108</v>
      </c>
      <c r="E24" s="5" t="s">
        <v>79</v>
      </c>
      <c r="F24" s="5" t="s">
        <v>150</v>
      </c>
      <c r="G24" s="5" t="s">
        <v>123</v>
      </c>
      <c r="H24" s="5" t="s">
        <v>65</v>
      </c>
      <c r="I24" s="5" t="s">
        <v>151</v>
      </c>
    </row>
    <row r="25" spans="1:9" x14ac:dyDescent="0.3">
      <c r="A25" s="1"/>
      <c r="B25" s="4" t="s">
        <v>106</v>
      </c>
      <c r="C25" s="4" t="s">
        <v>107</v>
      </c>
      <c r="D25" s="4" t="s">
        <v>108</v>
      </c>
      <c r="E25" s="5" t="s">
        <v>79</v>
      </c>
      <c r="F25" s="5" t="s">
        <v>150</v>
      </c>
      <c r="G25" s="5" t="s">
        <v>123</v>
      </c>
      <c r="H25" s="5" t="s">
        <v>65</v>
      </c>
      <c r="I25" s="5" t="s">
        <v>151</v>
      </c>
    </row>
    <row r="26" spans="1:9" x14ac:dyDescent="0.3">
      <c r="A26" s="1"/>
      <c r="B26" s="4" t="s">
        <v>106</v>
      </c>
      <c r="C26" s="4" t="s">
        <v>107</v>
      </c>
      <c r="D26" s="4" t="s">
        <v>108</v>
      </c>
      <c r="E26" s="5" t="s">
        <v>79</v>
      </c>
      <c r="F26" s="5" t="s">
        <v>150</v>
      </c>
      <c r="G26" s="5" t="s">
        <v>123</v>
      </c>
      <c r="H26" s="5" t="s">
        <v>65</v>
      </c>
      <c r="I26" s="5" t="s">
        <v>152</v>
      </c>
    </row>
    <row r="27" spans="1:9" x14ac:dyDescent="0.3">
      <c r="A27" s="1"/>
      <c r="B27" s="4" t="s">
        <v>106</v>
      </c>
      <c r="C27" s="4" t="s">
        <v>107</v>
      </c>
      <c r="D27" s="4" t="s">
        <v>108</v>
      </c>
      <c r="E27" s="5" t="s">
        <v>153</v>
      </c>
      <c r="F27" s="5" t="s">
        <v>154</v>
      </c>
      <c r="G27" s="5" t="s">
        <v>111</v>
      </c>
      <c r="H27" s="5" t="s">
        <v>65</v>
      </c>
      <c r="I27" s="5" t="s">
        <v>155</v>
      </c>
    </row>
    <row r="28" spans="1:9" x14ac:dyDescent="0.3">
      <c r="A28" s="1"/>
      <c r="B28" s="4" t="s">
        <v>106</v>
      </c>
      <c r="C28" s="4" t="s">
        <v>107</v>
      </c>
      <c r="D28" s="4" t="s">
        <v>108</v>
      </c>
      <c r="E28" s="5" t="s">
        <v>153</v>
      </c>
      <c r="F28" s="5" t="s">
        <v>154</v>
      </c>
      <c r="G28" s="5" t="s">
        <v>111</v>
      </c>
      <c r="H28" s="5" t="s">
        <v>65</v>
      </c>
      <c r="I28" s="5" t="s">
        <v>156</v>
      </c>
    </row>
    <row r="29" spans="1:9" x14ac:dyDescent="0.3">
      <c r="A29" s="1"/>
      <c r="B29" s="4" t="s">
        <v>106</v>
      </c>
      <c r="C29" s="4" t="s">
        <v>107</v>
      </c>
      <c r="D29" s="4" t="s">
        <v>108</v>
      </c>
      <c r="E29" s="5" t="s">
        <v>153</v>
      </c>
      <c r="F29" s="5" t="s">
        <v>154</v>
      </c>
      <c r="G29" s="5" t="s">
        <v>129</v>
      </c>
      <c r="H29" s="5" t="s">
        <v>139</v>
      </c>
      <c r="I29" s="5" t="s">
        <v>157</v>
      </c>
    </row>
    <row r="30" spans="1:9" x14ac:dyDescent="0.3">
      <c r="A30" s="1"/>
      <c r="B30" s="4" t="s">
        <v>106</v>
      </c>
      <c r="C30" s="4" t="s">
        <v>107</v>
      </c>
      <c r="D30" s="4" t="s">
        <v>108</v>
      </c>
      <c r="E30" s="5" t="s">
        <v>153</v>
      </c>
      <c r="F30" s="5" t="s">
        <v>154</v>
      </c>
      <c r="G30" s="5" t="s">
        <v>129</v>
      </c>
      <c r="H30" s="5" t="s">
        <v>139</v>
      </c>
      <c r="I30" s="5" t="s">
        <v>158</v>
      </c>
    </row>
    <row r="31" spans="1:9" x14ac:dyDescent="0.3">
      <c r="A31" s="1"/>
      <c r="B31" s="4" t="s">
        <v>106</v>
      </c>
      <c r="C31" s="4" t="s">
        <v>107</v>
      </c>
      <c r="D31" s="4" t="s">
        <v>108</v>
      </c>
      <c r="E31" s="5" t="s">
        <v>153</v>
      </c>
      <c r="F31" s="5" t="s">
        <v>154</v>
      </c>
      <c r="G31" s="5" t="s">
        <v>129</v>
      </c>
      <c r="H31" s="5" t="s">
        <v>141</v>
      </c>
      <c r="I31" s="5" t="s">
        <v>159</v>
      </c>
    </row>
    <row r="32" spans="1:9" x14ac:dyDescent="0.3">
      <c r="A32" s="1"/>
      <c r="B32" s="4" t="s">
        <v>106</v>
      </c>
      <c r="C32" s="4" t="s">
        <v>107</v>
      </c>
      <c r="D32" s="4" t="s">
        <v>108</v>
      </c>
      <c r="E32" s="5" t="s">
        <v>153</v>
      </c>
      <c r="F32" s="5" t="s">
        <v>154</v>
      </c>
      <c r="G32" s="5" t="s">
        <v>129</v>
      </c>
      <c r="H32" s="5" t="s">
        <v>141</v>
      </c>
      <c r="I32" s="5" t="s">
        <v>160</v>
      </c>
    </row>
    <row r="33" spans="1:9" x14ac:dyDescent="0.3">
      <c r="A33" s="1"/>
      <c r="B33" s="4" t="s">
        <v>106</v>
      </c>
      <c r="C33" s="4" t="s">
        <v>107</v>
      </c>
      <c r="D33" s="4" t="s">
        <v>108</v>
      </c>
      <c r="E33" s="5" t="s">
        <v>153</v>
      </c>
      <c r="F33" s="5" t="s">
        <v>154</v>
      </c>
      <c r="G33" s="5" t="s">
        <v>129</v>
      </c>
      <c r="H33" s="5" t="s">
        <v>53</v>
      </c>
      <c r="I33" s="5" t="s">
        <v>161</v>
      </c>
    </row>
    <row r="34" spans="1:9" x14ac:dyDescent="0.3">
      <c r="A34" s="1"/>
      <c r="B34" s="4" t="s">
        <v>106</v>
      </c>
      <c r="C34" s="4" t="s">
        <v>107</v>
      </c>
      <c r="D34" s="4" t="s">
        <v>108</v>
      </c>
      <c r="E34" s="5" t="s">
        <v>153</v>
      </c>
      <c r="F34" s="5" t="s">
        <v>154</v>
      </c>
      <c r="G34" s="5" t="s">
        <v>129</v>
      </c>
      <c r="H34" s="5" t="s">
        <v>53</v>
      </c>
      <c r="I34" s="5" t="s">
        <v>162</v>
      </c>
    </row>
    <row r="35" spans="1:9" x14ac:dyDescent="0.3">
      <c r="A35" s="1"/>
      <c r="B35" s="4" t="s">
        <v>106</v>
      </c>
      <c r="C35" s="4" t="s">
        <v>107</v>
      </c>
      <c r="D35" s="4" t="s">
        <v>108</v>
      </c>
      <c r="E35" s="5" t="s">
        <v>153</v>
      </c>
      <c r="F35" s="5" t="s">
        <v>154</v>
      </c>
      <c r="G35" s="5" t="s">
        <v>129</v>
      </c>
      <c r="H35" s="5" t="s">
        <v>163</v>
      </c>
      <c r="I35" s="5" t="s">
        <v>164</v>
      </c>
    </row>
    <row r="36" spans="1:9" x14ac:dyDescent="0.3">
      <c r="A36" s="1"/>
      <c r="B36" s="4" t="s">
        <v>106</v>
      </c>
      <c r="C36" s="4" t="s">
        <v>107</v>
      </c>
      <c r="D36" s="4" t="s">
        <v>108</v>
      </c>
      <c r="E36" s="5" t="s">
        <v>153</v>
      </c>
      <c r="F36" s="5" t="s">
        <v>154</v>
      </c>
      <c r="G36" s="5" t="s">
        <v>129</v>
      </c>
      <c r="H36" s="5" t="s">
        <v>163</v>
      </c>
      <c r="I36" s="5" t="s">
        <v>165</v>
      </c>
    </row>
    <row r="37" spans="1:9" x14ac:dyDescent="0.3">
      <c r="A37" s="1"/>
      <c r="B37" s="4" t="s">
        <v>106</v>
      </c>
      <c r="C37" s="4" t="s">
        <v>107</v>
      </c>
      <c r="D37" s="4" t="s">
        <v>108</v>
      </c>
      <c r="E37" s="5" t="s">
        <v>153</v>
      </c>
      <c r="F37" s="5" t="s">
        <v>154</v>
      </c>
      <c r="G37" s="5" t="s">
        <v>129</v>
      </c>
      <c r="H37" s="5" t="s">
        <v>166</v>
      </c>
      <c r="I37" s="5" t="s">
        <v>167</v>
      </c>
    </row>
    <row r="38" spans="1:9" x14ac:dyDescent="0.3">
      <c r="A38" s="1"/>
      <c r="B38" s="4" t="s">
        <v>106</v>
      </c>
      <c r="C38" s="4" t="s">
        <v>107</v>
      </c>
      <c r="D38" s="4" t="s">
        <v>108</v>
      </c>
      <c r="E38" s="5" t="s">
        <v>153</v>
      </c>
      <c r="F38" s="5" t="s">
        <v>154</v>
      </c>
      <c r="G38" s="5" t="s">
        <v>129</v>
      </c>
      <c r="H38" s="5" t="s">
        <v>166</v>
      </c>
      <c r="I38" s="5" t="s">
        <v>168</v>
      </c>
    </row>
    <row r="39" spans="1:9" x14ac:dyDescent="0.3">
      <c r="A39" s="1"/>
      <c r="B39" s="4" t="s">
        <v>106</v>
      </c>
      <c r="C39" s="4" t="s">
        <v>107</v>
      </c>
      <c r="D39" s="4" t="s">
        <v>108</v>
      </c>
      <c r="E39" s="5" t="s">
        <v>153</v>
      </c>
      <c r="F39" s="5" t="s">
        <v>154</v>
      </c>
      <c r="G39" s="5" t="s">
        <v>129</v>
      </c>
      <c r="H39" s="5" t="s">
        <v>169</v>
      </c>
      <c r="I39" s="5" t="s">
        <v>170</v>
      </c>
    </row>
    <row r="40" spans="1:9" x14ac:dyDescent="0.3">
      <c r="A40" s="1"/>
      <c r="B40" s="4" t="s">
        <v>106</v>
      </c>
      <c r="C40" s="4" t="s">
        <v>107</v>
      </c>
      <c r="D40" s="4" t="s">
        <v>108</v>
      </c>
      <c r="E40" s="5" t="s">
        <v>153</v>
      </c>
      <c r="F40" s="5" t="s">
        <v>154</v>
      </c>
      <c r="G40" s="5" t="s">
        <v>129</v>
      </c>
      <c r="H40" s="5" t="s">
        <v>169</v>
      </c>
      <c r="I40" s="5" t="s">
        <v>171</v>
      </c>
    </row>
    <row r="41" spans="1:9" x14ac:dyDescent="0.3">
      <c r="A41" s="1"/>
      <c r="B41" s="4" t="s">
        <v>106</v>
      </c>
      <c r="C41" s="4" t="s">
        <v>107</v>
      </c>
      <c r="D41" s="4" t="s">
        <v>108</v>
      </c>
      <c r="E41" s="5" t="s">
        <v>153</v>
      </c>
      <c r="F41" s="5" t="s">
        <v>154</v>
      </c>
      <c r="G41" s="5" t="s">
        <v>172</v>
      </c>
      <c r="H41" s="5" t="s">
        <v>173</v>
      </c>
      <c r="I41" s="5" t="s">
        <v>174</v>
      </c>
    </row>
    <row r="42" spans="1:9" x14ac:dyDescent="0.3">
      <c r="A42" s="1"/>
      <c r="B42" s="4" t="s">
        <v>106</v>
      </c>
      <c r="C42" s="4" t="s">
        <v>107</v>
      </c>
      <c r="D42" s="4" t="s">
        <v>108</v>
      </c>
      <c r="E42" s="5" t="s">
        <v>153</v>
      </c>
      <c r="F42" s="5" t="s">
        <v>175</v>
      </c>
      <c r="G42" s="5" t="s">
        <v>111</v>
      </c>
      <c r="H42" s="5" t="s">
        <v>65</v>
      </c>
      <c r="I42" s="5" t="s">
        <v>176</v>
      </c>
    </row>
    <row r="43" spans="1:9" x14ac:dyDescent="0.3">
      <c r="A43" s="1"/>
      <c r="B43" s="4" t="s">
        <v>106</v>
      </c>
      <c r="C43" s="4" t="s">
        <v>107</v>
      </c>
      <c r="D43" s="4" t="s">
        <v>108</v>
      </c>
      <c r="E43" s="5" t="s">
        <v>177</v>
      </c>
      <c r="F43" s="5" t="s">
        <v>178</v>
      </c>
      <c r="G43" s="5" t="s">
        <v>111</v>
      </c>
      <c r="H43" s="5" t="s">
        <v>65</v>
      </c>
      <c r="I43" s="5" t="s">
        <v>179</v>
      </c>
    </row>
    <row r="44" spans="1:9" x14ac:dyDescent="0.3">
      <c r="A44" s="1"/>
      <c r="B44" s="4" t="s">
        <v>106</v>
      </c>
      <c r="C44" s="4" t="s">
        <v>107</v>
      </c>
      <c r="D44" s="4" t="s">
        <v>108</v>
      </c>
      <c r="E44" s="5" t="s">
        <v>177</v>
      </c>
      <c r="F44" s="5" t="s">
        <v>180</v>
      </c>
      <c r="G44" s="5" t="s">
        <v>181</v>
      </c>
      <c r="H44" s="5" t="s">
        <v>65</v>
      </c>
      <c r="I44" s="5" t="s">
        <v>182</v>
      </c>
    </row>
    <row r="45" spans="1:9" x14ac:dyDescent="0.3">
      <c r="A45" s="1"/>
      <c r="B45" s="4" t="s">
        <v>106</v>
      </c>
      <c r="C45" s="4" t="s">
        <v>107</v>
      </c>
      <c r="D45" s="4" t="s">
        <v>108</v>
      </c>
      <c r="E45" s="5" t="s">
        <v>177</v>
      </c>
      <c r="F45" s="5" t="s">
        <v>183</v>
      </c>
      <c r="G45" s="5" t="s">
        <v>125</v>
      </c>
      <c r="H45" s="5" t="s">
        <v>184</v>
      </c>
      <c r="I45" s="5" t="s">
        <v>185</v>
      </c>
    </row>
    <row r="46" spans="1:9" x14ac:dyDescent="0.3">
      <c r="A46" s="1"/>
      <c r="B46" s="4" t="s">
        <v>106</v>
      </c>
      <c r="C46" s="4" t="s">
        <v>107</v>
      </c>
      <c r="D46" s="4" t="s">
        <v>108</v>
      </c>
      <c r="E46" s="5" t="s">
        <v>177</v>
      </c>
      <c r="F46" s="5" t="s">
        <v>183</v>
      </c>
      <c r="G46" s="5" t="s">
        <v>125</v>
      </c>
      <c r="H46" s="5" t="s">
        <v>184</v>
      </c>
      <c r="I46" s="5" t="s">
        <v>186</v>
      </c>
    </row>
    <row r="47" spans="1:9" x14ac:dyDescent="0.3">
      <c r="A47" s="1"/>
      <c r="B47" s="4" t="s">
        <v>106</v>
      </c>
      <c r="C47" s="4" t="s">
        <v>107</v>
      </c>
      <c r="D47" s="4" t="s">
        <v>108</v>
      </c>
      <c r="E47" s="5" t="s">
        <v>177</v>
      </c>
      <c r="F47" s="5" t="s">
        <v>187</v>
      </c>
      <c r="G47" s="5" t="s">
        <v>125</v>
      </c>
      <c r="H47" s="5" t="s">
        <v>188</v>
      </c>
      <c r="I47" s="5" t="s">
        <v>189</v>
      </c>
    </row>
    <row r="48" spans="1:9" x14ac:dyDescent="0.3">
      <c r="A48" s="1"/>
      <c r="B48" s="4" t="s">
        <v>106</v>
      </c>
      <c r="C48" s="4" t="s">
        <v>107</v>
      </c>
      <c r="D48" s="4" t="s">
        <v>108</v>
      </c>
      <c r="E48" s="5" t="s">
        <v>177</v>
      </c>
      <c r="F48" s="5" t="s">
        <v>190</v>
      </c>
      <c r="G48" s="5" t="s">
        <v>123</v>
      </c>
      <c r="H48" s="5" t="s">
        <v>65</v>
      </c>
      <c r="I48" s="5" t="s">
        <v>191</v>
      </c>
    </row>
    <row r="49" spans="1:9" x14ac:dyDescent="0.3">
      <c r="A49" s="1"/>
      <c r="B49" s="4" t="s">
        <v>106</v>
      </c>
      <c r="C49" s="4" t="s">
        <v>107</v>
      </c>
      <c r="D49" s="4" t="s">
        <v>108</v>
      </c>
      <c r="E49" s="5" t="s">
        <v>177</v>
      </c>
      <c r="F49" s="5" t="s">
        <v>190</v>
      </c>
      <c r="G49" s="5" t="s">
        <v>123</v>
      </c>
      <c r="H49" s="5" t="s">
        <v>65</v>
      </c>
      <c r="I49" s="5" t="s">
        <v>192</v>
      </c>
    </row>
    <row r="50" spans="1:9" x14ac:dyDescent="0.3">
      <c r="A50" s="1"/>
      <c r="B50" s="4" t="s">
        <v>106</v>
      </c>
      <c r="C50" s="4" t="s">
        <v>107</v>
      </c>
      <c r="D50" s="4" t="s">
        <v>108</v>
      </c>
      <c r="E50" s="5" t="s">
        <v>177</v>
      </c>
      <c r="F50" s="5" t="s">
        <v>190</v>
      </c>
      <c r="G50" s="5" t="s">
        <v>123</v>
      </c>
      <c r="H50" s="5" t="s">
        <v>65</v>
      </c>
      <c r="I50" s="5" t="s">
        <v>193</v>
      </c>
    </row>
    <row r="51" spans="1:9" x14ac:dyDescent="0.3">
      <c r="A51" s="1"/>
      <c r="B51" s="4" t="s">
        <v>106</v>
      </c>
      <c r="C51" s="4" t="s">
        <v>107</v>
      </c>
      <c r="D51" s="4" t="s">
        <v>108</v>
      </c>
      <c r="E51" s="5" t="s">
        <v>177</v>
      </c>
      <c r="F51" s="5" t="s">
        <v>190</v>
      </c>
      <c r="G51" s="5" t="s">
        <v>125</v>
      </c>
      <c r="H51" s="5" t="s">
        <v>126</v>
      </c>
      <c r="I51" s="5" t="s">
        <v>194</v>
      </c>
    </row>
    <row r="52" spans="1:9" x14ac:dyDescent="0.3">
      <c r="A52" s="1"/>
      <c r="B52" s="4" t="s">
        <v>106</v>
      </c>
      <c r="C52" s="4" t="s">
        <v>107</v>
      </c>
      <c r="D52" s="4" t="s">
        <v>108</v>
      </c>
      <c r="E52" s="5" t="s">
        <v>195</v>
      </c>
      <c r="F52" s="5" t="s">
        <v>196</v>
      </c>
      <c r="G52" s="5" t="s">
        <v>123</v>
      </c>
      <c r="H52" s="5" t="s">
        <v>65</v>
      </c>
      <c r="I52" s="5" t="s">
        <v>197</v>
      </c>
    </row>
    <row r="53" spans="1:9" x14ac:dyDescent="0.3">
      <c r="A53" s="1"/>
      <c r="B53" s="4" t="s">
        <v>106</v>
      </c>
      <c r="C53" s="4" t="s">
        <v>107</v>
      </c>
      <c r="D53" s="4" t="s">
        <v>108</v>
      </c>
      <c r="E53" s="5" t="s">
        <v>198</v>
      </c>
      <c r="F53" s="5" t="s">
        <v>199</v>
      </c>
      <c r="G53" s="5" t="s">
        <v>111</v>
      </c>
      <c r="H53" s="5" t="s">
        <v>65</v>
      </c>
      <c r="I53" s="5" t="s">
        <v>200</v>
      </c>
    </row>
    <row r="54" spans="1:9" x14ac:dyDescent="0.3">
      <c r="A54" s="1"/>
      <c r="B54" s="4" t="s">
        <v>106</v>
      </c>
      <c r="C54" s="4" t="s">
        <v>107</v>
      </c>
      <c r="D54" s="4" t="s">
        <v>108</v>
      </c>
      <c r="E54" s="5" t="s">
        <v>198</v>
      </c>
      <c r="F54" s="5" t="s">
        <v>201</v>
      </c>
      <c r="G54" s="5" t="s">
        <v>111</v>
      </c>
      <c r="H54" s="5" t="s">
        <v>65</v>
      </c>
      <c r="I54" s="5" t="s">
        <v>202</v>
      </c>
    </row>
    <row r="55" spans="1:9" x14ac:dyDescent="0.3">
      <c r="A55" s="1"/>
      <c r="B55" s="4" t="s">
        <v>106</v>
      </c>
      <c r="C55" s="4" t="s">
        <v>107</v>
      </c>
      <c r="D55" s="4" t="s">
        <v>108</v>
      </c>
      <c r="E55" s="5" t="s">
        <v>203</v>
      </c>
      <c r="F55" s="5" t="s">
        <v>204</v>
      </c>
      <c r="G55" s="5" t="s">
        <v>123</v>
      </c>
      <c r="H55" s="5" t="s">
        <v>65</v>
      </c>
      <c r="I55" s="5" t="s">
        <v>205</v>
      </c>
    </row>
    <row r="56" spans="1:9" x14ac:dyDescent="0.3">
      <c r="A56" s="1"/>
      <c r="B56" s="4" t="s">
        <v>106</v>
      </c>
      <c r="C56" s="4" t="s">
        <v>107</v>
      </c>
      <c r="D56" s="4" t="s">
        <v>108</v>
      </c>
      <c r="E56" s="5" t="s">
        <v>203</v>
      </c>
      <c r="F56" s="5" t="s">
        <v>204</v>
      </c>
      <c r="G56" s="5" t="s">
        <v>123</v>
      </c>
      <c r="H56" s="5" t="s">
        <v>65</v>
      </c>
      <c r="I56" s="5" t="s">
        <v>206</v>
      </c>
    </row>
    <row r="57" spans="1:9" x14ac:dyDescent="0.3">
      <c r="A57" s="1"/>
      <c r="B57" s="4" t="s">
        <v>106</v>
      </c>
      <c r="C57" s="4" t="s">
        <v>107</v>
      </c>
      <c r="D57" s="4" t="s">
        <v>108</v>
      </c>
      <c r="E57" s="5" t="s">
        <v>207</v>
      </c>
      <c r="F57" s="5" t="s">
        <v>208</v>
      </c>
      <c r="G57" s="5" t="s">
        <v>123</v>
      </c>
      <c r="H57" s="5" t="s">
        <v>65</v>
      </c>
      <c r="I57" s="5" t="s">
        <v>209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4"/>
  <sheetViews>
    <sheetView showGridLines="0" zoomScale="80" workbookViewId="0">
      <selection activeCell="B8" sqref="B8"/>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210</v>
      </c>
      <c r="C5" s="1"/>
      <c r="D5" s="1"/>
      <c r="E5" s="1"/>
      <c r="F5" s="1"/>
      <c r="G5" s="1"/>
      <c r="H5" s="1"/>
      <c r="I5" s="1"/>
      <c r="J5" s="1"/>
      <c r="K5" s="1"/>
      <c r="L5" s="1"/>
      <c r="M5" s="1"/>
      <c r="N5" s="1"/>
    </row>
    <row r="6" spans="1:14" ht="19.95" customHeight="1" x14ac:dyDescent="0.3">
      <c r="A6" s="1"/>
      <c r="B6" s="7" t="s">
        <v>211</v>
      </c>
      <c r="C6" s="7" t="s">
        <v>212</v>
      </c>
      <c r="D6" s="7" t="s">
        <v>213</v>
      </c>
      <c r="E6" s="7" t="s">
        <v>214</v>
      </c>
      <c r="F6" s="7" t="s">
        <v>215</v>
      </c>
      <c r="G6" s="7" t="s">
        <v>216</v>
      </c>
      <c r="H6" s="7" t="s">
        <v>217</v>
      </c>
      <c r="I6" s="7" t="s">
        <v>218</v>
      </c>
      <c r="J6" s="7" t="s">
        <v>219</v>
      </c>
      <c r="K6" s="7" t="s">
        <v>220</v>
      </c>
      <c r="L6" s="7" t="s">
        <v>221</v>
      </c>
      <c r="M6" s="7" t="s">
        <v>222</v>
      </c>
      <c r="N6" s="7" t="s">
        <v>223</v>
      </c>
    </row>
    <row r="7" spans="1:14" x14ac:dyDescent="0.3">
      <c r="A7" s="1"/>
      <c r="B7" s="5" t="s">
        <v>224</v>
      </c>
      <c r="C7" s="5" t="s">
        <v>225</v>
      </c>
      <c r="D7" s="5" t="s">
        <v>226</v>
      </c>
      <c r="E7" s="4" t="s">
        <v>227</v>
      </c>
      <c r="F7" s="4" t="s">
        <v>228</v>
      </c>
      <c r="G7" s="6" t="s">
        <v>229</v>
      </c>
      <c r="H7" s="8">
        <v>0</v>
      </c>
      <c r="I7" s="5" t="s">
        <v>230</v>
      </c>
      <c r="J7" s="5" t="s">
        <v>231</v>
      </c>
      <c r="K7" s="5" t="s">
        <v>232</v>
      </c>
      <c r="L7" s="5" t="s">
        <v>233</v>
      </c>
      <c r="M7" s="8">
        <v>13652</v>
      </c>
      <c r="N7" s="5" t="s">
        <v>234</v>
      </c>
    </row>
    <row r="8" spans="1:14" ht="26.4" x14ac:dyDescent="0.3">
      <c r="A8" s="1"/>
      <c r="B8" s="5" t="s">
        <v>224</v>
      </c>
      <c r="C8" s="5" t="s">
        <v>235</v>
      </c>
      <c r="D8" s="5" t="s">
        <v>236</v>
      </c>
      <c r="E8" s="4" t="s">
        <v>237</v>
      </c>
      <c r="F8" s="4" t="s">
        <v>238</v>
      </c>
      <c r="G8" s="6" t="s">
        <v>239</v>
      </c>
      <c r="H8" s="8">
        <v>0</v>
      </c>
      <c r="I8" s="5" t="s">
        <v>230</v>
      </c>
      <c r="J8" s="5" t="s">
        <v>240</v>
      </c>
      <c r="K8" s="5" t="s">
        <v>232</v>
      </c>
      <c r="L8" s="5" t="s">
        <v>233</v>
      </c>
      <c r="M8" s="8">
        <v>13854</v>
      </c>
      <c r="N8" s="5" t="s">
        <v>234</v>
      </c>
    </row>
    <row r="9" spans="1:14" ht="26.4" x14ac:dyDescent="0.3">
      <c r="A9" s="1"/>
      <c r="B9" s="5" t="s">
        <v>224</v>
      </c>
      <c r="C9" s="5" t="s">
        <v>241</v>
      </c>
      <c r="D9" s="5" t="s">
        <v>242</v>
      </c>
      <c r="E9" s="4" t="s">
        <v>243</v>
      </c>
      <c r="F9" s="4" t="s">
        <v>244</v>
      </c>
      <c r="G9" s="6" t="s">
        <v>245</v>
      </c>
      <c r="H9" s="8">
        <v>0</v>
      </c>
      <c r="I9" s="5" t="s">
        <v>230</v>
      </c>
      <c r="J9" s="5" t="s">
        <v>231</v>
      </c>
      <c r="K9" s="5" t="s">
        <v>232</v>
      </c>
      <c r="L9" s="5" t="s">
        <v>246</v>
      </c>
      <c r="M9" s="8">
        <v>13761</v>
      </c>
      <c r="N9" s="5" t="s">
        <v>234</v>
      </c>
    </row>
    <row r="10" spans="1:14" x14ac:dyDescent="0.3">
      <c r="A10" s="1"/>
      <c r="B10" s="5" t="s">
        <v>224</v>
      </c>
      <c r="C10" s="5" t="s">
        <v>241</v>
      </c>
      <c r="D10" s="5" t="s">
        <v>247</v>
      </c>
      <c r="E10" s="4" t="s">
        <v>248</v>
      </c>
      <c r="F10" s="4" t="s">
        <v>249</v>
      </c>
      <c r="G10" s="6" t="s">
        <v>250</v>
      </c>
      <c r="H10" s="8">
        <v>0</v>
      </c>
      <c r="I10" s="5" t="s">
        <v>230</v>
      </c>
      <c r="J10" s="5" t="s">
        <v>231</v>
      </c>
      <c r="K10" s="5" t="s">
        <v>232</v>
      </c>
      <c r="L10" s="5" t="s">
        <v>233</v>
      </c>
      <c r="M10" s="8">
        <v>13741</v>
      </c>
      <c r="N10" s="5" t="s">
        <v>234</v>
      </c>
    </row>
    <row r="11" spans="1:14" ht="26.4" x14ac:dyDescent="0.3">
      <c r="A11" s="1"/>
      <c r="B11" s="5" t="s">
        <v>224</v>
      </c>
      <c r="C11" s="5" t="s">
        <v>251</v>
      </c>
      <c r="D11" s="5" t="s">
        <v>252</v>
      </c>
      <c r="E11" s="4" t="s">
        <v>243</v>
      </c>
      <c r="F11" s="4" t="s">
        <v>244</v>
      </c>
      <c r="G11" s="6" t="s">
        <v>253</v>
      </c>
      <c r="H11" s="8">
        <v>0</v>
      </c>
      <c r="I11" s="5" t="s">
        <v>230</v>
      </c>
      <c r="J11" s="5" t="s">
        <v>231</v>
      </c>
      <c r="K11" s="5" t="s">
        <v>232</v>
      </c>
      <c r="L11" s="5" t="s">
        <v>246</v>
      </c>
      <c r="M11" s="8">
        <v>13751</v>
      </c>
      <c r="N11" s="5" t="s">
        <v>234</v>
      </c>
    </row>
    <row r="12" spans="1:14" x14ac:dyDescent="0.3">
      <c r="A12" s="1"/>
      <c r="B12" s="5" t="s">
        <v>224</v>
      </c>
      <c r="C12" s="5" t="s">
        <v>251</v>
      </c>
      <c r="D12" s="5" t="s">
        <v>254</v>
      </c>
      <c r="E12" s="4" t="s">
        <v>243</v>
      </c>
      <c r="F12" s="4" t="s">
        <v>244</v>
      </c>
      <c r="G12" s="6" t="s">
        <v>255</v>
      </c>
      <c r="H12" s="8">
        <v>0</v>
      </c>
      <c r="I12" s="5" t="s">
        <v>230</v>
      </c>
      <c r="J12" s="5" t="s">
        <v>240</v>
      </c>
      <c r="K12" s="5" t="s">
        <v>232</v>
      </c>
      <c r="L12" s="5" t="s">
        <v>246</v>
      </c>
      <c r="M12" s="8">
        <v>13771</v>
      </c>
      <c r="N12" s="5" t="s">
        <v>234</v>
      </c>
    </row>
    <row r="13" spans="1:14" x14ac:dyDescent="0.3">
      <c r="A13" s="1"/>
      <c r="B13" s="5" t="s">
        <v>224</v>
      </c>
      <c r="C13" s="5" t="s">
        <v>256</v>
      </c>
      <c r="D13" s="5" t="s">
        <v>257</v>
      </c>
      <c r="E13" s="4" t="s">
        <v>258</v>
      </c>
      <c r="F13" s="4" t="s">
        <v>259</v>
      </c>
      <c r="G13" s="6" t="s">
        <v>260</v>
      </c>
      <c r="H13" s="8">
        <v>0</v>
      </c>
      <c r="I13" s="5" t="s">
        <v>230</v>
      </c>
      <c r="J13" s="5" t="s">
        <v>231</v>
      </c>
      <c r="K13" s="5" t="s">
        <v>232</v>
      </c>
      <c r="L13" s="5" t="s">
        <v>233</v>
      </c>
      <c r="M13" s="8">
        <v>13743</v>
      </c>
      <c r="N13" s="5" t="s">
        <v>234</v>
      </c>
    </row>
    <row r="14" spans="1:14" x14ac:dyDescent="0.3">
      <c r="A14" s="1"/>
      <c r="B14" s="5" t="s">
        <v>261</v>
      </c>
      <c r="C14" s="5" t="s">
        <v>262</v>
      </c>
      <c r="D14" s="5" t="s">
        <v>263</v>
      </c>
      <c r="E14" s="4" t="s">
        <v>243</v>
      </c>
      <c r="F14" s="4" t="s">
        <v>244</v>
      </c>
      <c r="G14" s="6" t="s">
        <v>264</v>
      </c>
      <c r="H14" s="8">
        <v>0</v>
      </c>
      <c r="I14" s="5" t="s">
        <v>230</v>
      </c>
      <c r="J14" s="5" t="s">
        <v>231</v>
      </c>
      <c r="K14" s="5" t="s">
        <v>232</v>
      </c>
      <c r="L14" s="5" t="s">
        <v>246</v>
      </c>
      <c r="M14" s="8">
        <v>13099</v>
      </c>
      <c r="N14" s="5" t="s">
        <v>234</v>
      </c>
    </row>
    <row r="15" spans="1:14" x14ac:dyDescent="0.3">
      <c r="A15" s="1"/>
      <c r="B15" s="5" t="s">
        <v>265</v>
      </c>
      <c r="C15" s="5" t="s">
        <v>266</v>
      </c>
      <c r="D15" s="5" t="s">
        <v>139</v>
      </c>
      <c r="E15" s="4" t="s">
        <v>267</v>
      </c>
      <c r="F15" s="4" t="s">
        <v>268</v>
      </c>
      <c r="G15" s="6" t="s">
        <v>269</v>
      </c>
      <c r="H15" s="8">
        <v>42</v>
      </c>
      <c r="I15" s="5" t="s">
        <v>230</v>
      </c>
      <c r="J15" s="5" t="s">
        <v>231</v>
      </c>
      <c r="K15" s="5" t="s">
        <v>232</v>
      </c>
      <c r="L15" s="5" t="s">
        <v>270</v>
      </c>
      <c r="M15" s="8">
        <v>108</v>
      </c>
      <c r="N15" s="5" t="s">
        <v>271</v>
      </c>
    </row>
    <row r="16" spans="1:14" ht="66" x14ac:dyDescent="0.3">
      <c r="A16" s="1"/>
      <c r="B16" s="5" t="s">
        <v>272</v>
      </c>
      <c r="C16" s="5" t="s">
        <v>273</v>
      </c>
      <c r="D16" s="5" t="s">
        <v>274</v>
      </c>
      <c r="E16" s="4" t="s">
        <v>275</v>
      </c>
      <c r="F16" s="4" t="s">
        <v>276</v>
      </c>
      <c r="G16" s="6" t="s">
        <v>277</v>
      </c>
      <c r="H16" s="8">
        <v>0</v>
      </c>
      <c r="I16" s="5" t="s">
        <v>278</v>
      </c>
      <c r="J16" s="5" t="s">
        <v>240</v>
      </c>
      <c r="K16" s="5" t="s">
        <v>232</v>
      </c>
      <c r="L16" s="5" t="s">
        <v>246</v>
      </c>
      <c r="M16" s="8">
        <v>24102</v>
      </c>
      <c r="N16" s="5" t="s">
        <v>234</v>
      </c>
    </row>
    <row r="17" spans="1:14" ht="26.4" x14ac:dyDescent="0.3">
      <c r="A17" s="1"/>
      <c r="B17" s="5" t="s">
        <v>28</v>
      </c>
      <c r="C17" s="5" t="s">
        <v>279</v>
      </c>
      <c r="D17" s="5" t="s">
        <v>280</v>
      </c>
      <c r="E17" s="4" t="s">
        <v>243</v>
      </c>
      <c r="F17" s="4" t="s">
        <v>244</v>
      </c>
      <c r="G17" s="6" t="s">
        <v>281</v>
      </c>
      <c r="H17" s="8">
        <v>0</v>
      </c>
      <c r="I17" s="5" t="s">
        <v>230</v>
      </c>
      <c r="J17" s="5" t="s">
        <v>231</v>
      </c>
      <c r="K17" s="5" t="s">
        <v>232</v>
      </c>
      <c r="L17" s="5" t="s">
        <v>246</v>
      </c>
      <c r="M17" s="8">
        <v>1103</v>
      </c>
      <c r="N17" s="5" t="s">
        <v>234</v>
      </c>
    </row>
    <row r="18" spans="1:14" x14ac:dyDescent="0.3">
      <c r="A18" s="1"/>
      <c r="B18" s="5" t="s">
        <v>28</v>
      </c>
      <c r="C18" s="5" t="s">
        <v>282</v>
      </c>
      <c r="D18" s="5" t="s">
        <v>283</v>
      </c>
      <c r="E18" s="4" t="s">
        <v>284</v>
      </c>
      <c r="F18" s="4" t="s">
        <v>285</v>
      </c>
      <c r="G18" s="6" t="s">
        <v>286</v>
      </c>
      <c r="H18" s="8">
        <v>0</v>
      </c>
      <c r="I18" s="5" t="s">
        <v>230</v>
      </c>
      <c r="J18" s="5" t="s">
        <v>240</v>
      </c>
      <c r="K18" s="5" t="s">
        <v>232</v>
      </c>
      <c r="L18" s="5" t="s">
        <v>233</v>
      </c>
      <c r="M18" s="8">
        <v>12715</v>
      </c>
      <c r="N18" s="5" t="s">
        <v>234</v>
      </c>
    </row>
    <row r="19" spans="1:14" x14ac:dyDescent="0.3">
      <c r="A19" s="1"/>
      <c r="B19" s="5" t="s">
        <v>28</v>
      </c>
      <c r="C19" s="5" t="s">
        <v>287</v>
      </c>
      <c r="D19" s="5" t="s">
        <v>288</v>
      </c>
      <c r="E19" s="4" t="s">
        <v>243</v>
      </c>
      <c r="F19" s="4" t="s">
        <v>244</v>
      </c>
      <c r="G19" s="6" t="s">
        <v>289</v>
      </c>
      <c r="H19" s="8">
        <v>0</v>
      </c>
      <c r="I19" s="5" t="s">
        <v>230</v>
      </c>
      <c r="J19" s="5" t="s">
        <v>231</v>
      </c>
      <c r="K19" s="5" t="s">
        <v>232</v>
      </c>
      <c r="L19" s="5" t="s">
        <v>246</v>
      </c>
      <c r="M19" s="8">
        <v>316</v>
      </c>
      <c r="N19" s="5" t="s">
        <v>234</v>
      </c>
    </row>
    <row r="20" spans="1:14" x14ac:dyDescent="0.3">
      <c r="A20" s="1"/>
      <c r="B20" s="5" t="s">
        <v>113</v>
      </c>
      <c r="C20" s="5" t="s">
        <v>290</v>
      </c>
      <c r="D20" s="5" t="s">
        <v>65</v>
      </c>
      <c r="E20" s="4" t="s">
        <v>243</v>
      </c>
      <c r="F20" s="4" t="s">
        <v>244</v>
      </c>
      <c r="G20" s="6" t="s">
        <v>291</v>
      </c>
      <c r="H20" s="8">
        <v>15</v>
      </c>
      <c r="I20" s="5" t="s">
        <v>292</v>
      </c>
      <c r="J20" s="5" t="s">
        <v>240</v>
      </c>
      <c r="K20" s="5" t="s">
        <v>232</v>
      </c>
      <c r="L20" s="5" t="s">
        <v>246</v>
      </c>
      <c r="M20" s="8">
        <v>1198</v>
      </c>
      <c r="N20" s="5" t="s">
        <v>271</v>
      </c>
    </row>
    <row r="21" spans="1:14" x14ac:dyDescent="0.3">
      <c r="A21" s="1"/>
      <c r="B21" s="5" t="s">
        <v>113</v>
      </c>
      <c r="C21" s="5" t="s">
        <v>293</v>
      </c>
      <c r="D21" s="5" t="s">
        <v>294</v>
      </c>
      <c r="E21" s="4" t="s">
        <v>243</v>
      </c>
      <c r="F21" s="4" t="s">
        <v>244</v>
      </c>
      <c r="G21" s="6" t="s">
        <v>295</v>
      </c>
      <c r="H21" s="8">
        <v>0</v>
      </c>
      <c r="I21" s="5" t="s">
        <v>230</v>
      </c>
      <c r="J21" s="5" t="s">
        <v>240</v>
      </c>
      <c r="K21" s="5" t="s">
        <v>232</v>
      </c>
      <c r="L21" s="5" t="s">
        <v>233</v>
      </c>
      <c r="M21" s="8">
        <v>11422</v>
      </c>
      <c r="N21" s="5" t="s">
        <v>234</v>
      </c>
    </row>
    <row r="22" spans="1:14" x14ac:dyDescent="0.3">
      <c r="A22" s="1"/>
      <c r="B22" s="5" t="s">
        <v>113</v>
      </c>
      <c r="C22" s="5" t="s">
        <v>293</v>
      </c>
      <c r="D22" s="5" t="s">
        <v>296</v>
      </c>
      <c r="E22" s="4" t="s">
        <v>243</v>
      </c>
      <c r="F22" s="4" t="s">
        <v>244</v>
      </c>
      <c r="G22" s="6" t="s">
        <v>295</v>
      </c>
      <c r="H22" s="8">
        <v>0</v>
      </c>
      <c r="I22" s="5" t="s">
        <v>230</v>
      </c>
      <c r="J22" s="5" t="s">
        <v>240</v>
      </c>
      <c r="K22" s="5" t="s">
        <v>232</v>
      </c>
      <c r="L22" s="5" t="s">
        <v>233</v>
      </c>
      <c r="M22" s="8">
        <v>11421</v>
      </c>
      <c r="N22" s="5" t="s">
        <v>234</v>
      </c>
    </row>
    <row r="23" spans="1:14" ht="26.4" x14ac:dyDescent="0.3">
      <c r="A23" s="1"/>
      <c r="B23" s="5" t="s">
        <v>113</v>
      </c>
      <c r="C23" s="5" t="s">
        <v>297</v>
      </c>
      <c r="D23" s="5" t="s">
        <v>298</v>
      </c>
      <c r="E23" s="4" t="s">
        <v>243</v>
      </c>
      <c r="F23" s="4" t="s">
        <v>244</v>
      </c>
      <c r="G23" s="6" t="s">
        <v>299</v>
      </c>
      <c r="H23" s="8">
        <v>0</v>
      </c>
      <c r="I23" s="5" t="s">
        <v>230</v>
      </c>
      <c r="J23" s="5" t="s">
        <v>231</v>
      </c>
      <c r="K23" s="5" t="s">
        <v>232</v>
      </c>
      <c r="L23" s="5" t="s">
        <v>246</v>
      </c>
      <c r="M23" s="8">
        <v>11052</v>
      </c>
      <c r="N23" s="5" t="s">
        <v>234</v>
      </c>
    </row>
    <row r="24" spans="1:14" ht="52.8" x14ac:dyDescent="0.3">
      <c r="A24" s="1"/>
      <c r="B24" s="5" t="s">
        <v>300</v>
      </c>
      <c r="C24" s="5" t="s">
        <v>301</v>
      </c>
      <c r="D24" s="5" t="s">
        <v>139</v>
      </c>
      <c r="E24" s="4" t="s">
        <v>243</v>
      </c>
      <c r="F24" s="4" t="s">
        <v>244</v>
      </c>
      <c r="G24" s="6" t="s">
        <v>302</v>
      </c>
      <c r="H24" s="8">
        <v>11.090999999999999</v>
      </c>
      <c r="I24" s="5" t="s">
        <v>230</v>
      </c>
      <c r="J24" s="5" t="s">
        <v>240</v>
      </c>
      <c r="K24" s="5" t="s">
        <v>232</v>
      </c>
      <c r="L24" s="5" t="s">
        <v>233</v>
      </c>
      <c r="M24" s="8">
        <v>124</v>
      </c>
      <c r="N24" s="5" t="s">
        <v>271</v>
      </c>
    </row>
    <row r="25" spans="1:14" x14ac:dyDescent="0.3">
      <c r="A25" s="1"/>
      <c r="B25" s="5" t="s">
        <v>300</v>
      </c>
      <c r="C25" s="5" t="s">
        <v>303</v>
      </c>
      <c r="D25" s="5" t="s">
        <v>304</v>
      </c>
      <c r="E25" s="4" t="s">
        <v>243</v>
      </c>
      <c r="F25" s="4" t="s">
        <v>244</v>
      </c>
      <c r="G25" s="6" t="s">
        <v>305</v>
      </c>
      <c r="H25" s="8">
        <v>0</v>
      </c>
      <c r="I25" s="5" t="s">
        <v>230</v>
      </c>
      <c r="J25" s="5" t="s">
        <v>231</v>
      </c>
      <c r="K25" s="5" t="s">
        <v>232</v>
      </c>
      <c r="L25" s="5" t="s">
        <v>246</v>
      </c>
      <c r="M25" s="8">
        <v>19961</v>
      </c>
      <c r="N25" s="5" t="s">
        <v>234</v>
      </c>
    </row>
    <row r="26" spans="1:14" x14ac:dyDescent="0.3">
      <c r="A26" s="1"/>
      <c r="B26" s="5" t="s">
        <v>300</v>
      </c>
      <c r="C26" s="5" t="s">
        <v>306</v>
      </c>
      <c r="D26" s="5" t="s">
        <v>307</v>
      </c>
      <c r="E26" s="4" t="s">
        <v>243</v>
      </c>
      <c r="F26" s="4" t="s">
        <v>244</v>
      </c>
      <c r="G26" s="6" t="s">
        <v>308</v>
      </c>
      <c r="H26" s="8">
        <v>0</v>
      </c>
      <c r="I26" s="5" t="s">
        <v>230</v>
      </c>
      <c r="J26" s="5" t="s">
        <v>240</v>
      </c>
      <c r="K26" s="5" t="s">
        <v>232</v>
      </c>
      <c r="L26" s="5" t="s">
        <v>309</v>
      </c>
      <c r="M26" s="8">
        <v>12592</v>
      </c>
      <c r="N26" s="5" t="s">
        <v>234</v>
      </c>
    </row>
    <row r="27" spans="1:14" x14ac:dyDescent="0.3">
      <c r="A27" s="1"/>
      <c r="B27" s="5" t="s">
        <v>40</v>
      </c>
      <c r="C27" s="5" t="s">
        <v>310</v>
      </c>
      <c r="D27" s="5" t="s">
        <v>311</v>
      </c>
      <c r="E27" s="4" t="s">
        <v>243</v>
      </c>
      <c r="F27" s="4" t="s">
        <v>244</v>
      </c>
      <c r="G27" s="6" t="s">
        <v>312</v>
      </c>
      <c r="H27" s="8">
        <v>0</v>
      </c>
      <c r="I27" s="5" t="s">
        <v>230</v>
      </c>
      <c r="J27" s="5" t="s">
        <v>231</v>
      </c>
      <c r="K27" s="5" t="s">
        <v>232</v>
      </c>
      <c r="L27" s="5" t="s">
        <v>270</v>
      </c>
      <c r="M27" s="8">
        <v>26668</v>
      </c>
      <c r="N27" s="5" t="s">
        <v>234</v>
      </c>
    </row>
    <row r="28" spans="1:14" x14ac:dyDescent="0.3">
      <c r="A28" s="1"/>
      <c r="B28" s="5" t="s">
        <v>118</v>
      </c>
      <c r="C28" s="5" t="s">
        <v>313</v>
      </c>
      <c r="D28" s="5" t="s">
        <v>36</v>
      </c>
      <c r="E28" s="4" t="s">
        <v>243</v>
      </c>
      <c r="F28" s="4" t="s">
        <v>244</v>
      </c>
      <c r="G28" s="6" t="s">
        <v>314</v>
      </c>
      <c r="H28" s="8">
        <v>0</v>
      </c>
      <c r="I28" s="5" t="s">
        <v>230</v>
      </c>
      <c r="J28" s="5" t="s">
        <v>231</v>
      </c>
      <c r="K28" s="5" t="s">
        <v>232</v>
      </c>
      <c r="L28" s="5" t="s">
        <v>246</v>
      </c>
      <c r="M28" s="8">
        <v>544</v>
      </c>
      <c r="N28" s="5" t="s">
        <v>234</v>
      </c>
    </row>
    <row r="29" spans="1:14" x14ac:dyDescent="0.3">
      <c r="A29" s="1"/>
      <c r="B29" s="5" t="s">
        <v>50</v>
      </c>
      <c r="C29" s="5" t="s">
        <v>315</v>
      </c>
      <c r="D29" s="5" t="s">
        <v>316</v>
      </c>
      <c r="E29" s="4" t="s">
        <v>243</v>
      </c>
      <c r="F29" s="4" t="s">
        <v>244</v>
      </c>
      <c r="G29" s="6" t="s">
        <v>317</v>
      </c>
      <c r="H29" s="8">
        <v>260</v>
      </c>
      <c r="I29" s="5" t="s">
        <v>230</v>
      </c>
      <c r="J29" s="5" t="s">
        <v>240</v>
      </c>
      <c r="K29" s="5" t="s">
        <v>232</v>
      </c>
      <c r="L29" s="5" t="s">
        <v>233</v>
      </c>
      <c r="M29" s="8">
        <v>13344</v>
      </c>
      <c r="N29" s="5" t="s">
        <v>271</v>
      </c>
    </row>
    <row r="30" spans="1:14" x14ac:dyDescent="0.3">
      <c r="A30" s="1"/>
      <c r="B30" s="5" t="s">
        <v>50</v>
      </c>
      <c r="C30" s="5" t="s">
        <v>318</v>
      </c>
      <c r="D30" s="5" t="s">
        <v>65</v>
      </c>
      <c r="E30" s="4" t="s">
        <v>248</v>
      </c>
      <c r="F30" s="4" t="s">
        <v>319</v>
      </c>
      <c r="G30" s="6" t="s">
        <v>320</v>
      </c>
      <c r="H30" s="8">
        <v>0</v>
      </c>
      <c r="I30" s="5" t="s">
        <v>230</v>
      </c>
      <c r="J30" s="5" t="s">
        <v>231</v>
      </c>
      <c r="K30" s="5" t="s">
        <v>232</v>
      </c>
      <c r="L30" s="5" t="s">
        <v>270</v>
      </c>
      <c r="M30" s="8">
        <v>26863</v>
      </c>
      <c r="N30" s="5" t="s">
        <v>271</v>
      </c>
    </row>
    <row r="31" spans="1:14" x14ac:dyDescent="0.3">
      <c r="A31" s="1"/>
      <c r="B31" s="5" t="s">
        <v>50</v>
      </c>
      <c r="C31" s="5" t="s">
        <v>56</v>
      </c>
      <c r="D31" s="5" t="s">
        <v>36</v>
      </c>
      <c r="E31" s="4" t="s">
        <v>321</v>
      </c>
      <c r="F31" s="4" t="s">
        <v>322</v>
      </c>
      <c r="G31" s="6" t="s">
        <v>323</v>
      </c>
      <c r="H31" s="8">
        <v>0</v>
      </c>
      <c r="I31" s="5" t="s">
        <v>230</v>
      </c>
      <c r="J31" s="5" t="s">
        <v>231</v>
      </c>
      <c r="K31" s="5" t="s">
        <v>232</v>
      </c>
      <c r="L31" s="5" t="s">
        <v>233</v>
      </c>
      <c r="M31" s="8">
        <v>17789</v>
      </c>
      <c r="N31" s="5" t="s">
        <v>234</v>
      </c>
    </row>
    <row r="32" spans="1:14" x14ac:dyDescent="0.3">
      <c r="A32" s="1"/>
      <c r="B32" s="5" t="s">
        <v>50</v>
      </c>
      <c r="C32" s="5" t="s">
        <v>56</v>
      </c>
      <c r="D32" s="5" t="s">
        <v>58</v>
      </c>
      <c r="E32" s="4" t="s">
        <v>324</v>
      </c>
      <c r="F32" s="4" t="s">
        <v>325</v>
      </c>
      <c r="G32" s="6" t="s">
        <v>326</v>
      </c>
      <c r="H32" s="8">
        <v>0</v>
      </c>
      <c r="I32" s="5" t="s">
        <v>292</v>
      </c>
      <c r="J32" s="5" t="s">
        <v>240</v>
      </c>
      <c r="K32" s="5" t="s">
        <v>232</v>
      </c>
      <c r="L32" s="5" t="s">
        <v>309</v>
      </c>
      <c r="M32" s="8">
        <v>26855</v>
      </c>
      <c r="N32" s="5" t="s">
        <v>234</v>
      </c>
    </row>
    <row r="33" spans="1:14" x14ac:dyDescent="0.3">
      <c r="A33" s="1"/>
      <c r="B33" s="5" t="s">
        <v>50</v>
      </c>
      <c r="C33" s="5" t="s">
        <v>56</v>
      </c>
      <c r="D33" s="5" t="s">
        <v>58</v>
      </c>
      <c r="E33" s="4" t="s">
        <v>322</v>
      </c>
      <c r="F33" s="4" t="s">
        <v>244</v>
      </c>
      <c r="G33" s="6" t="s">
        <v>327</v>
      </c>
      <c r="H33" s="8">
        <v>0</v>
      </c>
      <c r="I33" s="5" t="s">
        <v>230</v>
      </c>
      <c r="J33" s="5" t="s">
        <v>240</v>
      </c>
      <c r="K33" s="5" t="s">
        <v>232</v>
      </c>
      <c r="L33" s="5" t="s">
        <v>233</v>
      </c>
      <c r="M33" s="8">
        <v>26855</v>
      </c>
      <c r="N33" s="5" t="s">
        <v>234</v>
      </c>
    </row>
    <row r="34" spans="1:14" ht="26.4" x14ac:dyDescent="0.3">
      <c r="A34" s="1"/>
      <c r="B34" s="5" t="s">
        <v>50</v>
      </c>
      <c r="C34" s="5" t="s">
        <v>328</v>
      </c>
      <c r="D34" s="5" t="s">
        <v>65</v>
      </c>
      <c r="E34" s="4" t="s">
        <v>243</v>
      </c>
      <c r="F34" s="4" t="s">
        <v>244</v>
      </c>
      <c r="G34" s="6" t="s">
        <v>329</v>
      </c>
      <c r="H34" s="8">
        <v>5.2</v>
      </c>
      <c r="I34" s="5" t="s">
        <v>230</v>
      </c>
      <c r="J34" s="5" t="s">
        <v>231</v>
      </c>
      <c r="K34" s="5" t="s">
        <v>232</v>
      </c>
      <c r="L34" s="5" t="s">
        <v>309</v>
      </c>
      <c r="M34" s="8">
        <v>22190</v>
      </c>
      <c r="N34" s="5" t="s">
        <v>271</v>
      </c>
    </row>
    <row r="35" spans="1:14" x14ac:dyDescent="0.3">
      <c r="A35" s="1"/>
      <c r="B35" s="5" t="s">
        <v>50</v>
      </c>
      <c r="C35" s="5" t="s">
        <v>330</v>
      </c>
      <c r="D35" s="5" t="s">
        <v>53</v>
      </c>
      <c r="E35" s="4" t="s">
        <v>331</v>
      </c>
      <c r="F35" s="4" t="s">
        <v>244</v>
      </c>
      <c r="G35" s="6" t="s">
        <v>326</v>
      </c>
      <c r="H35" s="8">
        <v>0</v>
      </c>
      <c r="I35" s="5" t="s">
        <v>292</v>
      </c>
      <c r="J35" s="5" t="s">
        <v>240</v>
      </c>
      <c r="K35" s="5" t="s">
        <v>232</v>
      </c>
      <c r="L35" s="5" t="s">
        <v>309</v>
      </c>
      <c r="M35" s="8">
        <v>201</v>
      </c>
      <c r="N35" s="5" t="s">
        <v>271</v>
      </c>
    </row>
    <row r="36" spans="1:14" x14ac:dyDescent="0.3">
      <c r="A36" s="1"/>
      <c r="B36" s="5" t="s">
        <v>332</v>
      </c>
      <c r="C36" s="5" t="s">
        <v>333</v>
      </c>
      <c r="D36" s="5" t="s">
        <v>65</v>
      </c>
      <c r="E36" s="4" t="s">
        <v>243</v>
      </c>
      <c r="F36" s="4" t="s">
        <v>244</v>
      </c>
      <c r="G36" s="6" t="s">
        <v>334</v>
      </c>
      <c r="H36" s="8">
        <v>0</v>
      </c>
      <c r="I36" s="5" t="s">
        <v>230</v>
      </c>
      <c r="J36" s="5" t="s">
        <v>240</v>
      </c>
      <c r="K36" s="5" t="s">
        <v>232</v>
      </c>
      <c r="L36" s="5" t="s">
        <v>246</v>
      </c>
      <c r="M36" s="8">
        <v>13601</v>
      </c>
      <c r="N36" s="5" t="s">
        <v>271</v>
      </c>
    </row>
    <row r="37" spans="1:14" x14ac:dyDescent="0.3">
      <c r="A37" s="1"/>
      <c r="B37" s="5" t="s">
        <v>332</v>
      </c>
      <c r="C37" s="5" t="s">
        <v>333</v>
      </c>
      <c r="D37" s="5" t="s">
        <v>335</v>
      </c>
      <c r="E37" s="4" t="s">
        <v>243</v>
      </c>
      <c r="F37" s="4" t="s">
        <v>244</v>
      </c>
      <c r="G37" s="6" t="s">
        <v>336</v>
      </c>
      <c r="H37" s="8">
        <v>0</v>
      </c>
      <c r="I37" s="5" t="s">
        <v>230</v>
      </c>
      <c r="J37" s="5" t="s">
        <v>240</v>
      </c>
      <c r="K37" s="5" t="s">
        <v>232</v>
      </c>
      <c r="L37" s="5" t="s">
        <v>233</v>
      </c>
      <c r="M37" s="8">
        <v>13604</v>
      </c>
      <c r="N37" s="5" t="s">
        <v>271</v>
      </c>
    </row>
    <row r="38" spans="1:14" x14ac:dyDescent="0.3">
      <c r="A38" s="1"/>
      <c r="B38" s="5" t="s">
        <v>332</v>
      </c>
      <c r="C38" s="5" t="s">
        <v>333</v>
      </c>
      <c r="D38" s="5" t="s">
        <v>337</v>
      </c>
      <c r="E38" s="4" t="s">
        <v>243</v>
      </c>
      <c r="F38" s="4" t="s">
        <v>244</v>
      </c>
      <c r="G38" s="6" t="s">
        <v>336</v>
      </c>
      <c r="H38" s="8">
        <v>0</v>
      </c>
      <c r="I38" s="5" t="s">
        <v>230</v>
      </c>
      <c r="J38" s="5" t="s">
        <v>240</v>
      </c>
      <c r="K38" s="5" t="s">
        <v>232</v>
      </c>
      <c r="L38" s="5" t="s">
        <v>233</v>
      </c>
      <c r="M38" s="8">
        <v>13603</v>
      </c>
      <c r="N38" s="5" t="s">
        <v>271</v>
      </c>
    </row>
    <row r="39" spans="1:14" ht="26.4" x14ac:dyDescent="0.3">
      <c r="A39" s="1"/>
      <c r="B39" s="5" t="s">
        <v>332</v>
      </c>
      <c r="C39" s="5" t="s">
        <v>333</v>
      </c>
      <c r="D39" s="5" t="s">
        <v>36</v>
      </c>
      <c r="E39" s="4" t="s">
        <v>243</v>
      </c>
      <c r="F39" s="4" t="s">
        <v>244</v>
      </c>
      <c r="G39" s="6" t="s">
        <v>338</v>
      </c>
      <c r="H39" s="8">
        <v>0</v>
      </c>
      <c r="I39" s="5" t="s">
        <v>230</v>
      </c>
      <c r="J39" s="5" t="s">
        <v>240</v>
      </c>
      <c r="K39" s="5" t="s">
        <v>232</v>
      </c>
      <c r="L39" s="5" t="s">
        <v>233</v>
      </c>
      <c r="M39" s="8">
        <v>13600</v>
      </c>
      <c r="N39" s="5" t="s">
        <v>234</v>
      </c>
    </row>
    <row r="40" spans="1:14" x14ac:dyDescent="0.3">
      <c r="A40" s="1"/>
      <c r="B40" s="5" t="s">
        <v>332</v>
      </c>
      <c r="C40" s="5" t="s">
        <v>333</v>
      </c>
      <c r="D40" s="5" t="s">
        <v>339</v>
      </c>
      <c r="E40" s="4" t="s">
        <v>243</v>
      </c>
      <c r="F40" s="4" t="s">
        <v>244</v>
      </c>
      <c r="G40" s="6" t="s">
        <v>336</v>
      </c>
      <c r="H40" s="8">
        <v>0</v>
      </c>
      <c r="I40" s="5" t="s">
        <v>230</v>
      </c>
      <c r="J40" s="5" t="s">
        <v>240</v>
      </c>
      <c r="K40" s="5" t="s">
        <v>232</v>
      </c>
      <c r="L40" s="5" t="s">
        <v>233</v>
      </c>
      <c r="M40" s="8">
        <v>13602</v>
      </c>
      <c r="N40" s="5" t="s">
        <v>271</v>
      </c>
    </row>
    <row r="41" spans="1:14" ht="26.4" x14ac:dyDescent="0.3">
      <c r="A41" s="1"/>
      <c r="B41" s="5" t="s">
        <v>62</v>
      </c>
      <c r="C41" s="5" t="s">
        <v>340</v>
      </c>
      <c r="D41" s="5" t="s">
        <v>341</v>
      </c>
      <c r="E41" s="4" t="s">
        <v>243</v>
      </c>
      <c r="F41" s="4" t="s">
        <v>244</v>
      </c>
      <c r="G41" s="6" t="s">
        <v>342</v>
      </c>
      <c r="H41" s="8">
        <v>0</v>
      </c>
      <c r="I41" s="5" t="s">
        <v>230</v>
      </c>
      <c r="J41" s="5" t="s">
        <v>240</v>
      </c>
      <c r="K41" s="5" t="s">
        <v>232</v>
      </c>
      <c r="L41" s="5" t="s">
        <v>309</v>
      </c>
      <c r="M41" s="8">
        <v>21126</v>
      </c>
      <c r="N41" s="5" t="s">
        <v>234</v>
      </c>
    </row>
    <row r="42" spans="1:14" ht="39.6" x14ac:dyDescent="0.3">
      <c r="A42" s="1"/>
      <c r="B42" s="5" t="s">
        <v>62</v>
      </c>
      <c r="C42" s="5" t="s">
        <v>340</v>
      </c>
      <c r="D42" s="5" t="s">
        <v>343</v>
      </c>
      <c r="E42" s="4" t="s">
        <v>344</v>
      </c>
      <c r="F42" s="4" t="s">
        <v>345</v>
      </c>
      <c r="G42" s="6" t="s">
        <v>346</v>
      </c>
      <c r="H42" s="8">
        <v>0</v>
      </c>
      <c r="I42" s="5" t="s">
        <v>230</v>
      </c>
      <c r="J42" s="5" t="s">
        <v>231</v>
      </c>
      <c r="K42" s="5" t="s">
        <v>232</v>
      </c>
      <c r="L42" s="5" t="s">
        <v>233</v>
      </c>
      <c r="M42" s="8">
        <v>21119</v>
      </c>
      <c r="N42" s="5" t="s">
        <v>234</v>
      </c>
    </row>
    <row r="43" spans="1:14" x14ac:dyDescent="0.3">
      <c r="A43" s="1"/>
      <c r="B43" s="5" t="s">
        <v>347</v>
      </c>
      <c r="C43" s="5" t="s">
        <v>348</v>
      </c>
      <c r="D43" s="5" t="s">
        <v>65</v>
      </c>
      <c r="E43" s="240">
        <v>46064.815972222197</v>
      </c>
      <c r="F43" s="240">
        <v>46065</v>
      </c>
      <c r="G43" s="6" t="s">
        <v>3360</v>
      </c>
      <c r="H43" s="8">
        <v>7.5</v>
      </c>
      <c r="I43" s="5" t="s">
        <v>230</v>
      </c>
      <c r="J43" s="5" t="s">
        <v>240</v>
      </c>
      <c r="K43" s="5" t="s">
        <v>232</v>
      </c>
      <c r="L43" s="5" t="s">
        <v>309</v>
      </c>
      <c r="M43" s="8">
        <v>21298</v>
      </c>
      <c r="N43" s="5" t="s">
        <v>234</v>
      </c>
    </row>
    <row r="44" spans="1:14" ht="39.6" x14ac:dyDescent="0.3">
      <c r="A44" s="1"/>
      <c r="B44" s="5" t="s">
        <v>350</v>
      </c>
      <c r="C44" s="5" t="s">
        <v>351</v>
      </c>
      <c r="D44" s="5" t="s">
        <v>352</v>
      </c>
      <c r="E44" s="4" t="s">
        <v>243</v>
      </c>
      <c r="F44" s="4" t="s">
        <v>244</v>
      </c>
      <c r="G44" s="6" t="s">
        <v>353</v>
      </c>
      <c r="H44" s="8">
        <v>0</v>
      </c>
      <c r="I44" s="5" t="s">
        <v>230</v>
      </c>
      <c r="J44" s="5" t="s">
        <v>231</v>
      </c>
      <c r="K44" s="5" t="s">
        <v>232</v>
      </c>
      <c r="L44" s="5" t="s">
        <v>246</v>
      </c>
      <c r="M44" s="8">
        <v>14464</v>
      </c>
      <c r="N44" s="5" t="s">
        <v>234</v>
      </c>
    </row>
    <row r="45" spans="1:14" x14ac:dyDescent="0.3">
      <c r="A45" s="1"/>
      <c r="B45" s="5" t="s">
        <v>350</v>
      </c>
      <c r="C45" s="5" t="s">
        <v>354</v>
      </c>
      <c r="D45" s="5" t="s">
        <v>355</v>
      </c>
      <c r="E45" s="4" t="s">
        <v>243</v>
      </c>
      <c r="F45" s="4" t="s">
        <v>244</v>
      </c>
      <c r="G45" s="6" t="s">
        <v>356</v>
      </c>
      <c r="H45" s="8">
        <v>0</v>
      </c>
      <c r="I45" s="5" t="s">
        <v>230</v>
      </c>
      <c r="J45" s="5" t="s">
        <v>231</v>
      </c>
      <c r="K45" s="5" t="s">
        <v>232</v>
      </c>
      <c r="L45" s="5" t="s">
        <v>270</v>
      </c>
      <c r="M45" s="8">
        <v>26857</v>
      </c>
      <c r="N45" s="5" t="s">
        <v>234</v>
      </c>
    </row>
    <row r="46" spans="1:14" ht="39.6" x14ac:dyDescent="0.3">
      <c r="A46" s="1"/>
      <c r="B46" s="5" t="s">
        <v>73</v>
      </c>
      <c r="C46" s="5" t="s">
        <v>357</v>
      </c>
      <c r="D46" s="5" t="s">
        <v>358</v>
      </c>
      <c r="E46" s="4" t="s">
        <v>243</v>
      </c>
      <c r="F46" s="4" t="s">
        <v>244</v>
      </c>
      <c r="G46" s="6" t="s">
        <v>359</v>
      </c>
      <c r="H46" s="8">
        <v>0</v>
      </c>
      <c r="I46" s="5" t="s">
        <v>230</v>
      </c>
      <c r="J46" s="5" t="s">
        <v>231</v>
      </c>
      <c r="K46" s="5" t="s">
        <v>232</v>
      </c>
      <c r="L46" s="5" t="s">
        <v>246</v>
      </c>
      <c r="M46" s="8">
        <v>1451</v>
      </c>
      <c r="N46" s="5" t="s">
        <v>234</v>
      </c>
    </row>
    <row r="47" spans="1:14" x14ac:dyDescent="0.3">
      <c r="A47" s="1"/>
      <c r="B47" s="5" t="s">
        <v>79</v>
      </c>
      <c r="C47" s="5" t="s">
        <v>80</v>
      </c>
      <c r="D47" s="5" t="s">
        <v>360</v>
      </c>
      <c r="E47" s="4" t="s">
        <v>361</v>
      </c>
      <c r="F47" s="4" t="s">
        <v>244</v>
      </c>
      <c r="G47" s="6" t="s">
        <v>362</v>
      </c>
      <c r="H47" s="8">
        <v>0</v>
      </c>
      <c r="I47" s="5" t="s">
        <v>230</v>
      </c>
      <c r="J47" s="5" t="s">
        <v>231</v>
      </c>
      <c r="K47" s="5" t="s">
        <v>232</v>
      </c>
      <c r="L47" s="5" t="s">
        <v>270</v>
      </c>
      <c r="M47" s="8">
        <v>24776</v>
      </c>
      <c r="N47" s="5" t="s">
        <v>234</v>
      </c>
    </row>
    <row r="48" spans="1:14" ht="26.4" x14ac:dyDescent="0.3">
      <c r="A48" s="1"/>
      <c r="B48" s="5" t="s">
        <v>363</v>
      </c>
      <c r="C48" s="5" t="s">
        <v>364</v>
      </c>
      <c r="D48" s="5" t="s">
        <v>365</v>
      </c>
      <c r="E48" s="4" t="s">
        <v>243</v>
      </c>
      <c r="F48" s="4" t="s">
        <v>244</v>
      </c>
      <c r="G48" s="6" t="s">
        <v>366</v>
      </c>
      <c r="H48" s="8">
        <v>0</v>
      </c>
      <c r="I48" s="5" t="s">
        <v>230</v>
      </c>
      <c r="J48" s="5" t="s">
        <v>231</v>
      </c>
      <c r="K48" s="5" t="s">
        <v>232</v>
      </c>
      <c r="L48" s="5" t="s">
        <v>246</v>
      </c>
      <c r="M48" s="8">
        <v>679</v>
      </c>
      <c r="N48" s="5" t="s">
        <v>234</v>
      </c>
    </row>
    <row r="49" spans="1:14" x14ac:dyDescent="0.3">
      <c r="A49" s="1"/>
      <c r="B49" s="5" t="s">
        <v>367</v>
      </c>
      <c r="C49" s="5" t="s">
        <v>368</v>
      </c>
      <c r="D49" s="5" t="s">
        <v>369</v>
      </c>
      <c r="E49" s="4" t="s">
        <v>243</v>
      </c>
      <c r="F49" s="4" t="s">
        <v>244</v>
      </c>
      <c r="G49" s="6" t="s">
        <v>370</v>
      </c>
      <c r="H49" s="8">
        <v>0</v>
      </c>
      <c r="I49" s="5" t="s">
        <v>230</v>
      </c>
      <c r="J49" s="5" t="s">
        <v>240</v>
      </c>
      <c r="K49" s="5" t="s">
        <v>232</v>
      </c>
      <c r="L49" s="5" t="s">
        <v>246</v>
      </c>
      <c r="M49" s="8">
        <v>8834</v>
      </c>
      <c r="N49" s="5" t="s">
        <v>234</v>
      </c>
    </row>
    <row r="50" spans="1:14" ht="39.6" x14ac:dyDescent="0.3">
      <c r="A50" s="1"/>
      <c r="B50" s="5" t="s">
        <v>84</v>
      </c>
      <c r="C50" s="5" t="s">
        <v>371</v>
      </c>
      <c r="D50" s="5" t="s">
        <v>372</v>
      </c>
      <c r="E50" s="4" t="s">
        <v>243</v>
      </c>
      <c r="F50" s="4" t="s">
        <v>244</v>
      </c>
      <c r="G50" s="6" t="s">
        <v>373</v>
      </c>
      <c r="H50" s="8">
        <v>0</v>
      </c>
      <c r="I50" s="5" t="s">
        <v>230</v>
      </c>
      <c r="J50" s="5" t="s">
        <v>240</v>
      </c>
      <c r="K50" s="5" t="s">
        <v>232</v>
      </c>
      <c r="L50" s="5" t="s">
        <v>246</v>
      </c>
      <c r="M50" s="8">
        <v>22979</v>
      </c>
      <c r="N50" s="5" t="s">
        <v>234</v>
      </c>
    </row>
    <row r="51" spans="1:14" x14ac:dyDescent="0.3">
      <c r="A51" s="1"/>
      <c r="B51" s="5" t="s">
        <v>374</v>
      </c>
      <c r="C51" s="5" t="s">
        <v>375</v>
      </c>
      <c r="D51" s="5" t="s">
        <v>65</v>
      </c>
      <c r="E51" s="4" t="s">
        <v>243</v>
      </c>
      <c r="F51" s="4" t="s">
        <v>376</v>
      </c>
      <c r="G51" s="6" t="s">
        <v>377</v>
      </c>
      <c r="H51" s="8">
        <v>175.92</v>
      </c>
      <c r="I51" s="5" t="s">
        <v>230</v>
      </c>
      <c r="J51" s="5" t="s">
        <v>240</v>
      </c>
      <c r="K51" s="5" t="s">
        <v>232</v>
      </c>
      <c r="L51" s="5" t="s">
        <v>246</v>
      </c>
      <c r="M51" s="8">
        <v>15107</v>
      </c>
      <c r="N51" s="5" t="s">
        <v>271</v>
      </c>
    </row>
    <row r="52" spans="1:14" ht="26.4" x14ac:dyDescent="0.3">
      <c r="A52" s="1"/>
      <c r="B52" s="5" t="s">
        <v>374</v>
      </c>
      <c r="C52" s="5" t="s">
        <v>378</v>
      </c>
      <c r="D52" s="5" t="s">
        <v>379</v>
      </c>
      <c r="E52" s="4" t="s">
        <v>243</v>
      </c>
      <c r="F52" s="4" t="s">
        <v>376</v>
      </c>
      <c r="G52" s="6" t="s">
        <v>380</v>
      </c>
      <c r="H52" s="8">
        <v>175.92</v>
      </c>
      <c r="I52" s="5" t="s">
        <v>230</v>
      </c>
      <c r="J52" s="5" t="s">
        <v>240</v>
      </c>
      <c r="K52" s="5" t="s">
        <v>232</v>
      </c>
      <c r="L52" s="5" t="s">
        <v>233</v>
      </c>
      <c r="M52" s="8">
        <v>15109</v>
      </c>
      <c r="N52" s="5" t="s">
        <v>234</v>
      </c>
    </row>
    <row r="53" spans="1:14" ht="26.4" x14ac:dyDescent="0.3">
      <c r="A53" s="1"/>
      <c r="B53" s="5" t="s">
        <v>374</v>
      </c>
      <c r="C53" s="5" t="s">
        <v>381</v>
      </c>
      <c r="D53" s="5" t="s">
        <v>382</v>
      </c>
      <c r="E53" s="4" t="s">
        <v>383</v>
      </c>
      <c r="F53" s="4" t="s">
        <v>244</v>
      </c>
      <c r="G53" s="6" t="s">
        <v>384</v>
      </c>
      <c r="H53" s="8">
        <v>0</v>
      </c>
      <c r="I53" s="5" t="s">
        <v>230</v>
      </c>
      <c r="J53" s="5" t="s">
        <v>240</v>
      </c>
      <c r="K53" s="5" t="s">
        <v>232</v>
      </c>
      <c r="L53" s="5" t="s">
        <v>233</v>
      </c>
      <c r="M53" s="8">
        <v>15139</v>
      </c>
      <c r="N53" s="5" t="s">
        <v>234</v>
      </c>
    </row>
    <row r="54" spans="1:14" ht="26.4" x14ac:dyDescent="0.3">
      <c r="A54" s="1"/>
      <c r="B54" s="5" t="s">
        <v>374</v>
      </c>
      <c r="C54" s="5" t="s">
        <v>385</v>
      </c>
      <c r="D54" s="5" t="s">
        <v>386</v>
      </c>
      <c r="E54" s="4" t="s">
        <v>243</v>
      </c>
      <c r="F54" s="4" t="s">
        <v>244</v>
      </c>
      <c r="G54" s="6" t="s">
        <v>387</v>
      </c>
      <c r="H54" s="8">
        <v>0</v>
      </c>
      <c r="I54" s="5" t="s">
        <v>230</v>
      </c>
      <c r="J54" s="5" t="s">
        <v>231</v>
      </c>
      <c r="K54" s="5" t="s">
        <v>232</v>
      </c>
      <c r="L54" s="5" t="s">
        <v>246</v>
      </c>
      <c r="M54" s="8">
        <v>14956</v>
      </c>
      <c r="N54" s="5" t="s">
        <v>234</v>
      </c>
    </row>
    <row r="55" spans="1:14" x14ac:dyDescent="0.3">
      <c r="A55" s="1"/>
      <c r="B55" s="5" t="s">
        <v>374</v>
      </c>
      <c r="C55" s="5" t="s">
        <v>385</v>
      </c>
      <c r="D55" s="5" t="s">
        <v>386</v>
      </c>
      <c r="E55" s="4" t="s">
        <v>388</v>
      </c>
      <c r="F55" s="4" t="s">
        <v>389</v>
      </c>
      <c r="G55" s="6" t="s">
        <v>390</v>
      </c>
      <c r="H55" s="8">
        <v>0</v>
      </c>
      <c r="I55" s="5" t="s">
        <v>230</v>
      </c>
      <c r="J55" s="5" t="s">
        <v>231</v>
      </c>
      <c r="K55" s="5" t="s">
        <v>232</v>
      </c>
      <c r="L55" s="5" t="s">
        <v>246</v>
      </c>
      <c r="M55" s="8">
        <v>14956</v>
      </c>
      <c r="N55" s="5" t="s">
        <v>234</v>
      </c>
    </row>
    <row r="56" spans="1:14" ht="26.4" x14ac:dyDescent="0.3">
      <c r="A56" s="1"/>
      <c r="B56" s="5" t="s">
        <v>374</v>
      </c>
      <c r="C56" s="5" t="s">
        <v>391</v>
      </c>
      <c r="D56" s="5" t="s">
        <v>392</v>
      </c>
      <c r="E56" s="4" t="s">
        <v>388</v>
      </c>
      <c r="F56" s="4" t="s">
        <v>393</v>
      </c>
      <c r="G56" s="6" t="s">
        <v>394</v>
      </c>
      <c r="H56" s="8">
        <v>0</v>
      </c>
      <c r="I56" s="5" t="s">
        <v>230</v>
      </c>
      <c r="J56" s="5" t="s">
        <v>240</v>
      </c>
      <c r="K56" s="5" t="s">
        <v>232</v>
      </c>
      <c r="L56" s="5" t="s">
        <v>233</v>
      </c>
      <c r="M56" s="8">
        <v>14954</v>
      </c>
      <c r="N56" s="5" t="s">
        <v>234</v>
      </c>
    </row>
    <row r="57" spans="1:14" ht="26.4" x14ac:dyDescent="0.3">
      <c r="A57" s="1"/>
      <c r="B57" s="5" t="s">
        <v>374</v>
      </c>
      <c r="C57" s="5" t="s">
        <v>391</v>
      </c>
      <c r="D57" s="5" t="s">
        <v>395</v>
      </c>
      <c r="E57" s="4" t="s">
        <v>396</v>
      </c>
      <c r="F57" s="4" t="s">
        <v>389</v>
      </c>
      <c r="G57" s="6" t="s">
        <v>397</v>
      </c>
      <c r="H57" s="8">
        <v>0</v>
      </c>
      <c r="I57" s="5" t="s">
        <v>230</v>
      </c>
      <c r="J57" s="5" t="s">
        <v>240</v>
      </c>
      <c r="K57" s="5" t="s">
        <v>232</v>
      </c>
      <c r="L57" s="5" t="s">
        <v>233</v>
      </c>
      <c r="M57" s="8">
        <v>14955</v>
      </c>
      <c r="N57" s="5" t="s">
        <v>234</v>
      </c>
    </row>
    <row r="58" spans="1:14" x14ac:dyDescent="0.3">
      <c r="A58" s="1"/>
      <c r="B58" s="5" t="s">
        <v>177</v>
      </c>
      <c r="C58" s="5" t="s">
        <v>398</v>
      </c>
      <c r="D58" s="5" t="s">
        <v>139</v>
      </c>
      <c r="E58" s="4" t="s">
        <v>399</v>
      </c>
      <c r="F58" s="4" t="s">
        <v>400</v>
      </c>
      <c r="G58" s="6" t="s">
        <v>401</v>
      </c>
      <c r="H58" s="8">
        <v>67</v>
      </c>
      <c r="I58" s="5" t="s">
        <v>230</v>
      </c>
      <c r="J58" s="5" t="s">
        <v>240</v>
      </c>
      <c r="K58" s="5" t="s">
        <v>232</v>
      </c>
      <c r="L58" s="5" t="s">
        <v>309</v>
      </c>
      <c r="M58" s="8">
        <v>22</v>
      </c>
      <c r="N58" s="5" t="s">
        <v>271</v>
      </c>
    </row>
    <row r="59" spans="1:14" x14ac:dyDescent="0.3">
      <c r="A59" s="1"/>
      <c r="B59" s="5" t="s">
        <v>402</v>
      </c>
      <c r="C59" s="5" t="s">
        <v>403</v>
      </c>
      <c r="D59" s="5" t="s">
        <v>65</v>
      </c>
      <c r="E59" s="4" t="s">
        <v>404</v>
      </c>
      <c r="F59" s="4" t="s">
        <v>389</v>
      </c>
      <c r="G59" s="6" t="s">
        <v>405</v>
      </c>
      <c r="H59" s="8">
        <v>3.15</v>
      </c>
      <c r="I59" s="5" t="s">
        <v>230</v>
      </c>
      <c r="J59" s="5" t="s">
        <v>240</v>
      </c>
      <c r="K59" s="5" t="s">
        <v>232</v>
      </c>
      <c r="L59" s="5" t="s">
        <v>233</v>
      </c>
      <c r="M59" s="8">
        <v>15160</v>
      </c>
      <c r="N59" s="5" t="s">
        <v>271</v>
      </c>
    </row>
    <row r="60" spans="1:14" ht="26.4" x14ac:dyDescent="0.3">
      <c r="A60" s="1"/>
      <c r="B60" s="5" t="s">
        <v>406</v>
      </c>
      <c r="C60" s="5" t="s">
        <v>407</v>
      </c>
      <c r="D60" s="5" t="s">
        <v>139</v>
      </c>
      <c r="E60" s="4" t="s">
        <v>243</v>
      </c>
      <c r="F60" s="4" t="s">
        <v>244</v>
      </c>
      <c r="G60" s="6" t="s">
        <v>408</v>
      </c>
      <c r="H60" s="8">
        <v>1.5</v>
      </c>
      <c r="I60" s="5" t="s">
        <v>230</v>
      </c>
      <c r="J60" s="5" t="s">
        <v>240</v>
      </c>
      <c r="K60" s="5" t="s">
        <v>232</v>
      </c>
      <c r="L60" s="5" t="s">
        <v>233</v>
      </c>
      <c r="M60" s="8">
        <v>15113</v>
      </c>
      <c r="N60" s="5" t="s">
        <v>271</v>
      </c>
    </row>
    <row r="61" spans="1:14" x14ac:dyDescent="0.3">
      <c r="A61" s="1"/>
      <c r="B61" s="5" t="s">
        <v>406</v>
      </c>
      <c r="C61" s="5" t="s">
        <v>407</v>
      </c>
      <c r="D61" s="5" t="s">
        <v>141</v>
      </c>
      <c r="E61" s="4" t="s">
        <v>409</v>
      </c>
      <c r="F61" s="4" t="s">
        <v>410</v>
      </c>
      <c r="G61" s="6" t="s">
        <v>411</v>
      </c>
      <c r="H61" s="8">
        <v>1.5</v>
      </c>
      <c r="I61" s="5" t="s">
        <v>230</v>
      </c>
      <c r="J61" s="5" t="s">
        <v>240</v>
      </c>
      <c r="K61" s="5" t="s">
        <v>232</v>
      </c>
      <c r="L61" s="5" t="s">
        <v>233</v>
      </c>
      <c r="M61" s="8">
        <v>15114</v>
      </c>
      <c r="N61" s="5" t="s">
        <v>271</v>
      </c>
    </row>
    <row r="62" spans="1:14" x14ac:dyDescent="0.3">
      <c r="A62" s="1"/>
      <c r="B62" s="5" t="s">
        <v>412</v>
      </c>
      <c r="C62" s="5" t="s">
        <v>413</v>
      </c>
      <c r="D62" s="5" t="s">
        <v>414</v>
      </c>
      <c r="E62" s="4" t="s">
        <v>243</v>
      </c>
      <c r="F62" s="4" t="s">
        <v>244</v>
      </c>
      <c r="G62" s="6" t="s">
        <v>415</v>
      </c>
      <c r="H62" s="8">
        <v>0</v>
      </c>
      <c r="I62" s="5" t="s">
        <v>230</v>
      </c>
      <c r="J62" s="5" t="s">
        <v>240</v>
      </c>
      <c r="K62" s="5" t="s">
        <v>232</v>
      </c>
      <c r="L62" s="5" t="s">
        <v>233</v>
      </c>
      <c r="M62" s="8">
        <v>9065</v>
      </c>
      <c r="N62" s="5" t="s">
        <v>234</v>
      </c>
    </row>
    <row r="63" spans="1:14" x14ac:dyDescent="0.3">
      <c r="A63" s="1"/>
      <c r="B63" s="5" t="s">
        <v>412</v>
      </c>
      <c r="C63" s="5" t="s">
        <v>413</v>
      </c>
      <c r="D63" s="5" t="s">
        <v>416</v>
      </c>
      <c r="E63" s="4" t="s">
        <v>243</v>
      </c>
      <c r="F63" s="4" t="s">
        <v>244</v>
      </c>
      <c r="G63" s="6" t="s">
        <v>415</v>
      </c>
      <c r="H63" s="8">
        <v>0</v>
      </c>
      <c r="I63" s="5" t="s">
        <v>230</v>
      </c>
      <c r="J63" s="5" t="s">
        <v>240</v>
      </c>
      <c r="K63" s="5" t="s">
        <v>232</v>
      </c>
      <c r="L63" s="5" t="s">
        <v>233</v>
      </c>
      <c r="M63" s="8">
        <v>1973</v>
      </c>
      <c r="N63" s="5" t="s">
        <v>234</v>
      </c>
    </row>
    <row r="64" spans="1:14" ht="26.4" x14ac:dyDescent="0.3">
      <c r="A64" s="1"/>
      <c r="B64" s="5" t="s">
        <v>90</v>
      </c>
      <c r="C64" s="5" t="s">
        <v>417</v>
      </c>
      <c r="D64" s="5" t="s">
        <v>418</v>
      </c>
      <c r="E64" s="4" t="s">
        <v>243</v>
      </c>
      <c r="F64" s="4" t="s">
        <v>244</v>
      </c>
      <c r="G64" s="6" t="s">
        <v>419</v>
      </c>
      <c r="H64" s="8">
        <v>0</v>
      </c>
      <c r="I64" s="5" t="s">
        <v>230</v>
      </c>
      <c r="J64" s="5" t="s">
        <v>231</v>
      </c>
      <c r="K64" s="5" t="s">
        <v>232</v>
      </c>
      <c r="L64" s="5" t="s">
        <v>246</v>
      </c>
      <c r="M64" s="8">
        <v>24124</v>
      </c>
      <c r="N64" s="5" t="s">
        <v>234</v>
      </c>
    </row>
    <row r="65" spans="1:14" x14ac:dyDescent="0.3">
      <c r="A65" s="1"/>
      <c r="B65" s="5" t="s">
        <v>90</v>
      </c>
      <c r="C65" s="5" t="s">
        <v>420</v>
      </c>
      <c r="D65" s="5" t="s">
        <v>421</v>
      </c>
      <c r="E65" s="4" t="s">
        <v>243</v>
      </c>
      <c r="F65" s="4" t="s">
        <v>244</v>
      </c>
      <c r="G65" s="6" t="s">
        <v>422</v>
      </c>
      <c r="H65" s="8">
        <v>0</v>
      </c>
      <c r="I65" s="5" t="s">
        <v>230</v>
      </c>
      <c r="J65" s="5" t="s">
        <v>240</v>
      </c>
      <c r="K65" s="5" t="s">
        <v>232</v>
      </c>
      <c r="L65" s="5" t="s">
        <v>246</v>
      </c>
      <c r="M65" s="8">
        <v>352</v>
      </c>
      <c r="N65" s="5" t="s">
        <v>234</v>
      </c>
    </row>
    <row r="66" spans="1:14" ht="66" x14ac:dyDescent="0.3">
      <c r="A66" s="1"/>
      <c r="B66" s="5" t="s">
        <v>90</v>
      </c>
      <c r="C66" s="5" t="s">
        <v>420</v>
      </c>
      <c r="D66" s="5" t="s">
        <v>423</v>
      </c>
      <c r="E66" s="4" t="s">
        <v>243</v>
      </c>
      <c r="F66" s="4" t="s">
        <v>244</v>
      </c>
      <c r="G66" s="6" t="s">
        <v>424</v>
      </c>
      <c r="H66" s="8">
        <v>0</v>
      </c>
      <c r="I66" s="5" t="s">
        <v>230</v>
      </c>
      <c r="J66" s="5" t="s">
        <v>240</v>
      </c>
      <c r="K66" s="5" t="s">
        <v>232</v>
      </c>
      <c r="L66" s="5" t="s">
        <v>246</v>
      </c>
      <c r="M66" s="8">
        <v>8939</v>
      </c>
      <c r="N66" s="5" t="s">
        <v>234</v>
      </c>
    </row>
    <row r="67" spans="1:14" ht="39.6" x14ac:dyDescent="0.3">
      <c r="A67" s="1"/>
      <c r="B67" s="5" t="s">
        <v>90</v>
      </c>
      <c r="C67" s="5" t="s">
        <v>420</v>
      </c>
      <c r="D67" s="5" t="s">
        <v>421</v>
      </c>
      <c r="E67" s="4" t="s">
        <v>425</v>
      </c>
      <c r="F67" s="4" t="s">
        <v>393</v>
      </c>
      <c r="G67" s="6" t="s">
        <v>426</v>
      </c>
      <c r="H67" s="8">
        <v>0</v>
      </c>
      <c r="I67" s="5" t="s">
        <v>230</v>
      </c>
      <c r="J67" s="5" t="s">
        <v>240</v>
      </c>
      <c r="K67" s="5" t="s">
        <v>232</v>
      </c>
      <c r="L67" s="5" t="s">
        <v>270</v>
      </c>
      <c r="M67" s="8">
        <v>352</v>
      </c>
      <c r="N67" s="5" t="s">
        <v>234</v>
      </c>
    </row>
    <row r="68" spans="1:14" ht="26.4" x14ac:dyDescent="0.3">
      <c r="A68" s="1"/>
      <c r="B68" s="5" t="s">
        <v>90</v>
      </c>
      <c r="C68" s="5" t="s">
        <v>427</v>
      </c>
      <c r="D68" s="5" t="s">
        <v>428</v>
      </c>
      <c r="E68" s="4" t="s">
        <v>344</v>
      </c>
      <c r="F68" s="4" t="s">
        <v>429</v>
      </c>
      <c r="G68" s="6" t="s">
        <v>430</v>
      </c>
      <c r="H68" s="8">
        <v>0</v>
      </c>
      <c r="I68" s="5" t="s">
        <v>230</v>
      </c>
      <c r="J68" s="5" t="s">
        <v>231</v>
      </c>
      <c r="K68" s="5" t="s">
        <v>232</v>
      </c>
      <c r="L68" s="5" t="s">
        <v>309</v>
      </c>
      <c r="M68" s="8">
        <v>16473</v>
      </c>
      <c r="N68" s="5" t="s">
        <v>234</v>
      </c>
    </row>
    <row r="69" spans="1:14" ht="26.4" x14ac:dyDescent="0.3">
      <c r="A69" s="1"/>
      <c r="B69" s="5" t="s">
        <v>90</v>
      </c>
      <c r="C69" s="5" t="s">
        <v>431</v>
      </c>
      <c r="D69" s="5" t="s">
        <v>432</v>
      </c>
      <c r="E69" s="4" t="s">
        <v>243</v>
      </c>
      <c r="F69" s="4" t="s">
        <v>244</v>
      </c>
      <c r="G69" s="6" t="s">
        <v>433</v>
      </c>
      <c r="H69" s="8">
        <v>0</v>
      </c>
      <c r="I69" s="5" t="s">
        <v>230</v>
      </c>
      <c r="J69" s="5" t="s">
        <v>231</v>
      </c>
      <c r="K69" s="5" t="s">
        <v>232</v>
      </c>
      <c r="L69" s="5" t="s">
        <v>246</v>
      </c>
      <c r="M69" s="8">
        <v>23258</v>
      </c>
      <c r="N69" s="5" t="s">
        <v>234</v>
      </c>
    </row>
    <row r="70" spans="1:14" ht="26.4" x14ac:dyDescent="0.3">
      <c r="A70" s="1"/>
      <c r="B70" s="5" t="s">
        <v>90</v>
      </c>
      <c r="C70" s="5" t="s">
        <v>434</v>
      </c>
      <c r="D70" s="5" t="s">
        <v>435</v>
      </c>
      <c r="E70" s="4" t="s">
        <v>243</v>
      </c>
      <c r="F70" s="4" t="s">
        <v>244</v>
      </c>
      <c r="G70" s="6" t="s">
        <v>436</v>
      </c>
      <c r="H70" s="8">
        <v>0</v>
      </c>
      <c r="I70" s="5" t="s">
        <v>230</v>
      </c>
      <c r="J70" s="5" t="s">
        <v>240</v>
      </c>
      <c r="K70" s="5" t="s">
        <v>232</v>
      </c>
      <c r="L70" s="5" t="s">
        <v>246</v>
      </c>
      <c r="M70" s="8">
        <v>853</v>
      </c>
      <c r="N70" s="5" t="s">
        <v>234</v>
      </c>
    </row>
    <row r="71" spans="1:14" ht="52.8" x14ac:dyDescent="0.3">
      <c r="A71" s="1"/>
      <c r="B71" s="5" t="s">
        <v>90</v>
      </c>
      <c r="C71" s="5" t="s">
        <v>437</v>
      </c>
      <c r="D71" s="5" t="s">
        <v>438</v>
      </c>
      <c r="E71" s="4" t="s">
        <v>243</v>
      </c>
      <c r="F71" s="4" t="s">
        <v>244</v>
      </c>
      <c r="G71" s="6" t="s">
        <v>439</v>
      </c>
      <c r="H71" s="8">
        <v>0</v>
      </c>
      <c r="I71" s="5" t="s">
        <v>230</v>
      </c>
      <c r="J71" s="5" t="s">
        <v>240</v>
      </c>
      <c r="K71" s="5" t="s">
        <v>232</v>
      </c>
      <c r="L71" s="5" t="s">
        <v>246</v>
      </c>
      <c r="M71" s="8">
        <v>834</v>
      </c>
      <c r="N71" s="5" t="s">
        <v>234</v>
      </c>
    </row>
    <row r="72" spans="1:14" ht="39.6" x14ac:dyDescent="0.3">
      <c r="A72" s="1"/>
      <c r="B72" s="5" t="s">
        <v>90</v>
      </c>
      <c r="C72" s="5" t="s">
        <v>437</v>
      </c>
      <c r="D72" s="5" t="s">
        <v>440</v>
      </c>
      <c r="E72" s="4" t="s">
        <v>243</v>
      </c>
      <c r="F72" s="4" t="s">
        <v>244</v>
      </c>
      <c r="G72" s="6" t="s">
        <v>441</v>
      </c>
      <c r="H72" s="8">
        <v>0</v>
      </c>
      <c r="I72" s="5" t="s">
        <v>230</v>
      </c>
      <c r="J72" s="5" t="s">
        <v>240</v>
      </c>
      <c r="K72" s="5" t="s">
        <v>232</v>
      </c>
      <c r="L72" s="5" t="s">
        <v>246</v>
      </c>
      <c r="M72" s="8">
        <v>1601</v>
      </c>
      <c r="N72" s="5" t="s">
        <v>234</v>
      </c>
    </row>
    <row r="73" spans="1:14" ht="52.8" x14ac:dyDescent="0.3">
      <c r="A73" s="1"/>
      <c r="B73" s="5" t="s">
        <v>90</v>
      </c>
      <c r="C73" s="5" t="s">
        <v>437</v>
      </c>
      <c r="D73" s="5" t="s">
        <v>442</v>
      </c>
      <c r="E73" s="4" t="s">
        <v>243</v>
      </c>
      <c r="F73" s="4" t="s">
        <v>244</v>
      </c>
      <c r="G73" s="6" t="s">
        <v>443</v>
      </c>
      <c r="H73" s="8">
        <v>0</v>
      </c>
      <c r="I73" s="5" t="s">
        <v>230</v>
      </c>
      <c r="J73" s="5" t="s">
        <v>240</v>
      </c>
      <c r="K73" s="5" t="s">
        <v>232</v>
      </c>
      <c r="L73" s="5" t="s">
        <v>246</v>
      </c>
      <c r="M73" s="8">
        <v>9267</v>
      </c>
      <c r="N73" s="5" t="s">
        <v>234</v>
      </c>
    </row>
    <row r="74" spans="1:14" ht="26.4" x14ac:dyDescent="0.3">
      <c r="A74" s="1"/>
      <c r="B74" s="5" t="s">
        <v>90</v>
      </c>
      <c r="C74" s="5" t="s">
        <v>437</v>
      </c>
      <c r="D74" s="5" t="s">
        <v>444</v>
      </c>
      <c r="E74" s="4" t="s">
        <v>243</v>
      </c>
      <c r="F74" s="4" t="s">
        <v>244</v>
      </c>
      <c r="G74" s="6" t="s">
        <v>445</v>
      </c>
      <c r="H74" s="8">
        <v>0</v>
      </c>
      <c r="I74" s="5" t="s">
        <v>230</v>
      </c>
      <c r="J74" s="5" t="s">
        <v>231</v>
      </c>
      <c r="K74" s="5" t="s">
        <v>232</v>
      </c>
      <c r="L74" s="5" t="s">
        <v>246</v>
      </c>
      <c r="M74" s="8">
        <v>464</v>
      </c>
      <c r="N74" s="5" t="s">
        <v>234</v>
      </c>
    </row>
    <row r="75" spans="1:14" ht="26.4" x14ac:dyDescent="0.3">
      <c r="A75" s="1"/>
      <c r="B75" s="5" t="s">
        <v>90</v>
      </c>
      <c r="C75" s="5" t="s">
        <v>446</v>
      </c>
      <c r="D75" s="5" t="s">
        <v>447</v>
      </c>
      <c r="E75" s="4" t="s">
        <v>243</v>
      </c>
      <c r="F75" s="4" t="s">
        <v>244</v>
      </c>
      <c r="G75" s="6" t="s">
        <v>448</v>
      </c>
      <c r="H75" s="8">
        <v>0</v>
      </c>
      <c r="I75" s="5" t="s">
        <v>230</v>
      </c>
      <c r="J75" s="5" t="s">
        <v>231</v>
      </c>
      <c r="K75" s="5" t="s">
        <v>232</v>
      </c>
      <c r="L75" s="5" t="s">
        <v>246</v>
      </c>
      <c r="M75" s="8">
        <v>1987</v>
      </c>
      <c r="N75" s="5" t="s">
        <v>234</v>
      </c>
    </row>
    <row r="76" spans="1:14" ht="52.8" x14ac:dyDescent="0.3">
      <c r="A76" s="1"/>
      <c r="B76" s="5" t="s">
        <v>90</v>
      </c>
      <c r="C76" s="5" t="s">
        <v>449</v>
      </c>
      <c r="D76" s="5" t="s">
        <v>450</v>
      </c>
      <c r="E76" s="4" t="s">
        <v>243</v>
      </c>
      <c r="F76" s="4" t="s">
        <v>244</v>
      </c>
      <c r="G76" s="6" t="s">
        <v>451</v>
      </c>
      <c r="H76" s="8">
        <v>0</v>
      </c>
      <c r="I76" s="5" t="s">
        <v>230</v>
      </c>
      <c r="J76" s="5" t="s">
        <v>240</v>
      </c>
      <c r="K76" s="5" t="s">
        <v>232</v>
      </c>
      <c r="L76" s="5" t="s">
        <v>246</v>
      </c>
      <c r="M76" s="8">
        <v>11702</v>
      </c>
      <c r="N76" s="5" t="s">
        <v>234</v>
      </c>
    </row>
    <row r="77" spans="1:14" ht="39.6" x14ac:dyDescent="0.3">
      <c r="A77" s="1"/>
      <c r="B77" s="5" t="s">
        <v>90</v>
      </c>
      <c r="C77" s="5" t="s">
        <v>449</v>
      </c>
      <c r="D77" s="5" t="s">
        <v>450</v>
      </c>
      <c r="E77" s="4" t="s">
        <v>243</v>
      </c>
      <c r="F77" s="4" t="s">
        <v>244</v>
      </c>
      <c r="G77" s="6" t="s">
        <v>452</v>
      </c>
      <c r="H77" s="8">
        <v>0</v>
      </c>
      <c r="I77" s="5" t="s">
        <v>230</v>
      </c>
      <c r="J77" s="5" t="s">
        <v>240</v>
      </c>
      <c r="K77" s="5" t="s">
        <v>232</v>
      </c>
      <c r="L77" s="5" t="s">
        <v>233</v>
      </c>
      <c r="M77" s="8">
        <v>11702</v>
      </c>
      <c r="N77" s="5" t="s">
        <v>234</v>
      </c>
    </row>
    <row r="78" spans="1:14" ht="52.8" x14ac:dyDescent="0.3">
      <c r="A78" s="1"/>
      <c r="B78" s="5" t="s">
        <v>90</v>
      </c>
      <c r="C78" s="5" t="s">
        <v>449</v>
      </c>
      <c r="D78" s="5" t="s">
        <v>450</v>
      </c>
      <c r="E78" s="4" t="s">
        <v>453</v>
      </c>
      <c r="F78" s="4" t="s">
        <v>454</v>
      </c>
      <c r="G78" s="6" t="s">
        <v>455</v>
      </c>
      <c r="H78" s="8">
        <v>0</v>
      </c>
      <c r="I78" s="5" t="s">
        <v>230</v>
      </c>
      <c r="J78" s="5" t="s">
        <v>240</v>
      </c>
      <c r="K78" s="5" t="s">
        <v>232</v>
      </c>
      <c r="L78" s="5" t="s">
        <v>233</v>
      </c>
      <c r="M78" s="8">
        <v>11702</v>
      </c>
      <c r="N78" s="5" t="s">
        <v>234</v>
      </c>
    </row>
    <row r="79" spans="1:14" ht="26.4" x14ac:dyDescent="0.3">
      <c r="A79" s="1"/>
      <c r="B79" s="5" t="s">
        <v>90</v>
      </c>
      <c r="C79" s="5" t="s">
        <v>456</v>
      </c>
      <c r="D79" s="5" t="s">
        <v>457</v>
      </c>
      <c r="E79" s="4" t="s">
        <v>243</v>
      </c>
      <c r="F79" s="4" t="s">
        <v>244</v>
      </c>
      <c r="G79" s="6" t="s">
        <v>458</v>
      </c>
      <c r="H79" s="8">
        <v>0</v>
      </c>
      <c r="I79" s="5" t="s">
        <v>230</v>
      </c>
      <c r="J79" s="5" t="s">
        <v>231</v>
      </c>
      <c r="K79" s="5" t="s">
        <v>232</v>
      </c>
      <c r="L79" s="5" t="s">
        <v>246</v>
      </c>
      <c r="M79" s="8">
        <v>24318</v>
      </c>
      <c r="N79" s="5" t="s">
        <v>234</v>
      </c>
    </row>
    <row r="80" spans="1:14" ht="66" x14ac:dyDescent="0.3">
      <c r="A80" s="1"/>
      <c r="B80" s="5" t="s">
        <v>90</v>
      </c>
      <c r="C80" s="5" t="s">
        <v>459</v>
      </c>
      <c r="D80" s="5" t="s">
        <v>460</v>
      </c>
      <c r="E80" s="4" t="s">
        <v>243</v>
      </c>
      <c r="F80" s="4" t="s">
        <v>244</v>
      </c>
      <c r="G80" s="6" t="s">
        <v>461</v>
      </c>
      <c r="H80" s="8">
        <v>0</v>
      </c>
      <c r="I80" s="5" t="s">
        <v>230</v>
      </c>
      <c r="J80" s="5" t="s">
        <v>240</v>
      </c>
      <c r="K80" s="5" t="s">
        <v>232</v>
      </c>
      <c r="L80" s="5" t="s">
        <v>246</v>
      </c>
      <c r="M80" s="8">
        <v>8680</v>
      </c>
      <c r="N80" s="5" t="s">
        <v>234</v>
      </c>
    </row>
    <row r="81" spans="1:14" ht="52.8" x14ac:dyDescent="0.3">
      <c r="A81" s="1"/>
      <c r="B81" s="5" t="s">
        <v>90</v>
      </c>
      <c r="C81" s="5" t="s">
        <v>462</v>
      </c>
      <c r="D81" s="5" t="s">
        <v>463</v>
      </c>
      <c r="E81" s="4" t="s">
        <v>243</v>
      </c>
      <c r="F81" s="4" t="s">
        <v>244</v>
      </c>
      <c r="G81" s="6" t="s">
        <v>464</v>
      </c>
      <c r="H81" s="8">
        <v>0</v>
      </c>
      <c r="I81" s="5" t="s">
        <v>230</v>
      </c>
      <c r="J81" s="5" t="s">
        <v>231</v>
      </c>
      <c r="K81" s="5" t="s">
        <v>232</v>
      </c>
      <c r="L81" s="5" t="s">
        <v>246</v>
      </c>
      <c r="M81" s="8">
        <v>508</v>
      </c>
      <c r="N81" s="5" t="s">
        <v>234</v>
      </c>
    </row>
    <row r="82" spans="1:14" ht="26.4" x14ac:dyDescent="0.3">
      <c r="A82" s="1"/>
      <c r="B82" s="5" t="s">
        <v>90</v>
      </c>
      <c r="C82" s="5" t="s">
        <v>465</v>
      </c>
      <c r="D82" s="5" t="s">
        <v>466</v>
      </c>
      <c r="E82" s="4" t="s">
        <v>321</v>
      </c>
      <c r="F82" s="4" t="s">
        <v>467</v>
      </c>
      <c r="G82" s="6" t="s">
        <v>468</v>
      </c>
      <c r="H82" s="8">
        <v>0</v>
      </c>
      <c r="I82" s="5" t="s">
        <v>230</v>
      </c>
      <c r="J82" s="5" t="s">
        <v>240</v>
      </c>
      <c r="K82" s="5" t="s">
        <v>232</v>
      </c>
      <c r="L82" s="5" t="s">
        <v>233</v>
      </c>
      <c r="M82" s="8">
        <v>915</v>
      </c>
      <c r="N82" s="5" t="s">
        <v>234</v>
      </c>
    </row>
    <row r="83" spans="1:14" ht="26.4" x14ac:dyDescent="0.3">
      <c r="A83" s="1"/>
      <c r="B83" s="5" t="s">
        <v>90</v>
      </c>
      <c r="C83" s="5" t="s">
        <v>465</v>
      </c>
      <c r="D83" s="5" t="s">
        <v>469</v>
      </c>
      <c r="E83" s="4" t="s">
        <v>321</v>
      </c>
      <c r="F83" s="4" t="s">
        <v>467</v>
      </c>
      <c r="G83" s="6" t="s">
        <v>470</v>
      </c>
      <c r="H83" s="8">
        <v>0</v>
      </c>
      <c r="I83" s="5" t="s">
        <v>230</v>
      </c>
      <c r="J83" s="5" t="s">
        <v>240</v>
      </c>
      <c r="K83" s="5" t="s">
        <v>232</v>
      </c>
      <c r="L83" s="5" t="s">
        <v>233</v>
      </c>
      <c r="M83" s="8">
        <v>1834</v>
      </c>
      <c r="N83" s="5" t="s">
        <v>234</v>
      </c>
    </row>
    <row r="84" spans="1:14" ht="26.4" x14ac:dyDescent="0.3">
      <c r="A84" s="1"/>
      <c r="B84" s="5" t="s">
        <v>90</v>
      </c>
      <c r="C84" s="5" t="s">
        <v>465</v>
      </c>
      <c r="D84" s="5" t="s">
        <v>469</v>
      </c>
      <c r="E84" s="4" t="s">
        <v>321</v>
      </c>
      <c r="F84" s="4" t="s">
        <v>467</v>
      </c>
      <c r="G84" s="6" t="s">
        <v>471</v>
      </c>
      <c r="H84" s="8">
        <v>0</v>
      </c>
      <c r="I84" s="5" t="s">
        <v>230</v>
      </c>
      <c r="J84" s="5" t="s">
        <v>240</v>
      </c>
      <c r="K84" s="5" t="s">
        <v>232</v>
      </c>
      <c r="L84" s="5" t="s">
        <v>233</v>
      </c>
      <c r="M84" s="8">
        <v>1834</v>
      </c>
      <c r="N84" s="5" t="s">
        <v>234</v>
      </c>
    </row>
    <row r="85" spans="1:14" ht="26.4" x14ac:dyDescent="0.3">
      <c r="A85" s="1"/>
      <c r="B85" s="5" t="s">
        <v>90</v>
      </c>
      <c r="C85" s="5" t="s">
        <v>472</v>
      </c>
      <c r="D85" s="5" t="s">
        <v>473</v>
      </c>
      <c r="E85" s="4" t="s">
        <v>243</v>
      </c>
      <c r="F85" s="4" t="s">
        <v>244</v>
      </c>
      <c r="G85" s="6" t="s">
        <v>474</v>
      </c>
      <c r="H85" s="8">
        <v>0</v>
      </c>
      <c r="I85" s="5" t="s">
        <v>230</v>
      </c>
      <c r="J85" s="5" t="s">
        <v>240</v>
      </c>
      <c r="K85" s="5" t="s">
        <v>232</v>
      </c>
      <c r="L85" s="5" t="s">
        <v>246</v>
      </c>
      <c r="M85" s="8">
        <v>839</v>
      </c>
      <c r="N85" s="5" t="s">
        <v>234</v>
      </c>
    </row>
    <row r="86" spans="1:14" ht="52.8" x14ac:dyDescent="0.3">
      <c r="A86" s="1"/>
      <c r="B86" s="5" t="s">
        <v>90</v>
      </c>
      <c r="C86" s="5" t="s">
        <v>475</v>
      </c>
      <c r="D86" s="5" t="s">
        <v>36</v>
      </c>
      <c r="E86" s="4" t="s">
        <v>243</v>
      </c>
      <c r="F86" s="4" t="s">
        <v>244</v>
      </c>
      <c r="G86" s="6" t="s">
        <v>476</v>
      </c>
      <c r="H86" s="8">
        <v>0</v>
      </c>
      <c r="I86" s="5" t="s">
        <v>230</v>
      </c>
      <c r="J86" s="5" t="s">
        <v>231</v>
      </c>
      <c r="K86" s="5" t="s">
        <v>232</v>
      </c>
      <c r="L86" s="5" t="s">
        <v>246</v>
      </c>
      <c r="M86" s="8">
        <v>1422</v>
      </c>
      <c r="N86" s="5" t="s">
        <v>234</v>
      </c>
    </row>
    <row r="87" spans="1:14" ht="52.8" x14ac:dyDescent="0.3">
      <c r="A87" s="1"/>
      <c r="B87" s="5" t="s">
        <v>90</v>
      </c>
      <c r="C87" s="5" t="s">
        <v>477</v>
      </c>
      <c r="D87" s="5" t="s">
        <v>478</v>
      </c>
      <c r="E87" s="4" t="s">
        <v>243</v>
      </c>
      <c r="F87" s="4" t="s">
        <v>244</v>
      </c>
      <c r="G87" s="6" t="s">
        <v>479</v>
      </c>
      <c r="H87" s="8">
        <v>0</v>
      </c>
      <c r="I87" s="5" t="s">
        <v>230</v>
      </c>
      <c r="J87" s="5" t="s">
        <v>231</v>
      </c>
      <c r="K87" s="5" t="s">
        <v>232</v>
      </c>
      <c r="L87" s="5" t="s">
        <v>246</v>
      </c>
      <c r="M87" s="8">
        <v>642</v>
      </c>
      <c r="N87" s="5" t="s">
        <v>234</v>
      </c>
    </row>
    <row r="88" spans="1:14" ht="26.4" x14ac:dyDescent="0.3">
      <c r="A88" s="1"/>
      <c r="B88" s="5" t="s">
        <v>90</v>
      </c>
      <c r="C88" s="5" t="s">
        <v>480</v>
      </c>
      <c r="D88" s="5" t="s">
        <v>481</v>
      </c>
      <c r="E88" s="4" t="s">
        <v>243</v>
      </c>
      <c r="F88" s="4" t="s">
        <v>244</v>
      </c>
      <c r="G88" s="6" t="s">
        <v>482</v>
      </c>
      <c r="H88" s="8">
        <v>0</v>
      </c>
      <c r="I88" s="5" t="s">
        <v>230</v>
      </c>
      <c r="J88" s="5" t="s">
        <v>231</v>
      </c>
      <c r="K88" s="5" t="s">
        <v>232</v>
      </c>
      <c r="L88" s="5" t="s">
        <v>246</v>
      </c>
      <c r="M88" s="8">
        <v>19929</v>
      </c>
      <c r="N88" s="5" t="s">
        <v>234</v>
      </c>
    </row>
    <row r="89" spans="1:14" ht="39.6" x14ac:dyDescent="0.3">
      <c r="A89" s="1"/>
      <c r="B89" s="5" t="s">
        <v>90</v>
      </c>
      <c r="C89" s="5" t="s">
        <v>480</v>
      </c>
      <c r="D89" s="5" t="s">
        <v>483</v>
      </c>
      <c r="E89" s="4" t="s">
        <v>243</v>
      </c>
      <c r="F89" s="4" t="s">
        <v>244</v>
      </c>
      <c r="G89" s="6" t="s">
        <v>484</v>
      </c>
      <c r="H89" s="8">
        <v>0</v>
      </c>
      <c r="I89" s="5" t="s">
        <v>230</v>
      </c>
      <c r="J89" s="5" t="s">
        <v>231</v>
      </c>
      <c r="K89" s="5" t="s">
        <v>232</v>
      </c>
      <c r="L89" s="5" t="s">
        <v>246</v>
      </c>
      <c r="M89" s="8">
        <v>1110</v>
      </c>
      <c r="N89" s="5" t="s">
        <v>234</v>
      </c>
    </row>
    <row r="90" spans="1:14" x14ac:dyDescent="0.3">
      <c r="A90" s="1"/>
      <c r="B90" s="5" t="s">
        <v>485</v>
      </c>
      <c r="C90" s="5" t="s">
        <v>472</v>
      </c>
      <c r="D90" s="5" t="s">
        <v>486</v>
      </c>
      <c r="E90" s="4" t="s">
        <v>243</v>
      </c>
      <c r="F90" s="4" t="s">
        <v>244</v>
      </c>
      <c r="G90" s="6" t="s">
        <v>487</v>
      </c>
      <c r="H90" s="8">
        <v>24.26</v>
      </c>
      <c r="I90" s="5" t="s">
        <v>292</v>
      </c>
      <c r="J90" s="5" t="s">
        <v>240</v>
      </c>
      <c r="K90" s="5" t="s">
        <v>232</v>
      </c>
      <c r="L90" s="5" t="s">
        <v>309</v>
      </c>
      <c r="M90" s="8">
        <v>60</v>
      </c>
      <c r="N90" s="5" t="s">
        <v>271</v>
      </c>
    </row>
    <row r="91" spans="1:14" x14ac:dyDescent="0.3">
      <c r="A91" s="1"/>
      <c r="B91" s="5" t="s">
        <v>198</v>
      </c>
      <c r="C91" s="5" t="s">
        <v>488</v>
      </c>
      <c r="D91" s="5" t="s">
        <v>489</v>
      </c>
      <c r="E91" s="4" t="s">
        <v>243</v>
      </c>
      <c r="F91" s="4" t="s">
        <v>244</v>
      </c>
      <c r="G91" s="6" t="s">
        <v>490</v>
      </c>
      <c r="H91" s="8">
        <v>0</v>
      </c>
      <c r="I91" s="5" t="s">
        <v>230</v>
      </c>
      <c r="J91" s="5" t="s">
        <v>240</v>
      </c>
      <c r="K91" s="5" t="s">
        <v>232</v>
      </c>
      <c r="L91" s="5" t="s">
        <v>246</v>
      </c>
      <c r="M91" s="8">
        <v>681</v>
      </c>
      <c r="N91" s="5" t="s">
        <v>234</v>
      </c>
    </row>
    <row r="92" spans="1:14" x14ac:dyDescent="0.3">
      <c r="A92" s="1"/>
      <c r="B92" s="5" t="s">
        <v>198</v>
      </c>
      <c r="C92" s="5" t="s">
        <v>488</v>
      </c>
      <c r="D92" s="5" t="s">
        <v>491</v>
      </c>
      <c r="E92" s="4" t="s">
        <v>243</v>
      </c>
      <c r="F92" s="4" t="s">
        <v>244</v>
      </c>
      <c r="G92" s="6" t="s">
        <v>492</v>
      </c>
      <c r="H92" s="8">
        <v>0</v>
      </c>
      <c r="I92" s="5" t="s">
        <v>230</v>
      </c>
      <c r="J92" s="5" t="s">
        <v>231</v>
      </c>
      <c r="K92" s="5" t="s">
        <v>232</v>
      </c>
      <c r="L92" s="5" t="s">
        <v>246</v>
      </c>
      <c r="M92" s="8">
        <v>680</v>
      </c>
      <c r="N92" s="5" t="s">
        <v>234</v>
      </c>
    </row>
    <row r="93" spans="1:14" ht="26.4" x14ac:dyDescent="0.3">
      <c r="A93" s="1"/>
      <c r="B93" s="5" t="s">
        <v>203</v>
      </c>
      <c r="C93" s="5" t="s">
        <v>493</v>
      </c>
      <c r="D93" s="5" t="s">
        <v>65</v>
      </c>
      <c r="E93" s="4" t="s">
        <v>494</v>
      </c>
      <c r="F93" s="4" t="s">
        <v>495</v>
      </c>
      <c r="G93" s="6" t="s">
        <v>496</v>
      </c>
      <c r="H93" s="8">
        <v>0</v>
      </c>
      <c r="I93" s="5" t="s">
        <v>230</v>
      </c>
      <c r="J93" s="5" t="s">
        <v>231</v>
      </c>
      <c r="K93" s="5" t="s">
        <v>232</v>
      </c>
      <c r="L93" s="5" t="s">
        <v>270</v>
      </c>
      <c r="M93" s="8">
        <v>13656</v>
      </c>
      <c r="N93" s="5" t="s">
        <v>271</v>
      </c>
    </row>
    <row r="94" spans="1:14" x14ac:dyDescent="0.3">
      <c r="A94" s="1"/>
      <c r="B94" s="5" t="s">
        <v>207</v>
      </c>
      <c r="C94" s="5" t="s">
        <v>357</v>
      </c>
      <c r="D94" s="5" t="s">
        <v>65</v>
      </c>
      <c r="E94" s="4" t="s">
        <v>243</v>
      </c>
      <c r="F94" s="4" t="s">
        <v>244</v>
      </c>
      <c r="G94" s="6" t="s">
        <v>497</v>
      </c>
      <c r="H94" s="8">
        <v>0</v>
      </c>
      <c r="I94" s="5" t="s">
        <v>230</v>
      </c>
      <c r="J94" s="5" t="s">
        <v>231</v>
      </c>
      <c r="K94" s="5" t="s">
        <v>232</v>
      </c>
      <c r="L94" s="5" t="s">
        <v>246</v>
      </c>
      <c r="M94" s="8">
        <v>258</v>
      </c>
      <c r="N94" s="5" t="s">
        <v>271</v>
      </c>
    </row>
    <row r="95" spans="1:14" ht="26.4" x14ac:dyDescent="0.3">
      <c r="A95" s="1"/>
      <c r="B95" s="5" t="s">
        <v>498</v>
      </c>
      <c r="C95" s="5" t="s">
        <v>499</v>
      </c>
      <c r="D95" s="5" t="s">
        <v>500</v>
      </c>
      <c r="E95" s="4" t="s">
        <v>243</v>
      </c>
      <c r="F95" s="4" t="s">
        <v>244</v>
      </c>
      <c r="G95" s="6" t="s">
        <v>501</v>
      </c>
      <c r="H95" s="8">
        <v>0</v>
      </c>
      <c r="I95" s="5" t="s">
        <v>230</v>
      </c>
      <c r="J95" s="5" t="s">
        <v>231</v>
      </c>
      <c r="K95" s="5" t="s">
        <v>232</v>
      </c>
      <c r="L95" s="5" t="s">
        <v>233</v>
      </c>
      <c r="M95" s="8">
        <v>21644</v>
      </c>
      <c r="N95" s="5" t="s">
        <v>234</v>
      </c>
    </row>
    <row r="96" spans="1:14" ht="66" x14ac:dyDescent="0.3">
      <c r="A96" s="1"/>
      <c r="B96" s="5" t="s">
        <v>502</v>
      </c>
      <c r="C96" s="5" t="s">
        <v>503</v>
      </c>
      <c r="D96" s="5" t="s">
        <v>504</v>
      </c>
      <c r="E96" s="4" t="s">
        <v>243</v>
      </c>
      <c r="F96" s="4" t="s">
        <v>244</v>
      </c>
      <c r="G96" s="6" t="s">
        <v>505</v>
      </c>
      <c r="H96" s="8">
        <v>0</v>
      </c>
      <c r="I96" s="5" t="s">
        <v>230</v>
      </c>
      <c r="J96" s="5" t="s">
        <v>231</v>
      </c>
      <c r="K96" s="5" t="s">
        <v>232</v>
      </c>
      <c r="L96" s="5" t="s">
        <v>246</v>
      </c>
      <c r="M96" s="8">
        <v>23025</v>
      </c>
      <c r="N96" s="5" t="s">
        <v>234</v>
      </c>
    </row>
    <row r="97" spans="1:14" ht="52.8" x14ac:dyDescent="0.3">
      <c r="A97" s="1"/>
      <c r="B97" s="5" t="s">
        <v>502</v>
      </c>
      <c r="C97" s="5" t="s">
        <v>506</v>
      </c>
      <c r="D97" s="5" t="s">
        <v>507</v>
      </c>
      <c r="E97" s="4" t="s">
        <v>243</v>
      </c>
      <c r="F97" s="4" t="s">
        <v>244</v>
      </c>
      <c r="G97" s="6" t="s">
        <v>508</v>
      </c>
      <c r="H97" s="8">
        <v>0</v>
      </c>
      <c r="I97" s="5" t="s">
        <v>230</v>
      </c>
      <c r="J97" s="5" t="s">
        <v>231</v>
      </c>
      <c r="K97" s="5" t="s">
        <v>232</v>
      </c>
      <c r="L97" s="5" t="s">
        <v>246</v>
      </c>
      <c r="M97" s="8">
        <v>22626</v>
      </c>
      <c r="N97" s="5" t="s">
        <v>234</v>
      </c>
    </row>
    <row r="98" spans="1:14" ht="26.4" x14ac:dyDescent="0.3">
      <c r="A98" s="1"/>
      <c r="B98" s="5" t="s">
        <v>502</v>
      </c>
      <c r="C98" s="5" t="s">
        <v>506</v>
      </c>
      <c r="D98" s="5" t="s">
        <v>509</v>
      </c>
      <c r="E98" s="4" t="s">
        <v>243</v>
      </c>
      <c r="F98" s="4" t="s">
        <v>244</v>
      </c>
      <c r="G98" s="6" t="s">
        <v>510</v>
      </c>
      <c r="H98" s="8">
        <v>0</v>
      </c>
      <c r="I98" s="5" t="s">
        <v>230</v>
      </c>
      <c r="J98" s="5" t="s">
        <v>240</v>
      </c>
      <c r="K98" s="5" t="s">
        <v>232</v>
      </c>
      <c r="L98" s="5" t="s">
        <v>246</v>
      </c>
      <c r="M98" s="8">
        <v>22636</v>
      </c>
      <c r="N98" s="5" t="s">
        <v>234</v>
      </c>
    </row>
    <row r="99" spans="1:14" ht="39.6" x14ac:dyDescent="0.3">
      <c r="A99" s="1"/>
      <c r="B99" s="5" t="s">
        <v>502</v>
      </c>
      <c r="C99" s="5" t="s">
        <v>511</v>
      </c>
      <c r="D99" s="5" t="s">
        <v>512</v>
      </c>
      <c r="E99" s="4" t="s">
        <v>243</v>
      </c>
      <c r="F99" s="4" t="s">
        <v>244</v>
      </c>
      <c r="G99" s="6" t="s">
        <v>513</v>
      </c>
      <c r="H99" s="8">
        <v>0</v>
      </c>
      <c r="I99" s="5" t="s">
        <v>230</v>
      </c>
      <c r="J99" s="5" t="s">
        <v>231</v>
      </c>
      <c r="K99" s="5" t="s">
        <v>232</v>
      </c>
      <c r="L99" s="5" t="s">
        <v>246</v>
      </c>
      <c r="M99" s="8">
        <v>13666</v>
      </c>
      <c r="N99" s="5" t="s">
        <v>234</v>
      </c>
    </row>
    <row r="100" spans="1:14" ht="26.4" x14ac:dyDescent="0.3">
      <c r="A100" s="1"/>
      <c r="B100" s="5" t="s">
        <v>502</v>
      </c>
      <c r="C100" s="5" t="s">
        <v>514</v>
      </c>
      <c r="D100" s="5" t="s">
        <v>36</v>
      </c>
      <c r="E100" s="4" t="s">
        <v>515</v>
      </c>
      <c r="F100" s="4" t="s">
        <v>516</v>
      </c>
      <c r="G100" s="6" t="s">
        <v>517</v>
      </c>
      <c r="H100" s="8">
        <v>0</v>
      </c>
      <c r="I100" s="5" t="s">
        <v>230</v>
      </c>
      <c r="J100" s="5" t="s">
        <v>231</v>
      </c>
      <c r="K100" s="5" t="s">
        <v>232</v>
      </c>
      <c r="L100" s="5" t="s">
        <v>233</v>
      </c>
      <c r="M100" s="8">
        <v>17709</v>
      </c>
      <c r="N100" s="5" t="s">
        <v>234</v>
      </c>
    </row>
    <row r="101" spans="1:14" ht="39.6" x14ac:dyDescent="0.3">
      <c r="A101" s="1"/>
      <c r="B101" s="5" t="s">
        <v>502</v>
      </c>
      <c r="C101" s="5" t="s">
        <v>235</v>
      </c>
      <c r="D101" s="5" t="s">
        <v>518</v>
      </c>
      <c r="E101" s="4" t="s">
        <v>243</v>
      </c>
      <c r="F101" s="4" t="s">
        <v>244</v>
      </c>
      <c r="G101" s="6" t="s">
        <v>519</v>
      </c>
      <c r="H101" s="8">
        <v>0</v>
      </c>
      <c r="I101" s="5" t="s">
        <v>230</v>
      </c>
      <c r="J101" s="5" t="s">
        <v>231</v>
      </c>
      <c r="K101" s="5" t="s">
        <v>232</v>
      </c>
      <c r="L101" s="5" t="s">
        <v>246</v>
      </c>
      <c r="M101" s="8">
        <v>13658</v>
      </c>
      <c r="N101" s="5" t="s">
        <v>234</v>
      </c>
    </row>
    <row r="102" spans="1:14" ht="26.4" x14ac:dyDescent="0.3">
      <c r="A102" s="1"/>
      <c r="B102" s="5" t="s">
        <v>502</v>
      </c>
      <c r="C102" s="5" t="s">
        <v>235</v>
      </c>
      <c r="D102" s="5" t="s">
        <v>520</v>
      </c>
      <c r="E102" s="4" t="s">
        <v>521</v>
      </c>
      <c r="F102" s="4" t="s">
        <v>522</v>
      </c>
      <c r="G102" s="6" t="s">
        <v>523</v>
      </c>
      <c r="H102" s="8">
        <v>0</v>
      </c>
      <c r="I102" s="5" t="s">
        <v>230</v>
      </c>
      <c r="J102" s="5" t="s">
        <v>240</v>
      </c>
      <c r="K102" s="5" t="s">
        <v>232</v>
      </c>
      <c r="L102" s="5" t="s">
        <v>233</v>
      </c>
      <c r="M102" s="8">
        <v>13256</v>
      </c>
      <c r="N102" s="5" t="s">
        <v>234</v>
      </c>
    </row>
    <row r="103" spans="1:14" x14ac:dyDescent="0.3">
      <c r="A103" s="1"/>
      <c r="B103" s="5" t="s">
        <v>502</v>
      </c>
      <c r="C103" s="5" t="s">
        <v>235</v>
      </c>
      <c r="D103" s="5" t="s">
        <v>520</v>
      </c>
      <c r="E103" s="4" t="s">
        <v>521</v>
      </c>
      <c r="F103" s="4" t="s">
        <v>522</v>
      </c>
      <c r="G103" s="6" t="s">
        <v>524</v>
      </c>
      <c r="H103" s="8">
        <v>0</v>
      </c>
      <c r="I103" s="5" t="s">
        <v>230</v>
      </c>
      <c r="J103" s="5" t="s">
        <v>240</v>
      </c>
      <c r="K103" s="5" t="s">
        <v>232</v>
      </c>
      <c r="L103" s="5" t="s">
        <v>246</v>
      </c>
      <c r="M103" s="8">
        <v>13256</v>
      </c>
      <c r="N103" s="5" t="s">
        <v>234</v>
      </c>
    </row>
    <row r="104" spans="1:14" ht="52.8" x14ac:dyDescent="0.3">
      <c r="A104" s="1"/>
      <c r="B104" s="5" t="s">
        <v>502</v>
      </c>
      <c r="C104" s="5" t="s">
        <v>525</v>
      </c>
      <c r="D104" s="5" t="s">
        <v>526</v>
      </c>
      <c r="E104" s="4" t="s">
        <v>243</v>
      </c>
      <c r="F104" s="4" t="s">
        <v>244</v>
      </c>
      <c r="G104" s="6" t="s">
        <v>527</v>
      </c>
      <c r="H104" s="8">
        <v>0</v>
      </c>
      <c r="I104" s="5" t="s">
        <v>230</v>
      </c>
      <c r="J104" s="5" t="s">
        <v>231</v>
      </c>
      <c r="K104" s="5" t="s">
        <v>232</v>
      </c>
      <c r="L104" s="5" t="s">
        <v>246</v>
      </c>
      <c r="M104" s="8">
        <v>17377</v>
      </c>
      <c r="N104" s="5" t="s">
        <v>234</v>
      </c>
    </row>
    <row r="105" spans="1:14" ht="39.6" x14ac:dyDescent="0.3">
      <c r="A105" s="1"/>
      <c r="B105" s="5" t="s">
        <v>502</v>
      </c>
      <c r="C105" s="5" t="s">
        <v>528</v>
      </c>
      <c r="D105" s="5" t="s">
        <v>529</v>
      </c>
      <c r="E105" s="4" t="s">
        <v>243</v>
      </c>
      <c r="F105" s="4" t="s">
        <v>244</v>
      </c>
      <c r="G105" s="6" t="s">
        <v>530</v>
      </c>
      <c r="H105" s="8">
        <v>0</v>
      </c>
      <c r="I105" s="5" t="s">
        <v>230</v>
      </c>
      <c r="J105" s="5" t="s">
        <v>240</v>
      </c>
      <c r="K105" s="5" t="s">
        <v>232</v>
      </c>
      <c r="L105" s="5" t="s">
        <v>246</v>
      </c>
      <c r="M105" s="8">
        <v>11823</v>
      </c>
      <c r="N105" s="5" t="s">
        <v>234</v>
      </c>
    </row>
    <row r="106" spans="1:14" ht="26.4" x14ac:dyDescent="0.3">
      <c r="A106" s="1"/>
      <c r="B106" s="5" t="s">
        <v>502</v>
      </c>
      <c r="C106" s="5" t="s">
        <v>528</v>
      </c>
      <c r="D106" s="5" t="s">
        <v>531</v>
      </c>
      <c r="E106" s="4" t="s">
        <v>243</v>
      </c>
      <c r="F106" s="4" t="s">
        <v>244</v>
      </c>
      <c r="G106" s="6" t="s">
        <v>532</v>
      </c>
      <c r="H106" s="8">
        <v>0</v>
      </c>
      <c r="I106" s="5" t="s">
        <v>230</v>
      </c>
      <c r="J106" s="5" t="s">
        <v>231</v>
      </c>
      <c r="K106" s="5" t="s">
        <v>232</v>
      </c>
      <c r="L106" s="5" t="s">
        <v>246</v>
      </c>
      <c r="M106" s="8">
        <v>14380</v>
      </c>
      <c r="N106" s="5" t="s">
        <v>234</v>
      </c>
    </row>
    <row r="107" spans="1:14" ht="26.4" x14ac:dyDescent="0.3">
      <c r="A107" s="1"/>
      <c r="B107" s="5" t="s">
        <v>502</v>
      </c>
      <c r="C107" s="5" t="s">
        <v>528</v>
      </c>
      <c r="D107" s="5" t="s">
        <v>533</v>
      </c>
      <c r="E107" s="4" t="s">
        <v>243</v>
      </c>
      <c r="F107" s="4" t="s">
        <v>244</v>
      </c>
      <c r="G107" s="6" t="s">
        <v>534</v>
      </c>
      <c r="H107" s="8">
        <v>0</v>
      </c>
      <c r="I107" s="5" t="s">
        <v>230</v>
      </c>
      <c r="J107" s="5" t="s">
        <v>231</v>
      </c>
      <c r="K107" s="5" t="s">
        <v>232</v>
      </c>
      <c r="L107" s="5" t="s">
        <v>246</v>
      </c>
      <c r="M107" s="8">
        <v>1344</v>
      </c>
      <c r="N107" s="5" t="s">
        <v>234</v>
      </c>
    </row>
    <row r="108" spans="1:14" x14ac:dyDescent="0.3">
      <c r="A108" s="1"/>
      <c r="B108" s="5" t="s">
        <v>502</v>
      </c>
      <c r="C108" s="5" t="s">
        <v>535</v>
      </c>
      <c r="D108" s="5" t="s">
        <v>536</v>
      </c>
      <c r="E108" s="4" t="s">
        <v>243</v>
      </c>
      <c r="F108" s="4" t="s">
        <v>244</v>
      </c>
      <c r="G108" s="6" t="s">
        <v>537</v>
      </c>
      <c r="H108" s="8">
        <v>0</v>
      </c>
      <c r="I108" s="5" t="s">
        <v>230</v>
      </c>
      <c r="J108" s="5" t="s">
        <v>240</v>
      </c>
      <c r="K108" s="5" t="s">
        <v>232</v>
      </c>
      <c r="L108" s="5" t="s">
        <v>246</v>
      </c>
      <c r="M108" s="8">
        <v>21426</v>
      </c>
      <c r="N108" s="5" t="s">
        <v>234</v>
      </c>
    </row>
    <row r="109" spans="1:14" ht="26.4" x14ac:dyDescent="0.3">
      <c r="A109" s="1"/>
      <c r="B109" s="5" t="s">
        <v>502</v>
      </c>
      <c r="C109" s="5" t="s">
        <v>538</v>
      </c>
      <c r="D109" s="5" t="s">
        <v>539</v>
      </c>
      <c r="E109" s="4" t="s">
        <v>540</v>
      </c>
      <c r="F109" s="4" t="s">
        <v>541</v>
      </c>
      <c r="G109" s="6" t="s">
        <v>542</v>
      </c>
      <c r="H109" s="8">
        <v>0</v>
      </c>
      <c r="I109" s="5" t="s">
        <v>230</v>
      </c>
      <c r="J109" s="5" t="s">
        <v>240</v>
      </c>
      <c r="K109" s="5" t="s">
        <v>232</v>
      </c>
      <c r="L109" s="5" t="s">
        <v>309</v>
      </c>
      <c r="M109" s="8">
        <v>13584</v>
      </c>
      <c r="N109" s="5" t="s">
        <v>234</v>
      </c>
    </row>
    <row r="110" spans="1:14" x14ac:dyDescent="0.3">
      <c r="A110" s="1"/>
      <c r="B110" s="5" t="s">
        <v>502</v>
      </c>
      <c r="C110" s="5" t="s">
        <v>543</v>
      </c>
      <c r="D110" s="5" t="s">
        <v>544</v>
      </c>
      <c r="E110" s="4" t="s">
        <v>243</v>
      </c>
      <c r="F110" s="4" t="s">
        <v>244</v>
      </c>
      <c r="G110" s="6" t="s">
        <v>545</v>
      </c>
      <c r="H110" s="8">
        <v>0</v>
      </c>
      <c r="I110" s="5" t="s">
        <v>230</v>
      </c>
      <c r="J110" s="5" t="s">
        <v>231</v>
      </c>
      <c r="K110" s="5" t="s">
        <v>232</v>
      </c>
      <c r="L110" s="5" t="s">
        <v>246</v>
      </c>
      <c r="M110" s="8">
        <v>17410</v>
      </c>
      <c r="N110" s="5" t="s">
        <v>234</v>
      </c>
    </row>
    <row r="111" spans="1:14" ht="39.6" x14ac:dyDescent="0.3">
      <c r="A111" s="1"/>
      <c r="B111" s="5" t="s">
        <v>502</v>
      </c>
      <c r="C111" s="5" t="s">
        <v>546</v>
      </c>
      <c r="D111" s="5" t="s">
        <v>547</v>
      </c>
      <c r="E111" s="4" t="s">
        <v>243</v>
      </c>
      <c r="F111" s="4" t="s">
        <v>244</v>
      </c>
      <c r="G111" s="6" t="s">
        <v>548</v>
      </c>
      <c r="H111" s="8">
        <v>0</v>
      </c>
      <c r="I111" s="5" t="s">
        <v>230</v>
      </c>
      <c r="J111" s="5" t="s">
        <v>231</v>
      </c>
      <c r="K111" s="5" t="s">
        <v>232</v>
      </c>
      <c r="L111" s="5" t="s">
        <v>246</v>
      </c>
      <c r="M111" s="8">
        <v>13179</v>
      </c>
      <c r="N111" s="5" t="s">
        <v>234</v>
      </c>
    </row>
    <row r="112" spans="1:14" ht="52.8" x14ac:dyDescent="0.3">
      <c r="A112" s="1"/>
      <c r="B112" s="5" t="s">
        <v>502</v>
      </c>
      <c r="C112" s="5" t="s">
        <v>549</v>
      </c>
      <c r="D112" s="5" t="s">
        <v>550</v>
      </c>
      <c r="E112" s="4" t="s">
        <v>243</v>
      </c>
      <c r="F112" s="4" t="s">
        <v>244</v>
      </c>
      <c r="G112" s="6" t="s">
        <v>527</v>
      </c>
      <c r="H112" s="8">
        <v>0</v>
      </c>
      <c r="I112" s="5" t="s">
        <v>230</v>
      </c>
      <c r="J112" s="5" t="s">
        <v>231</v>
      </c>
      <c r="K112" s="5" t="s">
        <v>232</v>
      </c>
      <c r="L112" s="5" t="s">
        <v>246</v>
      </c>
      <c r="M112" s="8">
        <v>17433</v>
      </c>
      <c r="N112" s="5" t="s">
        <v>234</v>
      </c>
    </row>
    <row r="113" spans="1:14" ht="39.6" x14ac:dyDescent="0.3">
      <c r="A113" s="1"/>
      <c r="B113" s="5" t="s">
        <v>502</v>
      </c>
      <c r="C113" s="5" t="s">
        <v>549</v>
      </c>
      <c r="D113" s="5" t="s">
        <v>551</v>
      </c>
      <c r="E113" s="4" t="s">
        <v>243</v>
      </c>
      <c r="F113" s="4" t="s">
        <v>244</v>
      </c>
      <c r="G113" s="6" t="s">
        <v>552</v>
      </c>
      <c r="H113" s="8">
        <v>0</v>
      </c>
      <c r="I113" s="5" t="s">
        <v>230</v>
      </c>
      <c r="J113" s="5" t="s">
        <v>231</v>
      </c>
      <c r="K113" s="5" t="s">
        <v>232</v>
      </c>
      <c r="L113" s="5" t="s">
        <v>246</v>
      </c>
      <c r="M113" s="8">
        <v>17424</v>
      </c>
      <c r="N113" s="5" t="s">
        <v>234</v>
      </c>
    </row>
    <row r="114" spans="1:14" ht="39.6" x14ac:dyDescent="0.3">
      <c r="A114" s="1"/>
      <c r="B114" s="5" t="s">
        <v>502</v>
      </c>
      <c r="C114" s="5" t="s">
        <v>549</v>
      </c>
      <c r="D114" s="5" t="s">
        <v>553</v>
      </c>
      <c r="E114" s="4" t="s">
        <v>243</v>
      </c>
      <c r="F114" s="4" t="s">
        <v>244</v>
      </c>
      <c r="G114" s="6" t="s">
        <v>554</v>
      </c>
      <c r="H114" s="8">
        <v>0</v>
      </c>
      <c r="I114" s="5" t="s">
        <v>230</v>
      </c>
      <c r="J114" s="5" t="s">
        <v>240</v>
      </c>
      <c r="K114" s="5" t="s">
        <v>232</v>
      </c>
      <c r="L114" s="5" t="s">
        <v>246</v>
      </c>
      <c r="M114" s="8">
        <v>17437</v>
      </c>
      <c r="N114" s="5" t="s">
        <v>234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555</v>
      </c>
      <c r="B5" s="1"/>
      <c r="C5" s="1"/>
      <c r="D5" s="1"/>
      <c r="E5" s="1"/>
    </row>
    <row r="6" spans="1:6" ht="34.950000000000003" customHeight="1" x14ac:dyDescent="0.3">
      <c r="A6" s="3" t="s">
        <v>3</v>
      </c>
      <c r="B6" s="3" t="s">
        <v>5</v>
      </c>
      <c r="C6" s="3" t="s">
        <v>4</v>
      </c>
      <c r="D6" s="3" t="s">
        <v>6</v>
      </c>
      <c r="E6" s="3" t="s">
        <v>556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activeCell="G20" sqref="G20"/>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4" t="s">
        <v>557</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558</v>
      </c>
      <c r="FR5" s="199"/>
      <c r="FS5" s="199"/>
      <c r="FT5" s="199"/>
      <c r="FU5" s="199"/>
      <c r="FV5" s="199"/>
      <c r="FW5" s="199"/>
      <c r="FX5" s="199"/>
      <c r="FY5" s="199"/>
    </row>
    <row r="6" spans="1:181" ht="22.05" hidden="1" customHeight="1" x14ac:dyDescent="0.3">
      <c r="A6" s="203" t="s">
        <v>102</v>
      </c>
      <c r="B6" s="203" t="s">
        <v>559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560</v>
      </c>
      <c r="FP6" s="1"/>
      <c r="FQ6" s="10">
        <v>221</v>
      </c>
      <c r="FR6" s="10">
        <v>222</v>
      </c>
      <c r="FS6" s="10">
        <v>224</v>
      </c>
      <c r="FT6" s="10">
        <v>2187</v>
      </c>
      <c r="FU6" s="10">
        <v>227</v>
      </c>
      <c r="FV6" s="10">
        <v>49400</v>
      </c>
      <c r="FW6" s="10">
        <v>199</v>
      </c>
      <c r="FX6" s="10">
        <v>200</v>
      </c>
      <c r="FY6" s="199" t="s">
        <v>561</v>
      </c>
    </row>
    <row r="7" spans="1:181" ht="15" hidden="1" customHeight="1" x14ac:dyDescent="0.3">
      <c r="A7" s="203"/>
      <c r="B7" s="203"/>
      <c r="C7" s="9" t="s">
        <v>562</v>
      </c>
      <c r="D7" s="9" t="s">
        <v>563</v>
      </c>
      <c r="E7" s="9" t="s">
        <v>563</v>
      </c>
      <c r="F7" s="9" t="s">
        <v>564</v>
      </c>
      <c r="G7" s="9" t="s">
        <v>564</v>
      </c>
      <c r="H7" s="9" t="s">
        <v>564</v>
      </c>
      <c r="I7" s="9" t="s">
        <v>564</v>
      </c>
      <c r="J7" s="9" t="s">
        <v>563</v>
      </c>
      <c r="K7" s="9" t="s">
        <v>563</v>
      </c>
      <c r="L7" s="9" t="s">
        <v>563</v>
      </c>
      <c r="M7" s="9" t="s">
        <v>563</v>
      </c>
      <c r="N7" s="9" t="s">
        <v>563</v>
      </c>
      <c r="O7" s="9" t="s">
        <v>563</v>
      </c>
      <c r="P7" s="9" t="s">
        <v>563</v>
      </c>
      <c r="Q7" s="9" t="s">
        <v>563</v>
      </c>
      <c r="R7" s="9" t="s">
        <v>563</v>
      </c>
      <c r="S7" s="9" t="s">
        <v>563</v>
      </c>
      <c r="T7" s="9" t="s">
        <v>563</v>
      </c>
      <c r="U7" s="9" t="s">
        <v>563</v>
      </c>
      <c r="V7" s="9" t="s">
        <v>563</v>
      </c>
      <c r="W7" s="9" t="s">
        <v>563</v>
      </c>
      <c r="X7" s="9" t="s">
        <v>562</v>
      </c>
      <c r="Y7" s="9" t="s">
        <v>562</v>
      </c>
      <c r="Z7" s="9" t="s">
        <v>562</v>
      </c>
      <c r="AA7" s="9" t="s">
        <v>563</v>
      </c>
      <c r="AB7" s="9" t="s">
        <v>562</v>
      </c>
      <c r="AC7" s="9" t="s">
        <v>562</v>
      </c>
      <c r="AD7" s="9" t="s">
        <v>562</v>
      </c>
      <c r="AE7" s="9" t="s">
        <v>562</v>
      </c>
      <c r="AF7" s="9" t="s">
        <v>562</v>
      </c>
      <c r="AG7" s="9" t="s">
        <v>562</v>
      </c>
      <c r="AH7" s="9" t="s">
        <v>562</v>
      </c>
      <c r="AI7" s="9" t="s">
        <v>562</v>
      </c>
      <c r="AJ7" s="9" t="s">
        <v>563</v>
      </c>
      <c r="AK7" s="9" t="s">
        <v>564</v>
      </c>
      <c r="AL7" s="9" t="s">
        <v>564</v>
      </c>
      <c r="AM7" s="9" t="s">
        <v>564</v>
      </c>
      <c r="AN7" s="9" t="s">
        <v>563</v>
      </c>
      <c r="AO7" s="9" t="s">
        <v>563</v>
      </c>
      <c r="AP7" s="9" t="s">
        <v>563</v>
      </c>
      <c r="AQ7" s="9" t="s">
        <v>563</v>
      </c>
      <c r="AR7" s="9" t="s">
        <v>563</v>
      </c>
      <c r="AS7" s="9" t="s">
        <v>563</v>
      </c>
      <c r="AT7" s="9" t="s">
        <v>563</v>
      </c>
      <c r="AU7" s="9" t="s">
        <v>562</v>
      </c>
      <c r="AV7" s="9" t="s">
        <v>563</v>
      </c>
      <c r="AW7" s="9" t="s">
        <v>563</v>
      </c>
      <c r="AX7" s="9" t="s">
        <v>563</v>
      </c>
      <c r="AY7" s="9" t="s">
        <v>563</v>
      </c>
      <c r="AZ7" s="9" t="s">
        <v>563</v>
      </c>
      <c r="BA7" s="9" t="s">
        <v>563</v>
      </c>
      <c r="BB7" s="9" t="s">
        <v>562</v>
      </c>
      <c r="BC7" s="9" t="s">
        <v>564</v>
      </c>
      <c r="BD7" s="9" t="s">
        <v>563</v>
      </c>
      <c r="BE7" s="9" t="s">
        <v>563</v>
      </c>
      <c r="BF7" s="9" t="s">
        <v>563</v>
      </c>
      <c r="BG7" s="9" t="s">
        <v>563</v>
      </c>
      <c r="BH7" s="9" t="s">
        <v>564</v>
      </c>
      <c r="BI7" s="9" t="s">
        <v>564</v>
      </c>
      <c r="BJ7" s="9" t="s">
        <v>564</v>
      </c>
      <c r="BK7" s="9" t="s">
        <v>562</v>
      </c>
      <c r="BL7" s="9" t="s">
        <v>562</v>
      </c>
      <c r="BM7" s="9" t="s">
        <v>562</v>
      </c>
      <c r="BN7" s="9" t="s">
        <v>563</v>
      </c>
      <c r="BO7" s="9" t="s">
        <v>563</v>
      </c>
      <c r="BP7" s="9" t="s">
        <v>563</v>
      </c>
      <c r="BQ7" s="9" t="s">
        <v>563</v>
      </c>
      <c r="BR7" s="9" t="s">
        <v>563</v>
      </c>
      <c r="BS7" s="9" t="s">
        <v>563</v>
      </c>
      <c r="BT7" s="9" t="s">
        <v>563</v>
      </c>
      <c r="BU7" s="9" t="s">
        <v>562</v>
      </c>
      <c r="BV7" s="9" t="s">
        <v>562</v>
      </c>
      <c r="BW7" s="9" t="s">
        <v>562</v>
      </c>
      <c r="BX7" s="9" t="s">
        <v>564</v>
      </c>
      <c r="BY7" s="9" t="s">
        <v>562</v>
      </c>
      <c r="BZ7" s="9" t="s">
        <v>563</v>
      </c>
      <c r="CA7" s="9" t="s">
        <v>564</v>
      </c>
      <c r="CB7" s="9" t="s">
        <v>563</v>
      </c>
      <c r="CC7" s="9" t="s">
        <v>563</v>
      </c>
      <c r="CD7" s="9" t="s">
        <v>563</v>
      </c>
      <c r="CE7" s="9" t="s">
        <v>563</v>
      </c>
      <c r="CF7" s="9" t="s">
        <v>563</v>
      </c>
      <c r="CG7" s="9" t="s">
        <v>563</v>
      </c>
      <c r="CH7" s="9" t="s">
        <v>563</v>
      </c>
      <c r="CI7" s="9" t="s">
        <v>563</v>
      </c>
      <c r="CJ7" s="9" t="s">
        <v>563</v>
      </c>
      <c r="CK7" s="9" t="s">
        <v>563</v>
      </c>
      <c r="CL7" s="9" t="s">
        <v>563</v>
      </c>
      <c r="CM7" s="9" t="s">
        <v>563</v>
      </c>
      <c r="CN7" s="9" t="s">
        <v>562</v>
      </c>
      <c r="CO7" s="9" t="s">
        <v>562</v>
      </c>
      <c r="CP7" s="9" t="s">
        <v>562</v>
      </c>
      <c r="CQ7" s="9" t="s">
        <v>562</v>
      </c>
      <c r="CR7" s="9" t="s">
        <v>563</v>
      </c>
      <c r="CS7" s="9" t="s">
        <v>563</v>
      </c>
      <c r="CT7" s="9" t="s">
        <v>563</v>
      </c>
      <c r="CU7" s="9" t="s">
        <v>563</v>
      </c>
      <c r="CV7" s="9" t="s">
        <v>564</v>
      </c>
      <c r="CW7" s="9" t="s">
        <v>563</v>
      </c>
      <c r="CX7" s="9" t="s">
        <v>563</v>
      </c>
      <c r="CY7" s="9" t="s">
        <v>562</v>
      </c>
      <c r="CZ7" s="9" t="s">
        <v>564</v>
      </c>
      <c r="DA7" s="9" t="s">
        <v>564</v>
      </c>
      <c r="DB7" s="9" t="s">
        <v>563</v>
      </c>
      <c r="DC7" s="9" t="s">
        <v>564</v>
      </c>
      <c r="DD7" s="9" t="s">
        <v>564</v>
      </c>
      <c r="DE7" s="9" t="s">
        <v>562</v>
      </c>
      <c r="DF7" s="9" t="s">
        <v>565</v>
      </c>
      <c r="DG7" s="9" t="s">
        <v>562</v>
      </c>
      <c r="DH7" s="9" t="s">
        <v>563</v>
      </c>
      <c r="DI7" s="9" t="s">
        <v>563</v>
      </c>
      <c r="DJ7" s="9" t="s">
        <v>563</v>
      </c>
      <c r="DK7" s="9" t="s">
        <v>564</v>
      </c>
      <c r="DL7" s="9" t="s">
        <v>564</v>
      </c>
      <c r="DM7" s="9" t="s">
        <v>563</v>
      </c>
      <c r="DN7" s="9" t="s">
        <v>563</v>
      </c>
      <c r="DO7" s="9" t="s">
        <v>562</v>
      </c>
      <c r="DP7" s="9" t="s">
        <v>562</v>
      </c>
      <c r="DQ7" s="9" t="s">
        <v>563</v>
      </c>
      <c r="DR7" s="9" t="s">
        <v>563</v>
      </c>
      <c r="DS7" s="9" t="s">
        <v>562</v>
      </c>
      <c r="DT7" s="9" t="s">
        <v>563</v>
      </c>
      <c r="DU7" s="9" t="s">
        <v>563</v>
      </c>
      <c r="DV7" s="9" t="s">
        <v>564</v>
      </c>
      <c r="DW7" s="9" t="s">
        <v>563</v>
      </c>
      <c r="DX7" s="9" t="s">
        <v>563</v>
      </c>
      <c r="DY7" s="9" t="s">
        <v>563</v>
      </c>
      <c r="DZ7" s="9" t="s">
        <v>564</v>
      </c>
      <c r="EA7" s="9" t="s">
        <v>563</v>
      </c>
      <c r="EB7" s="9" t="s">
        <v>563</v>
      </c>
      <c r="EC7" s="9" t="s">
        <v>564</v>
      </c>
      <c r="ED7" s="9" t="s">
        <v>564</v>
      </c>
      <c r="EE7" s="9" t="s">
        <v>562</v>
      </c>
      <c r="EF7" s="9" t="s">
        <v>563</v>
      </c>
      <c r="EG7" s="9" t="s">
        <v>563</v>
      </c>
      <c r="EH7" s="9" t="s">
        <v>563</v>
      </c>
      <c r="EI7" s="9" t="s">
        <v>563</v>
      </c>
      <c r="EJ7" s="9" t="s">
        <v>562</v>
      </c>
      <c r="EK7" s="9" t="s">
        <v>563</v>
      </c>
      <c r="EL7" s="9" t="s">
        <v>563</v>
      </c>
      <c r="EM7" s="9" t="s">
        <v>562</v>
      </c>
      <c r="EN7" s="9" t="s">
        <v>562</v>
      </c>
      <c r="EO7" s="9" t="s">
        <v>562</v>
      </c>
      <c r="EP7" s="9" t="s">
        <v>562</v>
      </c>
      <c r="EQ7" s="9" t="s">
        <v>564</v>
      </c>
      <c r="ER7" s="9" t="s">
        <v>562</v>
      </c>
      <c r="ES7" s="9" t="s">
        <v>562</v>
      </c>
      <c r="ET7" s="9" t="s">
        <v>562</v>
      </c>
      <c r="EU7" s="9" t="s">
        <v>563</v>
      </c>
      <c r="EV7" s="9" t="s">
        <v>563</v>
      </c>
      <c r="EW7" s="9" t="s">
        <v>563</v>
      </c>
      <c r="EX7" s="9" t="s">
        <v>562</v>
      </c>
      <c r="EY7" s="9" t="s">
        <v>563</v>
      </c>
      <c r="EZ7" s="9" t="s">
        <v>563</v>
      </c>
      <c r="FA7" s="9" t="s">
        <v>563</v>
      </c>
      <c r="FB7" s="9" t="s">
        <v>563</v>
      </c>
      <c r="FC7" s="9" t="s">
        <v>562</v>
      </c>
      <c r="FD7" s="9" t="s">
        <v>564</v>
      </c>
      <c r="FE7" s="9" t="s">
        <v>563</v>
      </c>
      <c r="FF7" s="9" t="s">
        <v>563</v>
      </c>
      <c r="FG7" s="9" t="s">
        <v>564</v>
      </c>
      <c r="FH7" s="9" t="s">
        <v>564</v>
      </c>
      <c r="FI7" s="9" t="s">
        <v>564</v>
      </c>
      <c r="FJ7" s="9" t="s">
        <v>563</v>
      </c>
      <c r="FK7" s="9" t="s">
        <v>564</v>
      </c>
      <c r="FL7" s="9" t="s">
        <v>564</v>
      </c>
      <c r="FM7" s="9" t="s">
        <v>564</v>
      </c>
      <c r="FN7" s="9" t="s">
        <v>564</v>
      </c>
      <c r="FO7" s="203"/>
      <c r="FP7" s="1"/>
      <c r="FQ7" s="10" t="s">
        <v>564</v>
      </c>
      <c r="FR7" s="10" t="s">
        <v>563</v>
      </c>
      <c r="FS7" s="10" t="s">
        <v>564</v>
      </c>
      <c r="FT7" s="10" t="s">
        <v>564</v>
      </c>
      <c r="FU7" s="10" t="s">
        <v>564</v>
      </c>
      <c r="FV7" s="10" t="s">
        <v>564</v>
      </c>
      <c r="FW7" s="10" t="s">
        <v>564</v>
      </c>
      <c r="FX7" s="10" t="s">
        <v>564</v>
      </c>
      <c r="FY7" s="199"/>
    </row>
    <row r="8" spans="1:181" ht="15" hidden="1" customHeight="1" x14ac:dyDescent="0.3">
      <c r="A8" s="203"/>
      <c r="B8" s="203"/>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566</v>
      </c>
      <c r="AA8" s="9" t="s">
        <v>567</v>
      </c>
      <c r="AB8" s="9" t="s">
        <v>566</v>
      </c>
      <c r="AC8" s="9" t="s">
        <v>566</v>
      </c>
      <c r="AD8" s="9" t="s">
        <v>566</v>
      </c>
      <c r="AE8" s="9" t="s">
        <v>566</v>
      </c>
      <c r="AF8" s="9" t="s">
        <v>567</v>
      </c>
      <c r="AG8" s="9" t="s">
        <v>567</v>
      </c>
      <c r="AH8" s="9" t="s">
        <v>567</v>
      </c>
      <c r="AI8" s="9" t="s">
        <v>566</v>
      </c>
      <c r="AJ8" s="9" t="s">
        <v>566</v>
      </c>
      <c r="AK8" s="9" t="s">
        <v>567</v>
      </c>
      <c r="AL8" s="9" t="s">
        <v>567</v>
      </c>
      <c r="AM8" s="9" t="s">
        <v>567</v>
      </c>
      <c r="AN8" s="9" t="s">
        <v>566</v>
      </c>
      <c r="AO8" s="9" t="s">
        <v>566</v>
      </c>
      <c r="AP8" s="9" t="s">
        <v>566</v>
      </c>
      <c r="AQ8" s="9" t="s">
        <v>566</v>
      </c>
      <c r="AR8" s="9" t="s">
        <v>566</v>
      </c>
      <c r="AS8" s="9" t="s">
        <v>566</v>
      </c>
      <c r="AT8" s="9" t="s">
        <v>566</v>
      </c>
      <c r="AU8" s="9" t="s">
        <v>566</v>
      </c>
      <c r="AV8" s="9" t="s">
        <v>567</v>
      </c>
      <c r="AW8" s="9" t="s">
        <v>567</v>
      </c>
      <c r="AX8" s="9" t="s">
        <v>567</v>
      </c>
      <c r="AY8" s="9" t="s">
        <v>566</v>
      </c>
      <c r="AZ8" s="9" t="s">
        <v>566</v>
      </c>
      <c r="BA8" s="9" t="s">
        <v>566</v>
      </c>
      <c r="BB8" s="9" t="s">
        <v>566</v>
      </c>
      <c r="BC8" s="9" t="s">
        <v>566</v>
      </c>
      <c r="BD8" s="9" t="s">
        <v>566</v>
      </c>
      <c r="BE8" s="9" t="s">
        <v>566</v>
      </c>
      <c r="BF8" s="9" t="s">
        <v>566</v>
      </c>
      <c r="BG8" s="9" t="s">
        <v>566</v>
      </c>
      <c r="BH8" s="9" t="s">
        <v>567</v>
      </c>
      <c r="BI8" s="9" t="s">
        <v>567</v>
      </c>
      <c r="BJ8" s="9" t="s">
        <v>567</v>
      </c>
      <c r="BK8" s="9" t="s">
        <v>567</v>
      </c>
      <c r="BL8" s="9" t="s">
        <v>567</v>
      </c>
      <c r="BM8" s="9" t="s">
        <v>567</v>
      </c>
      <c r="BN8" s="9" t="s">
        <v>566</v>
      </c>
      <c r="BO8" s="9" t="s">
        <v>567</v>
      </c>
      <c r="BP8" s="9" t="s">
        <v>567</v>
      </c>
      <c r="BQ8" s="9" t="s">
        <v>567</v>
      </c>
      <c r="BR8" s="9" t="s">
        <v>567</v>
      </c>
      <c r="BS8" s="9" t="s">
        <v>567</v>
      </c>
      <c r="BT8" s="9" t="s">
        <v>567</v>
      </c>
      <c r="BU8" s="9" t="s">
        <v>567</v>
      </c>
      <c r="BV8" s="9" t="s">
        <v>567</v>
      </c>
      <c r="BW8" s="9" t="s">
        <v>567</v>
      </c>
      <c r="BX8" s="9" t="s">
        <v>566</v>
      </c>
      <c r="BY8" s="9" t="s">
        <v>567</v>
      </c>
      <c r="BZ8" s="9" t="s">
        <v>567</v>
      </c>
      <c r="CA8" s="9" t="s">
        <v>566</v>
      </c>
      <c r="CB8" s="9" t="s">
        <v>566</v>
      </c>
      <c r="CC8" s="9" t="s">
        <v>566</v>
      </c>
      <c r="CD8" s="9" t="s">
        <v>566</v>
      </c>
      <c r="CE8" s="9" t="s">
        <v>566</v>
      </c>
      <c r="CF8" s="9" t="s">
        <v>566</v>
      </c>
      <c r="CG8" s="9" t="s">
        <v>567</v>
      </c>
      <c r="CH8" s="9" t="s">
        <v>567</v>
      </c>
      <c r="CI8" s="9" t="s">
        <v>567</v>
      </c>
      <c r="CJ8" s="9" t="s">
        <v>567</v>
      </c>
      <c r="CK8" s="9" t="s">
        <v>567</v>
      </c>
      <c r="CL8" s="9" t="s">
        <v>567</v>
      </c>
      <c r="CM8" s="9" t="s">
        <v>567</v>
      </c>
      <c r="CN8" s="9" t="s">
        <v>567</v>
      </c>
      <c r="CO8" s="9" t="s">
        <v>567</v>
      </c>
      <c r="CP8" s="9" t="s">
        <v>567</v>
      </c>
      <c r="CQ8" s="9" t="s">
        <v>567</v>
      </c>
      <c r="CR8" s="9" t="s">
        <v>567</v>
      </c>
      <c r="CS8" s="9" t="s">
        <v>567</v>
      </c>
      <c r="CT8" s="9" t="s">
        <v>566</v>
      </c>
      <c r="CU8" s="9" t="s">
        <v>566</v>
      </c>
      <c r="CV8" s="9" t="s">
        <v>566</v>
      </c>
      <c r="CW8" s="9" t="s">
        <v>568</v>
      </c>
      <c r="CX8" s="9" t="s">
        <v>569</v>
      </c>
      <c r="CY8" s="9" t="s">
        <v>568</v>
      </c>
      <c r="CZ8" s="9" t="s">
        <v>569</v>
      </c>
      <c r="DA8" s="9" t="s">
        <v>568</v>
      </c>
      <c r="DB8" s="9" t="s">
        <v>566</v>
      </c>
      <c r="DC8" s="9" t="s">
        <v>566</v>
      </c>
      <c r="DD8" s="9" t="s">
        <v>566</v>
      </c>
      <c r="DE8" s="9" t="s">
        <v>568</v>
      </c>
      <c r="DF8" s="9" t="s">
        <v>568</v>
      </c>
      <c r="DG8" s="9" t="s">
        <v>566</v>
      </c>
      <c r="DH8" s="9" t="s">
        <v>566</v>
      </c>
      <c r="DI8" s="9" t="s">
        <v>566</v>
      </c>
      <c r="DJ8" s="9" t="s">
        <v>566</v>
      </c>
      <c r="DK8" s="9" t="s">
        <v>566</v>
      </c>
      <c r="DL8" s="9" t="s">
        <v>566</v>
      </c>
      <c r="DM8" s="9" t="s">
        <v>566</v>
      </c>
      <c r="DN8" s="9" t="s">
        <v>566</v>
      </c>
      <c r="DO8" s="9" t="s">
        <v>568</v>
      </c>
      <c r="DP8" s="9" t="s">
        <v>568</v>
      </c>
      <c r="DQ8" s="9" t="s">
        <v>569</v>
      </c>
      <c r="DR8" s="9" t="s">
        <v>569</v>
      </c>
      <c r="DS8" s="9" t="s">
        <v>568</v>
      </c>
      <c r="DT8" s="9" t="s">
        <v>566</v>
      </c>
      <c r="DU8" s="9" t="s">
        <v>566</v>
      </c>
      <c r="DV8" s="9" t="s">
        <v>566</v>
      </c>
      <c r="DW8" s="9" t="s">
        <v>566</v>
      </c>
      <c r="DX8" s="9" t="s">
        <v>568</v>
      </c>
      <c r="DY8" s="9" t="s">
        <v>566</v>
      </c>
      <c r="DZ8" s="9" t="s">
        <v>566</v>
      </c>
      <c r="EA8" s="9" t="s">
        <v>566</v>
      </c>
      <c r="EB8" s="9" t="s">
        <v>566</v>
      </c>
      <c r="EC8" s="9" t="s">
        <v>569</v>
      </c>
      <c r="ED8" s="9" t="s">
        <v>569</v>
      </c>
      <c r="EE8" s="9" t="s">
        <v>568</v>
      </c>
      <c r="EF8" s="9" t="s">
        <v>569</v>
      </c>
      <c r="EG8" s="9" t="s">
        <v>569</v>
      </c>
      <c r="EH8" s="9" t="s">
        <v>569</v>
      </c>
      <c r="EI8" s="9" t="s">
        <v>569</v>
      </c>
      <c r="EJ8" s="9" t="s">
        <v>568</v>
      </c>
      <c r="EK8" s="9" t="s">
        <v>566</v>
      </c>
      <c r="EL8" s="9" t="s">
        <v>566</v>
      </c>
      <c r="EM8" s="9" t="s">
        <v>566</v>
      </c>
      <c r="EN8" s="9" t="s">
        <v>566</v>
      </c>
      <c r="EO8" s="9" t="s">
        <v>566</v>
      </c>
      <c r="EP8" s="9" t="s">
        <v>566</v>
      </c>
      <c r="EQ8" s="9" t="s">
        <v>569</v>
      </c>
      <c r="ER8" s="9" t="s">
        <v>568</v>
      </c>
      <c r="ES8" s="9" t="s">
        <v>568</v>
      </c>
      <c r="ET8" s="9" t="s">
        <v>568</v>
      </c>
      <c r="EU8" s="9" t="s">
        <v>566</v>
      </c>
      <c r="EV8" s="9" t="s">
        <v>569</v>
      </c>
      <c r="EW8" s="9" t="s">
        <v>569</v>
      </c>
      <c r="EX8" s="9" t="s">
        <v>568</v>
      </c>
      <c r="EY8" s="9" t="s">
        <v>567</v>
      </c>
      <c r="EZ8" s="9" t="s">
        <v>567</v>
      </c>
      <c r="FA8" s="9" t="s">
        <v>567</v>
      </c>
      <c r="FB8" s="9" t="s">
        <v>567</v>
      </c>
      <c r="FC8" s="9" t="s">
        <v>568</v>
      </c>
      <c r="FD8" s="9" t="s">
        <v>566</v>
      </c>
      <c r="FE8" s="9" t="s">
        <v>566</v>
      </c>
      <c r="FF8" s="9" t="s">
        <v>566</v>
      </c>
      <c r="FG8" s="9" t="s">
        <v>567</v>
      </c>
      <c r="FH8" s="9" t="s">
        <v>567</v>
      </c>
      <c r="FI8" s="9" t="s">
        <v>567</v>
      </c>
      <c r="FJ8" s="9" t="s">
        <v>567</v>
      </c>
      <c r="FK8" s="9" t="s">
        <v>567</v>
      </c>
      <c r="FL8" s="9" t="s">
        <v>567</v>
      </c>
      <c r="FM8" s="9" t="s">
        <v>567</v>
      </c>
      <c r="FN8" s="9" t="s">
        <v>567</v>
      </c>
      <c r="FO8" s="203"/>
      <c r="FP8" s="1"/>
      <c r="FQ8" s="10" t="s">
        <v>566</v>
      </c>
      <c r="FR8" s="10" t="s">
        <v>566</v>
      </c>
      <c r="FS8" s="10" t="s">
        <v>566</v>
      </c>
      <c r="FT8" s="10" t="s">
        <v>566</v>
      </c>
      <c r="FU8" s="10" t="s">
        <v>567</v>
      </c>
      <c r="FV8" s="10" t="s">
        <v>567</v>
      </c>
      <c r="FW8" s="10" t="s">
        <v>566</v>
      </c>
      <c r="FX8" s="10" t="s">
        <v>566</v>
      </c>
      <c r="FY8" s="199"/>
    </row>
    <row r="9" spans="1:181" ht="40.049999999999997" customHeight="1" x14ac:dyDescent="0.3">
      <c r="A9" s="203"/>
      <c r="B9" s="203"/>
      <c r="C9" s="11" t="s">
        <v>68</v>
      </c>
      <c r="D9" s="11" t="s">
        <v>118</v>
      </c>
      <c r="E9" s="11" t="s">
        <v>118</v>
      </c>
      <c r="F9" s="11" t="s">
        <v>118</v>
      </c>
      <c r="G9" s="11" t="s">
        <v>118</v>
      </c>
      <c r="H9" s="11" t="s">
        <v>153</v>
      </c>
      <c r="I9" s="11" t="s">
        <v>153</v>
      </c>
      <c r="J9" s="11" t="s">
        <v>207</v>
      </c>
      <c r="K9" s="11" t="s">
        <v>207</v>
      </c>
      <c r="L9" s="11" t="s">
        <v>79</v>
      </c>
      <c r="M9" s="11" t="s">
        <v>79</v>
      </c>
      <c r="N9" s="11" t="s">
        <v>79</v>
      </c>
      <c r="O9" s="11" t="s">
        <v>79</v>
      </c>
      <c r="P9" s="11" t="s">
        <v>79</v>
      </c>
      <c r="Q9" s="11" t="s">
        <v>79</v>
      </c>
      <c r="R9" s="11" t="s">
        <v>79</v>
      </c>
      <c r="S9" s="11" t="s">
        <v>79</v>
      </c>
      <c r="T9" s="11" t="s">
        <v>485</v>
      </c>
      <c r="U9" s="11" t="s">
        <v>485</v>
      </c>
      <c r="V9" s="11" t="s">
        <v>485</v>
      </c>
      <c r="W9" s="11" t="s">
        <v>485</v>
      </c>
      <c r="X9" s="11" t="s">
        <v>570</v>
      </c>
      <c r="Y9" s="11" t="s">
        <v>300</v>
      </c>
      <c r="Z9" s="11" t="s">
        <v>300</v>
      </c>
      <c r="AA9" s="11" t="s">
        <v>300</v>
      </c>
      <c r="AB9" s="11" t="s">
        <v>113</v>
      </c>
      <c r="AC9" s="11" t="s">
        <v>113</v>
      </c>
      <c r="AD9" s="11" t="s">
        <v>113</v>
      </c>
      <c r="AE9" s="11" t="s">
        <v>113</v>
      </c>
      <c r="AF9" s="11" t="s">
        <v>113</v>
      </c>
      <c r="AG9" s="11" t="s">
        <v>113</v>
      </c>
      <c r="AH9" s="11" t="s">
        <v>113</v>
      </c>
      <c r="AI9" s="11" t="s">
        <v>571</v>
      </c>
      <c r="AJ9" s="11" t="s">
        <v>109</v>
      </c>
      <c r="AK9" s="11" t="s">
        <v>374</v>
      </c>
      <c r="AL9" s="11" t="s">
        <v>572</v>
      </c>
      <c r="AM9" s="11" t="s">
        <v>572</v>
      </c>
      <c r="AN9" s="11" t="s">
        <v>573</v>
      </c>
      <c r="AO9" s="11" t="s">
        <v>573</v>
      </c>
      <c r="AP9" s="11" t="s">
        <v>574</v>
      </c>
      <c r="AQ9" s="11" t="s">
        <v>265</v>
      </c>
      <c r="AR9" s="11" t="s">
        <v>265</v>
      </c>
      <c r="AS9" s="11" t="s">
        <v>575</v>
      </c>
      <c r="AT9" s="11" t="s">
        <v>576</v>
      </c>
      <c r="AU9" s="11" t="s">
        <v>577</v>
      </c>
      <c r="AV9" s="11" t="s">
        <v>135</v>
      </c>
      <c r="AW9" s="11" t="s">
        <v>135</v>
      </c>
      <c r="AX9" s="11" t="s">
        <v>135</v>
      </c>
      <c r="AY9" s="11" t="s">
        <v>198</v>
      </c>
      <c r="AZ9" s="11" t="s">
        <v>198</v>
      </c>
      <c r="BA9" s="11" t="s">
        <v>198</v>
      </c>
      <c r="BB9" s="11" t="s">
        <v>198</v>
      </c>
      <c r="BC9" s="11" t="s">
        <v>198</v>
      </c>
      <c r="BD9" s="11" t="s">
        <v>198</v>
      </c>
      <c r="BE9" s="11" t="s">
        <v>578</v>
      </c>
      <c r="BF9" s="11" t="s">
        <v>578</v>
      </c>
      <c r="BG9" s="11" t="s">
        <v>579</v>
      </c>
      <c r="BH9" s="11" t="s">
        <v>121</v>
      </c>
      <c r="BI9" s="11" t="s">
        <v>121</v>
      </c>
      <c r="BJ9" s="11" t="s">
        <v>121</v>
      </c>
      <c r="BK9" s="11" t="s">
        <v>50</v>
      </c>
      <c r="BL9" s="11" t="s">
        <v>50</v>
      </c>
      <c r="BM9" s="11" t="s">
        <v>50</v>
      </c>
      <c r="BN9" s="11" t="s">
        <v>50</v>
      </c>
      <c r="BO9" s="11" t="s">
        <v>50</v>
      </c>
      <c r="BP9" s="11" t="s">
        <v>50</v>
      </c>
      <c r="BQ9" s="11" t="s">
        <v>50</v>
      </c>
      <c r="BR9" s="11" t="s">
        <v>50</v>
      </c>
      <c r="BS9" s="11" t="s">
        <v>50</v>
      </c>
      <c r="BT9" s="11" t="s">
        <v>50</v>
      </c>
      <c r="BU9" s="11" t="s">
        <v>50</v>
      </c>
      <c r="BV9" s="11" t="s">
        <v>50</v>
      </c>
      <c r="BW9" s="11" t="s">
        <v>50</v>
      </c>
      <c r="BX9" s="11" t="s">
        <v>50</v>
      </c>
      <c r="BY9" s="11" t="s">
        <v>580</v>
      </c>
      <c r="BZ9" s="11" t="s">
        <v>580</v>
      </c>
      <c r="CA9" s="11" t="s">
        <v>581</v>
      </c>
      <c r="CB9" s="11" t="s">
        <v>177</v>
      </c>
      <c r="CC9" s="11" t="s">
        <v>177</v>
      </c>
      <c r="CD9" s="11" t="s">
        <v>177</v>
      </c>
      <c r="CE9" s="11" t="s">
        <v>177</v>
      </c>
      <c r="CF9" s="11" t="s">
        <v>177</v>
      </c>
      <c r="CG9" s="11" t="s">
        <v>177</v>
      </c>
      <c r="CH9" s="11" t="s">
        <v>177</v>
      </c>
      <c r="CI9" s="11" t="s">
        <v>177</v>
      </c>
      <c r="CJ9" s="11" t="s">
        <v>177</v>
      </c>
      <c r="CK9" s="11" t="s">
        <v>177</v>
      </c>
      <c r="CL9" s="11" t="s">
        <v>177</v>
      </c>
      <c r="CM9" s="11" t="s">
        <v>177</v>
      </c>
      <c r="CN9" s="11" t="s">
        <v>195</v>
      </c>
      <c r="CO9" s="11" t="s">
        <v>195</v>
      </c>
      <c r="CP9" s="11" t="s">
        <v>195</v>
      </c>
      <c r="CQ9" s="11" t="s">
        <v>195</v>
      </c>
      <c r="CR9" s="11" t="s">
        <v>203</v>
      </c>
      <c r="CS9" s="11" t="s">
        <v>203</v>
      </c>
      <c r="CT9" s="11" t="s">
        <v>582</v>
      </c>
      <c r="CU9" s="11" t="s">
        <v>582</v>
      </c>
      <c r="CV9" s="11" t="s">
        <v>583</v>
      </c>
      <c r="CW9" s="11" t="s">
        <v>584</v>
      </c>
      <c r="CX9" s="11" t="s">
        <v>585</v>
      </c>
      <c r="CY9" s="11" t="s">
        <v>586</v>
      </c>
      <c r="CZ9" s="11" t="s">
        <v>347</v>
      </c>
      <c r="DA9" s="11" t="s">
        <v>587</v>
      </c>
      <c r="DB9" s="11" t="s">
        <v>588</v>
      </c>
      <c r="DC9" s="11" t="s">
        <v>153</v>
      </c>
      <c r="DD9" s="11" t="s">
        <v>153</v>
      </c>
      <c r="DE9" s="11" t="s">
        <v>79</v>
      </c>
      <c r="DF9" s="11" t="s">
        <v>79</v>
      </c>
      <c r="DG9" s="11" t="s">
        <v>571</v>
      </c>
      <c r="DH9" s="11" t="s">
        <v>589</v>
      </c>
      <c r="DI9" s="11" t="s">
        <v>590</v>
      </c>
      <c r="DJ9" s="11" t="s">
        <v>591</v>
      </c>
      <c r="DK9" s="11" t="s">
        <v>592</v>
      </c>
      <c r="DL9" s="11" t="s">
        <v>593</v>
      </c>
      <c r="DM9" s="11" t="s">
        <v>594</v>
      </c>
      <c r="DN9" s="11" t="s">
        <v>595</v>
      </c>
      <c r="DO9" s="11" t="s">
        <v>596</v>
      </c>
      <c r="DP9" s="11" t="s">
        <v>597</v>
      </c>
      <c r="DQ9" s="11" t="s">
        <v>598</v>
      </c>
      <c r="DR9" s="11" t="s">
        <v>402</v>
      </c>
      <c r="DS9" s="11" t="s">
        <v>599</v>
      </c>
      <c r="DT9" s="11" t="s">
        <v>600</v>
      </c>
      <c r="DU9" s="11" t="s">
        <v>601</v>
      </c>
      <c r="DV9" s="11" t="s">
        <v>602</v>
      </c>
      <c r="DW9" s="11" t="s">
        <v>603</v>
      </c>
      <c r="DX9" s="11" t="s">
        <v>604</v>
      </c>
      <c r="DY9" s="11" t="s">
        <v>605</v>
      </c>
      <c r="DZ9" s="11" t="s">
        <v>605</v>
      </c>
      <c r="EA9" s="11" t="s">
        <v>605</v>
      </c>
      <c r="EB9" s="11" t="s">
        <v>605</v>
      </c>
      <c r="EC9" s="11" t="s">
        <v>606</v>
      </c>
      <c r="ED9" s="11" t="s">
        <v>606</v>
      </c>
      <c r="EE9" s="11" t="s">
        <v>50</v>
      </c>
      <c r="EF9" s="11" t="s">
        <v>50</v>
      </c>
      <c r="EG9" s="11" t="s">
        <v>50</v>
      </c>
      <c r="EH9" s="11" t="s">
        <v>50</v>
      </c>
      <c r="EI9" s="11" t="s">
        <v>50</v>
      </c>
      <c r="EJ9" s="11" t="s">
        <v>50</v>
      </c>
      <c r="EK9" s="11" t="s">
        <v>607</v>
      </c>
      <c r="EL9" s="11" t="s">
        <v>607</v>
      </c>
      <c r="EM9" s="11" t="s">
        <v>608</v>
      </c>
      <c r="EN9" s="11" t="s">
        <v>608</v>
      </c>
      <c r="EO9" s="11" t="s">
        <v>608</v>
      </c>
      <c r="EP9" s="11" t="s">
        <v>608</v>
      </c>
      <c r="EQ9" s="11" t="s">
        <v>62</v>
      </c>
      <c r="ER9" s="11" t="s">
        <v>609</v>
      </c>
      <c r="ES9" s="11" t="s">
        <v>610</v>
      </c>
      <c r="ET9" s="11" t="s">
        <v>177</v>
      </c>
      <c r="EU9" s="11" t="s">
        <v>177</v>
      </c>
      <c r="EV9" s="11" t="s">
        <v>177</v>
      </c>
      <c r="EW9" s="11" t="s">
        <v>177</v>
      </c>
      <c r="EX9" s="11" t="s">
        <v>177</v>
      </c>
      <c r="EY9" s="11" t="s">
        <v>406</v>
      </c>
      <c r="EZ9" s="11" t="s">
        <v>406</v>
      </c>
      <c r="FA9" s="11" t="s">
        <v>406</v>
      </c>
      <c r="FB9" s="11" t="s">
        <v>406</v>
      </c>
      <c r="FC9" s="11" t="s">
        <v>611</v>
      </c>
      <c r="FD9" s="11" t="s">
        <v>612</v>
      </c>
      <c r="FE9" s="11" t="s">
        <v>612</v>
      </c>
      <c r="FF9" s="11" t="s">
        <v>612</v>
      </c>
      <c r="FG9" s="11" t="s">
        <v>613</v>
      </c>
      <c r="FH9" s="11" t="s">
        <v>614</v>
      </c>
      <c r="FI9" s="11" t="s">
        <v>614</v>
      </c>
      <c r="FJ9" s="11" t="s">
        <v>615</v>
      </c>
      <c r="FK9" s="11" t="s">
        <v>616</v>
      </c>
      <c r="FL9" s="11" t="s">
        <v>617</v>
      </c>
      <c r="FM9" s="11" t="s">
        <v>618</v>
      </c>
      <c r="FN9" s="11" t="s">
        <v>619</v>
      </c>
      <c r="FO9" s="203"/>
      <c r="FP9" s="1"/>
      <c r="FQ9" s="12" t="s">
        <v>620</v>
      </c>
      <c r="FR9" s="12" t="s">
        <v>40</v>
      </c>
      <c r="FS9" s="12" t="s">
        <v>621</v>
      </c>
      <c r="FT9" s="12" t="s">
        <v>622</v>
      </c>
      <c r="FU9" s="12" t="s">
        <v>623</v>
      </c>
      <c r="FV9" s="12" t="s">
        <v>624</v>
      </c>
      <c r="FW9" s="12" t="s">
        <v>612</v>
      </c>
      <c r="FX9" s="12" t="s">
        <v>612</v>
      </c>
      <c r="FY9" s="199"/>
    </row>
    <row r="10" spans="1:181" ht="40.049999999999997" customHeight="1" x14ac:dyDescent="0.3">
      <c r="A10" s="203"/>
      <c r="B10" s="203"/>
      <c r="C10" s="9" t="s">
        <v>625</v>
      </c>
      <c r="D10" s="9" t="s">
        <v>626</v>
      </c>
      <c r="E10" s="9" t="s">
        <v>627</v>
      </c>
      <c r="F10" s="9" t="s">
        <v>628</v>
      </c>
      <c r="G10" s="9" t="s">
        <v>629</v>
      </c>
      <c r="H10" s="9" t="s">
        <v>630</v>
      </c>
      <c r="I10" s="9" t="s">
        <v>631</v>
      </c>
      <c r="J10" s="9" t="s">
        <v>632</v>
      </c>
      <c r="K10" s="9" t="s">
        <v>633</v>
      </c>
      <c r="L10" s="9" t="s">
        <v>634</v>
      </c>
      <c r="M10" s="9" t="s">
        <v>635</v>
      </c>
      <c r="N10" s="9" t="s">
        <v>636</v>
      </c>
      <c r="O10" s="9" t="s">
        <v>637</v>
      </c>
      <c r="P10" s="9" t="s">
        <v>638</v>
      </c>
      <c r="Q10" s="9" t="s">
        <v>639</v>
      </c>
      <c r="R10" s="9" t="s">
        <v>640</v>
      </c>
      <c r="S10" s="9" t="s">
        <v>641</v>
      </c>
      <c r="T10" s="9" t="s">
        <v>642</v>
      </c>
      <c r="U10" s="9" t="s">
        <v>643</v>
      </c>
      <c r="V10" s="9" t="s">
        <v>644</v>
      </c>
      <c r="W10" s="9" t="s">
        <v>645</v>
      </c>
      <c r="X10" s="9" t="s">
        <v>646</v>
      </c>
      <c r="Y10" s="9" t="s">
        <v>647</v>
      </c>
      <c r="Z10" s="9" t="s">
        <v>648</v>
      </c>
      <c r="AA10" s="9" t="s">
        <v>306</v>
      </c>
      <c r="AB10" s="9" t="s">
        <v>649</v>
      </c>
      <c r="AC10" s="9" t="s">
        <v>290</v>
      </c>
      <c r="AD10" s="9" t="s">
        <v>293</v>
      </c>
      <c r="AE10" s="9" t="s">
        <v>650</v>
      </c>
      <c r="AF10" s="9" t="s">
        <v>651</v>
      </c>
      <c r="AG10" s="9" t="s">
        <v>652</v>
      </c>
      <c r="AH10" s="9" t="s">
        <v>653</v>
      </c>
      <c r="AI10" s="9" t="s">
        <v>654</v>
      </c>
      <c r="AJ10" s="9" t="s">
        <v>655</v>
      </c>
      <c r="AK10" s="9" t="s">
        <v>375</v>
      </c>
      <c r="AL10" s="9" t="s">
        <v>656</v>
      </c>
      <c r="AM10" s="9" t="s">
        <v>657</v>
      </c>
      <c r="AN10" s="9" t="s">
        <v>658</v>
      </c>
      <c r="AO10" s="9" t="s">
        <v>659</v>
      </c>
      <c r="AP10" s="9" t="s">
        <v>574</v>
      </c>
      <c r="AQ10" s="9" t="s">
        <v>660</v>
      </c>
      <c r="AR10" s="9" t="s">
        <v>266</v>
      </c>
      <c r="AS10" s="9" t="s">
        <v>661</v>
      </c>
      <c r="AT10" s="9" t="s">
        <v>662</v>
      </c>
      <c r="AU10" s="9" t="s">
        <v>663</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330</v>
      </c>
      <c r="BO10" s="9" t="s">
        <v>682</v>
      </c>
      <c r="BP10" s="9" t="s">
        <v>683</v>
      </c>
      <c r="BQ10" s="9" t="s">
        <v>684</v>
      </c>
      <c r="BR10" s="9" t="s">
        <v>685</v>
      </c>
      <c r="BS10" s="9" t="s">
        <v>686</v>
      </c>
      <c r="BT10" s="9" t="s">
        <v>687</v>
      </c>
      <c r="BU10" s="9" t="s">
        <v>688</v>
      </c>
      <c r="BV10" s="9" t="s">
        <v>689</v>
      </c>
      <c r="BW10" s="9" t="s">
        <v>690</v>
      </c>
      <c r="BX10" s="9" t="s">
        <v>691</v>
      </c>
      <c r="BY10" s="9" t="s">
        <v>692</v>
      </c>
      <c r="BZ10" s="9" t="s">
        <v>693</v>
      </c>
      <c r="CA10" s="9" t="s">
        <v>694</v>
      </c>
      <c r="CB10" s="9" t="s">
        <v>398</v>
      </c>
      <c r="CC10" s="9" t="s">
        <v>695</v>
      </c>
      <c r="CD10" s="9" t="s">
        <v>696</v>
      </c>
      <c r="CE10" s="9" t="s">
        <v>697</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715</v>
      </c>
      <c r="CX10" s="9" t="s">
        <v>465</v>
      </c>
      <c r="CY10" s="9" t="s">
        <v>716</v>
      </c>
      <c r="CZ10" s="9" t="s">
        <v>717</v>
      </c>
      <c r="DA10" s="9" t="s">
        <v>718</v>
      </c>
      <c r="DB10" s="9" t="s">
        <v>719</v>
      </c>
      <c r="DC10" s="9" t="s">
        <v>720</v>
      </c>
      <c r="DD10" s="9" t="s">
        <v>721</v>
      </c>
      <c r="DE10" s="9" t="s">
        <v>80</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56</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759</v>
      </c>
      <c r="ES10" s="9" t="s">
        <v>760</v>
      </c>
      <c r="ET10" s="9" t="s">
        <v>761</v>
      </c>
      <c r="EU10" s="9" t="s">
        <v>762</v>
      </c>
      <c r="EV10" s="9" t="s">
        <v>763</v>
      </c>
      <c r="EW10" s="9" t="s">
        <v>764</v>
      </c>
      <c r="EX10" s="9" t="s">
        <v>765</v>
      </c>
      <c r="EY10" s="9" t="s">
        <v>766</v>
      </c>
      <c r="EZ10" s="9" t="s">
        <v>767</v>
      </c>
      <c r="FA10" s="9" t="s">
        <v>768</v>
      </c>
      <c r="FB10" s="9" t="s">
        <v>769</v>
      </c>
      <c r="FC10" s="9" t="s">
        <v>770</v>
      </c>
      <c r="FD10" s="9" t="s">
        <v>771</v>
      </c>
      <c r="FE10" s="9" t="s">
        <v>772</v>
      </c>
      <c r="FF10" s="9" t="s">
        <v>773</v>
      </c>
      <c r="FG10" s="9" t="s">
        <v>774</v>
      </c>
      <c r="FH10" s="9" t="s">
        <v>775</v>
      </c>
      <c r="FI10" s="9" t="s">
        <v>776</v>
      </c>
      <c r="FJ10" s="9" t="s">
        <v>777</v>
      </c>
      <c r="FK10" s="9" t="s">
        <v>778</v>
      </c>
      <c r="FL10" s="9" t="s">
        <v>779</v>
      </c>
      <c r="FM10" s="9" t="s">
        <v>780</v>
      </c>
      <c r="FN10" s="9" t="s">
        <v>781</v>
      </c>
      <c r="FO10" s="203" t="s">
        <v>782</v>
      </c>
      <c r="FP10" s="1"/>
      <c r="FQ10" s="10" t="s">
        <v>783</v>
      </c>
      <c r="FR10" s="10" t="s">
        <v>784</v>
      </c>
      <c r="FS10" s="10" t="s">
        <v>785</v>
      </c>
      <c r="FT10" s="10" t="s">
        <v>786</v>
      </c>
      <c r="FU10" s="10" t="s">
        <v>787</v>
      </c>
      <c r="FV10" s="10" t="s">
        <v>788</v>
      </c>
      <c r="FW10" s="10" t="s">
        <v>789</v>
      </c>
      <c r="FX10" s="10" t="s">
        <v>790</v>
      </c>
      <c r="FY10" s="199" t="s">
        <v>782</v>
      </c>
    </row>
    <row r="11" spans="1:181" ht="24" customHeight="1" x14ac:dyDescent="0.3">
      <c r="A11" s="13" t="s">
        <v>106</v>
      </c>
      <c r="B11" s="13" t="s">
        <v>791</v>
      </c>
      <c r="C11" s="14">
        <v>203.2</v>
      </c>
      <c r="D11" s="14">
        <v>636.9</v>
      </c>
      <c r="E11" s="14">
        <v>215.3</v>
      </c>
      <c r="F11" s="14"/>
      <c r="G11" s="14"/>
      <c r="H11" s="14">
        <v>90.1</v>
      </c>
      <c r="I11" s="14">
        <v>240.5</v>
      </c>
      <c r="J11" s="14"/>
      <c r="K11" s="14">
        <v>0</v>
      </c>
      <c r="L11" s="14">
        <v>118.5</v>
      </c>
      <c r="M11" s="14">
        <v>119</v>
      </c>
      <c r="N11" s="14">
        <v>118.7</v>
      </c>
      <c r="O11" s="14">
        <v>227.6</v>
      </c>
      <c r="P11" s="14">
        <v>203.9</v>
      </c>
      <c r="Q11" s="14">
        <v>108.4</v>
      </c>
      <c r="R11" s="14">
        <v>553.4</v>
      </c>
      <c r="S11" s="14">
        <v>10.3</v>
      </c>
      <c r="T11" s="14"/>
      <c r="U11" s="14"/>
      <c r="V11" s="14"/>
      <c r="W11" s="14"/>
      <c r="X11" s="14">
        <v>167.2</v>
      </c>
      <c r="Y11" s="14">
        <v>8.4</v>
      </c>
      <c r="Z11" s="14">
        <v>5.8</v>
      </c>
      <c r="AA11" s="14">
        <v>0</v>
      </c>
      <c r="AB11" s="14">
        <v>6.8</v>
      </c>
      <c r="AC11" s="14"/>
      <c r="AD11" s="14">
        <v>141.6</v>
      </c>
      <c r="AE11" s="14"/>
      <c r="AF11" s="14"/>
      <c r="AG11" s="14"/>
      <c r="AH11" s="14"/>
      <c r="AI11" s="14">
        <v>110.5</v>
      </c>
      <c r="AJ11" s="14">
        <v>195.1</v>
      </c>
      <c r="AK11" s="14"/>
      <c r="AL11" s="14"/>
      <c r="AM11" s="14"/>
      <c r="AN11" s="14">
        <v>6.5</v>
      </c>
      <c r="AO11" s="14">
        <v>459.8</v>
      </c>
      <c r="AP11" s="14">
        <v>73.3</v>
      </c>
      <c r="AQ11" s="14">
        <v>152.80000000000001</v>
      </c>
      <c r="AR11" s="14">
        <v>42.1</v>
      </c>
      <c r="AS11" s="14">
        <v>18.399999999999999</v>
      </c>
      <c r="AT11" s="14">
        <v>18.899999999999999</v>
      </c>
      <c r="AU11" s="14">
        <v>91</v>
      </c>
      <c r="AV11" s="14"/>
      <c r="AW11" s="14"/>
      <c r="AX11" s="14"/>
      <c r="AY11" s="14">
        <v>105.9</v>
      </c>
      <c r="AZ11" s="14">
        <v>0</v>
      </c>
      <c r="BA11" s="14">
        <v>45</v>
      </c>
      <c r="BB11" s="14">
        <v>4</v>
      </c>
      <c r="BC11" s="14">
        <v>34</v>
      </c>
      <c r="BD11" s="14">
        <v>118.9</v>
      </c>
      <c r="BE11" s="14"/>
      <c r="BF11" s="14"/>
      <c r="BG11" s="14">
        <v>0</v>
      </c>
      <c r="BH11" s="14"/>
      <c r="BI11" s="14"/>
      <c r="BJ11" s="14">
        <v>0</v>
      </c>
      <c r="BK11" s="14"/>
      <c r="BL11" s="14"/>
      <c r="BM11" s="14"/>
      <c r="BN11" s="14">
        <v>127.8</v>
      </c>
      <c r="BO11" s="14">
        <v>0</v>
      </c>
      <c r="BP11" s="14">
        <v>0</v>
      </c>
      <c r="BQ11" s="14">
        <v>0</v>
      </c>
      <c r="BR11" s="14"/>
      <c r="BS11" s="14">
        <v>38.200000000000003</v>
      </c>
      <c r="BT11" s="14">
        <v>27.8</v>
      </c>
      <c r="BU11" s="14"/>
      <c r="BV11" s="14"/>
      <c r="BW11" s="14"/>
      <c r="BX11" s="14"/>
      <c r="BY11" s="14"/>
      <c r="BZ11" s="14"/>
      <c r="CA11" s="14">
        <v>2.1</v>
      </c>
      <c r="CB11" s="14">
        <v>57.6</v>
      </c>
      <c r="CC11" s="14">
        <v>88.1</v>
      </c>
      <c r="CD11" s="14">
        <v>63.5</v>
      </c>
      <c r="CE11" s="14">
        <v>73.3</v>
      </c>
      <c r="CF11" s="14">
        <v>30.1</v>
      </c>
      <c r="CG11" s="14"/>
      <c r="CH11" s="14">
        <v>0</v>
      </c>
      <c r="CI11" s="14">
        <v>0</v>
      </c>
      <c r="CJ11" s="14">
        <v>140.80000000000001</v>
      </c>
      <c r="CK11" s="14">
        <v>141.5</v>
      </c>
      <c r="CL11" s="14">
        <v>146.9</v>
      </c>
      <c r="CM11" s="14">
        <v>0</v>
      </c>
      <c r="CN11" s="14"/>
      <c r="CO11" s="14"/>
      <c r="CP11" s="14"/>
      <c r="CQ11" s="14"/>
      <c r="CR11" s="14">
        <v>208</v>
      </c>
      <c r="CS11" s="14">
        <v>99.8</v>
      </c>
      <c r="CT11" s="14">
        <v>6.9</v>
      </c>
      <c r="CU11" s="14">
        <v>4.4000000000000004</v>
      </c>
      <c r="CV11" s="14">
        <v>14.1</v>
      </c>
      <c r="CW11" s="14">
        <v>0</v>
      </c>
      <c r="CX11" s="14">
        <v>80.099999999999994</v>
      </c>
      <c r="CY11" s="14">
        <v>0</v>
      </c>
      <c r="CZ11" s="14">
        <v>0.7</v>
      </c>
      <c r="DA11" s="14">
        <v>0</v>
      </c>
      <c r="DB11" s="14">
        <v>20.3</v>
      </c>
      <c r="DC11" s="14">
        <v>9.9</v>
      </c>
      <c r="DD11" s="14">
        <v>5.4</v>
      </c>
      <c r="DE11" s="14">
        <v>0</v>
      </c>
      <c r="DF11" s="14"/>
      <c r="DG11" s="14">
        <v>1.6</v>
      </c>
      <c r="DH11" s="14">
        <v>1.8</v>
      </c>
      <c r="DI11" s="14">
        <v>5</v>
      </c>
      <c r="DJ11" s="14">
        <v>20.399999999999999</v>
      </c>
      <c r="DK11" s="14">
        <v>20</v>
      </c>
      <c r="DL11" s="14">
        <v>18.899999999999999</v>
      </c>
      <c r="DM11" s="14">
        <v>2.5</v>
      </c>
      <c r="DN11" s="14">
        <v>18.399999999999999</v>
      </c>
      <c r="DO11" s="14">
        <v>0</v>
      </c>
      <c r="DP11" s="14">
        <v>0</v>
      </c>
      <c r="DQ11" s="14">
        <v>20.5</v>
      </c>
      <c r="DR11" s="14">
        <v>67.599999999999994</v>
      </c>
      <c r="DS11" s="14">
        <v>0</v>
      </c>
      <c r="DT11" s="14">
        <v>3.5</v>
      </c>
      <c r="DU11" s="14">
        <v>3</v>
      </c>
      <c r="DV11" s="14">
        <v>2.8</v>
      </c>
      <c r="DW11" s="14">
        <v>0.3</v>
      </c>
      <c r="DX11" s="14">
        <v>0</v>
      </c>
      <c r="DY11" s="14">
        <v>19.8</v>
      </c>
      <c r="DZ11" s="14">
        <v>7.9</v>
      </c>
      <c r="EA11" s="14">
        <v>20.2</v>
      </c>
      <c r="EB11" s="14">
        <v>20.2</v>
      </c>
      <c r="EC11" s="14">
        <v>1.6</v>
      </c>
      <c r="ED11" s="14">
        <v>11.6</v>
      </c>
      <c r="EE11" s="14">
        <v>0</v>
      </c>
      <c r="EF11" s="14">
        <v>37.1</v>
      </c>
      <c r="EG11" s="14">
        <v>66.099999999999994</v>
      </c>
      <c r="EH11" s="14">
        <v>3</v>
      </c>
      <c r="EI11" s="14">
        <v>2.4</v>
      </c>
      <c r="EJ11" s="14">
        <v>0</v>
      </c>
      <c r="EK11" s="14">
        <v>18.2</v>
      </c>
      <c r="EL11" s="14">
        <v>5.8</v>
      </c>
      <c r="EM11" s="14">
        <v>0</v>
      </c>
      <c r="EN11" s="14">
        <v>20.399999999999999</v>
      </c>
      <c r="EO11" s="14">
        <v>20.399999999999999</v>
      </c>
      <c r="EP11" s="14">
        <v>20</v>
      </c>
      <c r="EQ11" s="14">
        <v>1</v>
      </c>
      <c r="ER11" s="14">
        <v>0</v>
      </c>
      <c r="ES11" s="14">
        <v>0</v>
      </c>
      <c r="ET11" s="14">
        <v>0</v>
      </c>
      <c r="EU11" s="14">
        <v>0.6</v>
      </c>
      <c r="EV11" s="14">
        <v>83.9</v>
      </c>
      <c r="EW11" s="14">
        <v>73.400000000000006</v>
      </c>
      <c r="EX11" s="14">
        <v>0</v>
      </c>
      <c r="EY11" s="14">
        <v>3.8</v>
      </c>
      <c r="EZ11" s="14">
        <v>2.1</v>
      </c>
      <c r="FA11" s="14">
        <v>2.4</v>
      </c>
      <c r="FB11" s="14">
        <v>0.9</v>
      </c>
      <c r="FC11" s="14">
        <v>0</v>
      </c>
      <c r="FD11" s="14">
        <v>8</v>
      </c>
      <c r="FE11" s="14">
        <v>20</v>
      </c>
      <c r="FF11" s="14">
        <v>20</v>
      </c>
      <c r="FG11" s="14">
        <v>9.1</v>
      </c>
      <c r="FH11" s="14">
        <v>27.5</v>
      </c>
      <c r="FI11" s="14">
        <v>34.299999999999997</v>
      </c>
      <c r="FJ11" s="14">
        <v>14.5</v>
      </c>
      <c r="FK11" s="14">
        <v>14.7</v>
      </c>
      <c r="FL11" s="14">
        <v>6.8</v>
      </c>
      <c r="FM11" s="14">
        <v>11.6</v>
      </c>
      <c r="FN11" s="14">
        <v>22.6</v>
      </c>
      <c r="FO11" s="14">
        <v>6857.3</v>
      </c>
      <c r="FP11" s="15"/>
      <c r="FQ11" s="14">
        <v>24.5</v>
      </c>
      <c r="FR11" s="14">
        <v>5.3559999999999999</v>
      </c>
      <c r="FS11" s="14">
        <v>11.9</v>
      </c>
      <c r="FT11" s="14">
        <v>13.2</v>
      </c>
      <c r="FU11" s="14">
        <v>25.303650000000001</v>
      </c>
      <c r="FV11" s="14">
        <v>18.949120000000001</v>
      </c>
      <c r="FW11" s="14">
        <v>11.8</v>
      </c>
      <c r="FX11" s="14">
        <v>15.5</v>
      </c>
      <c r="FY11" s="14">
        <v>126.50877</v>
      </c>
    </row>
    <row r="12" spans="1:181" ht="24" customHeight="1" x14ac:dyDescent="0.3">
      <c r="A12" s="16" t="s">
        <v>106</v>
      </c>
      <c r="B12" s="16" t="s">
        <v>792</v>
      </c>
      <c r="C12" s="17">
        <v>198.9</v>
      </c>
      <c r="D12" s="17">
        <v>636.1</v>
      </c>
      <c r="E12" s="17">
        <v>215.2</v>
      </c>
      <c r="F12" s="17"/>
      <c r="G12" s="17"/>
      <c r="H12" s="17">
        <v>88.1</v>
      </c>
      <c r="I12" s="17">
        <v>240.4</v>
      </c>
      <c r="J12" s="17"/>
      <c r="K12" s="17">
        <v>0</v>
      </c>
      <c r="L12" s="17">
        <v>124.7</v>
      </c>
      <c r="M12" s="17">
        <v>125</v>
      </c>
      <c r="N12" s="17">
        <v>125</v>
      </c>
      <c r="O12" s="17">
        <v>228.4</v>
      </c>
      <c r="P12" s="17">
        <v>205.7</v>
      </c>
      <c r="Q12" s="17">
        <v>108.4</v>
      </c>
      <c r="R12" s="17">
        <v>558.20000000000005</v>
      </c>
      <c r="S12" s="17">
        <v>10</v>
      </c>
      <c r="T12" s="17"/>
      <c r="U12" s="17"/>
      <c r="V12" s="17"/>
      <c r="W12" s="17"/>
      <c r="X12" s="17">
        <v>164</v>
      </c>
      <c r="Y12" s="17">
        <v>7.3</v>
      </c>
      <c r="Z12" s="17">
        <v>5.8</v>
      </c>
      <c r="AA12" s="17">
        <v>0</v>
      </c>
      <c r="AB12" s="17">
        <v>6.9</v>
      </c>
      <c r="AC12" s="17"/>
      <c r="AD12" s="17">
        <v>141.80000000000001</v>
      </c>
      <c r="AE12" s="17"/>
      <c r="AF12" s="17"/>
      <c r="AG12" s="17"/>
      <c r="AH12" s="17"/>
      <c r="AI12" s="17">
        <v>110.2</v>
      </c>
      <c r="AJ12" s="17">
        <v>212.3</v>
      </c>
      <c r="AK12" s="17"/>
      <c r="AL12" s="17"/>
      <c r="AM12" s="17"/>
      <c r="AN12" s="17">
        <v>6.5</v>
      </c>
      <c r="AO12" s="17">
        <v>458.6</v>
      </c>
      <c r="AP12" s="17">
        <v>74</v>
      </c>
      <c r="AQ12" s="17">
        <v>151.19999999999999</v>
      </c>
      <c r="AR12" s="17">
        <v>42.1</v>
      </c>
      <c r="AS12" s="17">
        <v>18.600000000000001</v>
      </c>
      <c r="AT12" s="17">
        <v>18.899999999999999</v>
      </c>
      <c r="AU12" s="17">
        <v>87.7</v>
      </c>
      <c r="AV12" s="17"/>
      <c r="AW12" s="17"/>
      <c r="AX12" s="17"/>
      <c r="AY12" s="17">
        <v>76.599999999999994</v>
      </c>
      <c r="AZ12" s="17">
        <v>0</v>
      </c>
      <c r="BA12" s="17">
        <v>44.8</v>
      </c>
      <c r="BB12" s="17">
        <v>4</v>
      </c>
      <c r="BC12" s="17">
        <v>34</v>
      </c>
      <c r="BD12" s="17">
        <v>155.1</v>
      </c>
      <c r="BE12" s="17"/>
      <c r="BF12" s="17"/>
      <c r="BG12" s="17">
        <v>0</v>
      </c>
      <c r="BH12" s="17"/>
      <c r="BI12" s="17"/>
      <c r="BJ12" s="17">
        <v>0</v>
      </c>
      <c r="BK12" s="17"/>
      <c r="BL12" s="17"/>
      <c r="BM12" s="17"/>
      <c r="BN12" s="17">
        <v>84.3</v>
      </c>
      <c r="BO12" s="17">
        <v>0</v>
      </c>
      <c r="BP12" s="17">
        <v>0</v>
      </c>
      <c r="BQ12" s="17">
        <v>0</v>
      </c>
      <c r="BR12" s="17"/>
      <c r="BS12" s="17">
        <v>37.700000000000003</v>
      </c>
      <c r="BT12" s="17">
        <v>27.6</v>
      </c>
      <c r="BU12" s="17"/>
      <c r="BV12" s="17"/>
      <c r="BW12" s="17"/>
      <c r="BX12" s="17"/>
      <c r="BY12" s="17"/>
      <c r="BZ12" s="17"/>
      <c r="CA12" s="17">
        <v>2.1</v>
      </c>
      <c r="CB12" s="17">
        <v>39.4</v>
      </c>
      <c r="CC12" s="17">
        <v>95.6</v>
      </c>
      <c r="CD12" s="17">
        <v>62.7</v>
      </c>
      <c r="CE12" s="17">
        <v>72.400000000000006</v>
      </c>
      <c r="CF12" s="17">
        <v>29.8</v>
      </c>
      <c r="CG12" s="17"/>
      <c r="CH12" s="17">
        <v>0</v>
      </c>
      <c r="CI12" s="17">
        <v>0</v>
      </c>
      <c r="CJ12" s="17">
        <v>140.9</v>
      </c>
      <c r="CK12" s="17">
        <v>141.69999999999999</v>
      </c>
      <c r="CL12" s="17">
        <v>146.9</v>
      </c>
      <c r="CM12" s="17">
        <v>0</v>
      </c>
      <c r="CN12" s="17"/>
      <c r="CO12" s="17"/>
      <c r="CP12" s="17"/>
      <c r="CQ12" s="17"/>
      <c r="CR12" s="17">
        <v>207.8</v>
      </c>
      <c r="CS12" s="17">
        <v>99.8</v>
      </c>
      <c r="CT12" s="17">
        <v>6.9</v>
      </c>
      <c r="CU12" s="17">
        <v>4.4000000000000004</v>
      </c>
      <c r="CV12" s="17">
        <v>14</v>
      </c>
      <c r="CW12" s="17">
        <v>0</v>
      </c>
      <c r="CX12" s="17">
        <v>84.1</v>
      </c>
      <c r="CY12" s="17">
        <v>0</v>
      </c>
      <c r="CZ12" s="17">
        <v>0.2</v>
      </c>
      <c r="DA12" s="17">
        <v>0</v>
      </c>
      <c r="DB12" s="17">
        <v>20.3</v>
      </c>
      <c r="DC12" s="17">
        <v>10</v>
      </c>
      <c r="DD12" s="17">
        <v>5.5</v>
      </c>
      <c r="DE12" s="17">
        <v>0</v>
      </c>
      <c r="DF12" s="17"/>
      <c r="DG12" s="17">
        <v>1.5</v>
      </c>
      <c r="DH12" s="17">
        <v>1.8</v>
      </c>
      <c r="DI12" s="17">
        <v>5</v>
      </c>
      <c r="DJ12" s="17">
        <v>20.2</v>
      </c>
      <c r="DK12" s="17">
        <v>20</v>
      </c>
      <c r="DL12" s="17">
        <v>18.8</v>
      </c>
      <c r="DM12" s="17">
        <v>2.5</v>
      </c>
      <c r="DN12" s="17">
        <v>18.399999999999999</v>
      </c>
      <c r="DO12" s="17">
        <v>0</v>
      </c>
      <c r="DP12" s="17">
        <v>0</v>
      </c>
      <c r="DQ12" s="17">
        <v>22.8</v>
      </c>
      <c r="DR12" s="17">
        <v>66.599999999999994</v>
      </c>
      <c r="DS12" s="17">
        <v>0</v>
      </c>
      <c r="DT12" s="17">
        <v>3.5</v>
      </c>
      <c r="DU12" s="17">
        <v>3</v>
      </c>
      <c r="DV12" s="17">
        <v>2.7</v>
      </c>
      <c r="DW12" s="17">
        <v>0.3</v>
      </c>
      <c r="DX12" s="17">
        <v>0</v>
      </c>
      <c r="DY12" s="17">
        <v>19.8</v>
      </c>
      <c r="DZ12" s="17">
        <v>8</v>
      </c>
      <c r="EA12" s="17">
        <v>20.2</v>
      </c>
      <c r="EB12" s="17">
        <v>20.2</v>
      </c>
      <c r="EC12" s="17">
        <v>1.3</v>
      </c>
      <c r="ED12" s="17">
        <v>11.6</v>
      </c>
      <c r="EE12" s="17">
        <v>0</v>
      </c>
      <c r="EF12" s="17">
        <v>27.8</v>
      </c>
      <c r="EG12" s="17">
        <v>89.2</v>
      </c>
      <c r="EH12" s="17">
        <v>6.5</v>
      </c>
      <c r="EI12" s="17">
        <v>2.8</v>
      </c>
      <c r="EJ12" s="17">
        <v>0</v>
      </c>
      <c r="EK12" s="17">
        <v>18.3</v>
      </c>
      <c r="EL12" s="17">
        <v>5.7</v>
      </c>
      <c r="EM12" s="17">
        <v>3.2</v>
      </c>
      <c r="EN12" s="17">
        <v>20.399999999999999</v>
      </c>
      <c r="EO12" s="17">
        <v>20.399999999999999</v>
      </c>
      <c r="EP12" s="17">
        <v>20</v>
      </c>
      <c r="EQ12" s="17">
        <v>0.8</v>
      </c>
      <c r="ER12" s="17">
        <v>0</v>
      </c>
      <c r="ES12" s="17">
        <v>0</v>
      </c>
      <c r="ET12" s="17">
        <v>0</v>
      </c>
      <c r="EU12" s="17">
        <v>0.6</v>
      </c>
      <c r="EV12" s="17">
        <v>58.8</v>
      </c>
      <c r="EW12" s="17">
        <v>54.8</v>
      </c>
      <c r="EX12" s="17">
        <v>0</v>
      </c>
      <c r="EY12" s="17">
        <v>3.8</v>
      </c>
      <c r="EZ12" s="17">
        <v>2.1</v>
      </c>
      <c r="FA12" s="17">
        <v>2.4</v>
      </c>
      <c r="FB12" s="17">
        <v>0.9</v>
      </c>
      <c r="FC12" s="17">
        <v>0</v>
      </c>
      <c r="FD12" s="17">
        <v>8.1999999999999993</v>
      </c>
      <c r="FE12" s="17">
        <v>20</v>
      </c>
      <c r="FF12" s="17">
        <v>20</v>
      </c>
      <c r="FG12" s="17">
        <v>8.3000000000000007</v>
      </c>
      <c r="FH12" s="17">
        <v>28.2</v>
      </c>
      <c r="FI12" s="17">
        <v>35.1</v>
      </c>
      <c r="FJ12" s="17">
        <v>14.4</v>
      </c>
      <c r="FK12" s="17">
        <v>13.1</v>
      </c>
      <c r="FL12" s="17">
        <v>6.6</v>
      </c>
      <c r="FM12" s="17">
        <v>11.6</v>
      </c>
      <c r="FN12" s="17">
        <v>22.2</v>
      </c>
      <c r="FO12" s="17">
        <v>6813</v>
      </c>
      <c r="FP12" s="15"/>
      <c r="FQ12" s="17">
        <v>24.5</v>
      </c>
      <c r="FR12" s="17">
        <v>0.7</v>
      </c>
      <c r="FS12" s="17">
        <v>11.9</v>
      </c>
      <c r="FT12" s="17">
        <v>13.2</v>
      </c>
      <c r="FU12" s="17">
        <v>25.509609999999999</v>
      </c>
      <c r="FV12" s="17">
        <v>18.94904</v>
      </c>
      <c r="FW12" s="17">
        <v>11.7</v>
      </c>
      <c r="FX12" s="17">
        <v>15.6</v>
      </c>
      <c r="FY12" s="17">
        <v>122.05865</v>
      </c>
    </row>
    <row r="13" spans="1:181" ht="24" customHeight="1" x14ac:dyDescent="0.3">
      <c r="A13" s="16" t="s">
        <v>106</v>
      </c>
      <c r="B13" s="16" t="s">
        <v>793</v>
      </c>
      <c r="C13" s="17">
        <v>197.9</v>
      </c>
      <c r="D13" s="17">
        <v>635.4</v>
      </c>
      <c r="E13" s="17">
        <v>215</v>
      </c>
      <c r="F13" s="17"/>
      <c r="G13" s="17"/>
      <c r="H13" s="17">
        <v>88.4</v>
      </c>
      <c r="I13" s="17">
        <v>240.6</v>
      </c>
      <c r="J13" s="17"/>
      <c r="K13" s="17">
        <v>0</v>
      </c>
      <c r="L13" s="17">
        <v>117.6</v>
      </c>
      <c r="M13" s="17">
        <v>117.9</v>
      </c>
      <c r="N13" s="17">
        <v>117.6</v>
      </c>
      <c r="O13" s="17">
        <v>221.3</v>
      </c>
      <c r="P13" s="17">
        <v>206.9</v>
      </c>
      <c r="Q13" s="17">
        <v>108.9</v>
      </c>
      <c r="R13" s="17">
        <v>557.5</v>
      </c>
      <c r="S13" s="17">
        <v>10</v>
      </c>
      <c r="T13" s="17"/>
      <c r="U13" s="17"/>
      <c r="V13" s="17"/>
      <c r="W13" s="17"/>
      <c r="X13" s="17">
        <v>164</v>
      </c>
      <c r="Y13" s="17">
        <v>7.3</v>
      </c>
      <c r="Z13" s="17">
        <v>5.4</v>
      </c>
      <c r="AA13" s="17">
        <v>0</v>
      </c>
      <c r="AB13" s="17">
        <v>6.7</v>
      </c>
      <c r="AC13" s="17"/>
      <c r="AD13" s="17">
        <v>141.69999999999999</v>
      </c>
      <c r="AE13" s="17"/>
      <c r="AF13" s="17"/>
      <c r="AG13" s="17"/>
      <c r="AH13" s="17"/>
      <c r="AI13" s="17">
        <v>110.2</v>
      </c>
      <c r="AJ13" s="17">
        <v>198.7</v>
      </c>
      <c r="AK13" s="17"/>
      <c r="AL13" s="17"/>
      <c r="AM13" s="17"/>
      <c r="AN13" s="17">
        <v>6.5</v>
      </c>
      <c r="AO13" s="17">
        <v>458.7</v>
      </c>
      <c r="AP13" s="17">
        <v>74.3</v>
      </c>
      <c r="AQ13" s="17">
        <v>150.6</v>
      </c>
      <c r="AR13" s="17">
        <v>42.1</v>
      </c>
      <c r="AS13" s="17">
        <v>18.5</v>
      </c>
      <c r="AT13" s="17">
        <v>18.899999999999999</v>
      </c>
      <c r="AU13" s="17">
        <v>89.3</v>
      </c>
      <c r="AV13" s="17"/>
      <c r="AW13" s="17"/>
      <c r="AX13" s="17"/>
      <c r="AY13" s="17">
        <v>105.5</v>
      </c>
      <c r="AZ13" s="17">
        <v>0</v>
      </c>
      <c r="BA13" s="17">
        <v>44.3</v>
      </c>
      <c r="BB13" s="17">
        <v>4</v>
      </c>
      <c r="BC13" s="17">
        <v>33.5</v>
      </c>
      <c r="BD13" s="17">
        <v>104</v>
      </c>
      <c r="BE13" s="17"/>
      <c r="BF13" s="17"/>
      <c r="BG13" s="17">
        <v>0</v>
      </c>
      <c r="BH13" s="17"/>
      <c r="BI13" s="17"/>
      <c r="BJ13" s="17">
        <v>0</v>
      </c>
      <c r="BK13" s="17"/>
      <c r="BL13" s="17"/>
      <c r="BM13" s="17"/>
      <c r="BN13" s="17">
        <v>83.7</v>
      </c>
      <c r="BO13" s="17">
        <v>0</v>
      </c>
      <c r="BP13" s="17">
        <v>0</v>
      </c>
      <c r="BQ13" s="17">
        <v>0</v>
      </c>
      <c r="BR13" s="17"/>
      <c r="BS13" s="17">
        <v>38.200000000000003</v>
      </c>
      <c r="BT13" s="17">
        <v>27.7</v>
      </c>
      <c r="BU13" s="17"/>
      <c r="BV13" s="17"/>
      <c r="BW13" s="17"/>
      <c r="BX13" s="17"/>
      <c r="BY13" s="17"/>
      <c r="BZ13" s="17"/>
      <c r="CA13" s="17">
        <v>2.1</v>
      </c>
      <c r="CB13" s="17">
        <v>40.299999999999997</v>
      </c>
      <c r="CC13" s="17">
        <v>89.9</v>
      </c>
      <c r="CD13" s="17">
        <v>62.9</v>
      </c>
      <c r="CE13" s="17">
        <v>72.5</v>
      </c>
      <c r="CF13" s="17">
        <v>29.7</v>
      </c>
      <c r="CG13" s="17"/>
      <c r="CH13" s="17">
        <v>0</v>
      </c>
      <c r="CI13" s="17">
        <v>0</v>
      </c>
      <c r="CJ13" s="17">
        <v>140.6</v>
      </c>
      <c r="CK13" s="17">
        <v>141.19999999999999</v>
      </c>
      <c r="CL13" s="17">
        <v>146.6</v>
      </c>
      <c r="CM13" s="17">
        <v>0</v>
      </c>
      <c r="CN13" s="17"/>
      <c r="CO13" s="17"/>
      <c r="CP13" s="17"/>
      <c r="CQ13" s="17"/>
      <c r="CR13" s="17">
        <v>207.8</v>
      </c>
      <c r="CS13" s="17">
        <v>99.9</v>
      </c>
      <c r="CT13" s="17">
        <v>6.9</v>
      </c>
      <c r="CU13" s="17">
        <v>4.4000000000000004</v>
      </c>
      <c r="CV13" s="17">
        <v>14</v>
      </c>
      <c r="CW13" s="17">
        <v>0</v>
      </c>
      <c r="CX13" s="17">
        <v>79.8</v>
      </c>
      <c r="CY13" s="17">
        <v>0</v>
      </c>
      <c r="CZ13" s="17">
        <v>0</v>
      </c>
      <c r="DA13" s="17">
        <v>0</v>
      </c>
      <c r="DB13" s="17">
        <v>20.2</v>
      </c>
      <c r="DC13" s="17">
        <v>9.9</v>
      </c>
      <c r="DD13" s="17">
        <v>5.3</v>
      </c>
      <c r="DE13" s="17">
        <v>0</v>
      </c>
      <c r="DF13" s="17"/>
      <c r="DG13" s="17">
        <v>1.5</v>
      </c>
      <c r="DH13" s="17">
        <v>1.8</v>
      </c>
      <c r="DI13" s="17">
        <v>5.0999999999999996</v>
      </c>
      <c r="DJ13" s="17">
        <v>20.100000000000001</v>
      </c>
      <c r="DK13" s="17">
        <v>20</v>
      </c>
      <c r="DL13" s="17">
        <v>18.899999999999999</v>
      </c>
      <c r="DM13" s="17">
        <v>2.5</v>
      </c>
      <c r="DN13" s="17">
        <v>18.399999999999999</v>
      </c>
      <c r="DO13" s="17">
        <v>0</v>
      </c>
      <c r="DP13" s="17">
        <v>0</v>
      </c>
      <c r="DQ13" s="17">
        <v>27.2</v>
      </c>
      <c r="DR13" s="17">
        <v>62</v>
      </c>
      <c r="DS13" s="17">
        <v>0</v>
      </c>
      <c r="DT13" s="17">
        <v>3.4</v>
      </c>
      <c r="DU13" s="17">
        <v>3</v>
      </c>
      <c r="DV13" s="17">
        <v>2.7</v>
      </c>
      <c r="DW13" s="17">
        <v>0.3</v>
      </c>
      <c r="DX13" s="17">
        <v>0</v>
      </c>
      <c r="DY13" s="17">
        <v>19.8</v>
      </c>
      <c r="DZ13" s="17">
        <v>8</v>
      </c>
      <c r="EA13" s="17">
        <v>20.2</v>
      </c>
      <c r="EB13" s="17">
        <v>20.2</v>
      </c>
      <c r="EC13" s="17">
        <v>1</v>
      </c>
      <c r="ED13" s="17">
        <v>16.600000000000001</v>
      </c>
      <c r="EE13" s="17">
        <v>0</v>
      </c>
      <c r="EF13" s="17">
        <v>32.200000000000003</v>
      </c>
      <c r="EG13" s="17">
        <v>82.3</v>
      </c>
      <c r="EH13" s="17">
        <v>5.0999999999999996</v>
      </c>
      <c r="EI13" s="17">
        <v>3</v>
      </c>
      <c r="EJ13" s="17">
        <v>0</v>
      </c>
      <c r="EK13" s="17">
        <v>18.3</v>
      </c>
      <c r="EL13" s="17">
        <v>5.7</v>
      </c>
      <c r="EM13" s="17">
        <v>4</v>
      </c>
      <c r="EN13" s="17">
        <v>20.399999999999999</v>
      </c>
      <c r="EO13" s="17">
        <v>20.399999999999999</v>
      </c>
      <c r="EP13" s="17">
        <v>20</v>
      </c>
      <c r="EQ13" s="17">
        <v>0.5</v>
      </c>
      <c r="ER13" s="17">
        <v>0</v>
      </c>
      <c r="ES13" s="17">
        <v>0</v>
      </c>
      <c r="ET13" s="17">
        <v>0</v>
      </c>
      <c r="EU13" s="17">
        <v>0.6</v>
      </c>
      <c r="EV13" s="17">
        <v>53.6</v>
      </c>
      <c r="EW13" s="17">
        <v>45</v>
      </c>
      <c r="EX13" s="17">
        <v>0</v>
      </c>
      <c r="EY13" s="17">
        <v>3.8</v>
      </c>
      <c r="EZ13" s="17">
        <v>2.1</v>
      </c>
      <c r="FA13" s="17">
        <v>2.4</v>
      </c>
      <c r="FB13" s="17">
        <v>0.9</v>
      </c>
      <c r="FC13" s="17">
        <v>0</v>
      </c>
      <c r="FD13" s="17">
        <v>8</v>
      </c>
      <c r="FE13" s="17">
        <v>20</v>
      </c>
      <c r="FF13" s="17">
        <v>20</v>
      </c>
      <c r="FG13" s="17">
        <v>8.9</v>
      </c>
      <c r="FH13" s="17">
        <v>28.2</v>
      </c>
      <c r="FI13" s="17">
        <v>34.9</v>
      </c>
      <c r="FJ13" s="17">
        <v>14.4</v>
      </c>
      <c r="FK13" s="17">
        <v>13</v>
      </c>
      <c r="FL13" s="17">
        <v>5.7</v>
      </c>
      <c r="FM13" s="17">
        <v>11.6</v>
      </c>
      <c r="FN13" s="17">
        <v>21.7</v>
      </c>
      <c r="FO13" s="17">
        <v>6722.2</v>
      </c>
      <c r="FP13" s="15"/>
      <c r="FQ13" s="17">
        <v>24.5</v>
      </c>
      <c r="FR13" s="17">
        <v>0</v>
      </c>
      <c r="FS13" s="17">
        <v>11.9</v>
      </c>
      <c r="FT13" s="17">
        <v>13.2</v>
      </c>
      <c r="FU13" s="17">
        <v>25.48227</v>
      </c>
      <c r="FV13" s="17">
        <v>18.948789999999999</v>
      </c>
      <c r="FW13" s="17">
        <v>11.6</v>
      </c>
      <c r="FX13" s="17">
        <v>15.6</v>
      </c>
      <c r="FY13" s="17">
        <v>121.23106</v>
      </c>
    </row>
    <row r="14" spans="1:181" ht="24" customHeight="1" x14ac:dyDescent="0.3">
      <c r="A14" s="16" t="s">
        <v>106</v>
      </c>
      <c r="B14" s="16" t="s">
        <v>794</v>
      </c>
      <c r="C14" s="17">
        <v>199.7</v>
      </c>
      <c r="D14" s="17">
        <v>630</v>
      </c>
      <c r="E14" s="17">
        <v>212.7</v>
      </c>
      <c r="F14" s="17"/>
      <c r="G14" s="17"/>
      <c r="H14" s="17">
        <v>88.5</v>
      </c>
      <c r="I14" s="17">
        <v>239.7</v>
      </c>
      <c r="J14" s="17"/>
      <c r="K14" s="17">
        <v>0</v>
      </c>
      <c r="L14" s="17">
        <v>118.2</v>
      </c>
      <c r="M14" s="17">
        <v>118.2</v>
      </c>
      <c r="N14" s="17">
        <v>118.2</v>
      </c>
      <c r="O14" s="17">
        <v>219.2</v>
      </c>
      <c r="P14" s="17">
        <v>203.8</v>
      </c>
      <c r="Q14" s="17">
        <v>108.6</v>
      </c>
      <c r="R14" s="17">
        <v>547.6</v>
      </c>
      <c r="S14" s="17">
        <v>10.1</v>
      </c>
      <c r="T14" s="17"/>
      <c r="U14" s="17"/>
      <c r="V14" s="17"/>
      <c r="W14" s="17"/>
      <c r="X14" s="17">
        <v>157.69999999999999</v>
      </c>
      <c r="Y14" s="17">
        <v>7.2</v>
      </c>
      <c r="Z14" s="17">
        <v>5.0999999999999996</v>
      </c>
      <c r="AA14" s="17">
        <v>0</v>
      </c>
      <c r="AB14" s="17">
        <v>6.8</v>
      </c>
      <c r="AC14" s="17"/>
      <c r="AD14" s="17">
        <v>141.5</v>
      </c>
      <c r="AE14" s="17"/>
      <c r="AF14" s="17"/>
      <c r="AG14" s="17"/>
      <c r="AH14" s="17"/>
      <c r="AI14" s="17">
        <v>109.8</v>
      </c>
      <c r="AJ14" s="17">
        <v>176</v>
      </c>
      <c r="AK14" s="17"/>
      <c r="AL14" s="17"/>
      <c r="AM14" s="17"/>
      <c r="AN14" s="17">
        <v>6.5</v>
      </c>
      <c r="AO14" s="17">
        <v>458.4</v>
      </c>
      <c r="AP14" s="17">
        <v>74</v>
      </c>
      <c r="AQ14" s="17">
        <v>152.19999999999999</v>
      </c>
      <c r="AR14" s="17">
        <v>42</v>
      </c>
      <c r="AS14" s="17">
        <v>18.600000000000001</v>
      </c>
      <c r="AT14" s="17">
        <v>18.899999999999999</v>
      </c>
      <c r="AU14" s="17">
        <v>92.8</v>
      </c>
      <c r="AV14" s="17"/>
      <c r="AW14" s="17"/>
      <c r="AX14" s="17"/>
      <c r="AY14" s="17">
        <v>105.7</v>
      </c>
      <c r="AZ14" s="17">
        <v>0</v>
      </c>
      <c r="BA14" s="17">
        <v>44</v>
      </c>
      <c r="BB14" s="17">
        <v>4</v>
      </c>
      <c r="BC14" s="17">
        <v>33.6</v>
      </c>
      <c r="BD14" s="17">
        <v>88.3</v>
      </c>
      <c r="BE14" s="17"/>
      <c r="BF14" s="17"/>
      <c r="BG14" s="17">
        <v>0</v>
      </c>
      <c r="BH14" s="17"/>
      <c r="BI14" s="17"/>
      <c r="BJ14" s="17">
        <v>0</v>
      </c>
      <c r="BK14" s="17"/>
      <c r="BL14" s="17"/>
      <c r="BM14" s="17"/>
      <c r="BN14" s="17">
        <v>83.8</v>
      </c>
      <c r="BO14" s="17">
        <v>0</v>
      </c>
      <c r="BP14" s="17">
        <v>0</v>
      </c>
      <c r="BQ14" s="17">
        <v>0</v>
      </c>
      <c r="BR14" s="17"/>
      <c r="BS14" s="17">
        <v>38</v>
      </c>
      <c r="BT14" s="17">
        <v>27.6</v>
      </c>
      <c r="BU14" s="17"/>
      <c r="BV14" s="17"/>
      <c r="BW14" s="17"/>
      <c r="BX14" s="17"/>
      <c r="BY14" s="17"/>
      <c r="BZ14" s="17"/>
      <c r="CA14" s="17">
        <v>2.1</v>
      </c>
      <c r="CB14" s="17">
        <v>36.5</v>
      </c>
      <c r="CC14" s="17">
        <v>90.1</v>
      </c>
      <c r="CD14" s="17">
        <v>62.3</v>
      </c>
      <c r="CE14" s="17">
        <v>72.5</v>
      </c>
      <c r="CF14" s="17">
        <v>29.6</v>
      </c>
      <c r="CG14" s="17"/>
      <c r="CH14" s="17">
        <v>0</v>
      </c>
      <c r="CI14" s="17">
        <v>0</v>
      </c>
      <c r="CJ14" s="17">
        <v>102.8</v>
      </c>
      <c r="CK14" s="17">
        <v>102.6</v>
      </c>
      <c r="CL14" s="17">
        <v>121.7</v>
      </c>
      <c r="CM14" s="17">
        <v>0</v>
      </c>
      <c r="CN14" s="17"/>
      <c r="CO14" s="17"/>
      <c r="CP14" s="17"/>
      <c r="CQ14" s="17"/>
      <c r="CR14" s="17">
        <v>207.8</v>
      </c>
      <c r="CS14" s="17">
        <v>100.1</v>
      </c>
      <c r="CT14" s="17">
        <v>7</v>
      </c>
      <c r="CU14" s="17">
        <v>4.4000000000000004</v>
      </c>
      <c r="CV14" s="17">
        <v>14</v>
      </c>
      <c r="CW14" s="17">
        <v>0</v>
      </c>
      <c r="CX14" s="17">
        <v>68.7</v>
      </c>
      <c r="CY14" s="17">
        <v>0</v>
      </c>
      <c r="CZ14" s="17">
        <v>0.1</v>
      </c>
      <c r="DA14" s="17">
        <v>0</v>
      </c>
      <c r="DB14" s="17">
        <v>20.2</v>
      </c>
      <c r="DC14" s="17">
        <v>9.9</v>
      </c>
      <c r="DD14" s="17">
        <v>5.4</v>
      </c>
      <c r="DE14" s="17">
        <v>0</v>
      </c>
      <c r="DF14" s="17"/>
      <c r="DG14" s="17">
        <v>1.5</v>
      </c>
      <c r="DH14" s="17">
        <v>1.8</v>
      </c>
      <c r="DI14" s="17">
        <v>5.0999999999999996</v>
      </c>
      <c r="DJ14" s="17">
        <v>20</v>
      </c>
      <c r="DK14" s="17">
        <v>20</v>
      </c>
      <c r="DL14" s="17">
        <v>18.899999999999999</v>
      </c>
      <c r="DM14" s="17">
        <v>2.5</v>
      </c>
      <c r="DN14" s="17">
        <v>18.399999999999999</v>
      </c>
      <c r="DO14" s="17">
        <v>0</v>
      </c>
      <c r="DP14" s="17">
        <v>0</v>
      </c>
      <c r="DQ14" s="17">
        <v>19.7</v>
      </c>
      <c r="DR14" s="17">
        <v>51.8</v>
      </c>
      <c r="DS14" s="17">
        <v>0</v>
      </c>
      <c r="DT14" s="17">
        <v>3.5</v>
      </c>
      <c r="DU14" s="17">
        <v>3</v>
      </c>
      <c r="DV14" s="17">
        <v>2.7</v>
      </c>
      <c r="DW14" s="17">
        <v>0.3</v>
      </c>
      <c r="DX14" s="17">
        <v>0</v>
      </c>
      <c r="DY14" s="17">
        <v>19.8</v>
      </c>
      <c r="DZ14" s="17">
        <v>8</v>
      </c>
      <c r="EA14" s="17">
        <v>20.100000000000001</v>
      </c>
      <c r="EB14" s="17">
        <v>20.2</v>
      </c>
      <c r="EC14" s="17">
        <v>1.4</v>
      </c>
      <c r="ED14" s="17">
        <v>18.600000000000001</v>
      </c>
      <c r="EE14" s="17">
        <v>0</v>
      </c>
      <c r="EF14" s="17">
        <v>35.1</v>
      </c>
      <c r="EG14" s="17">
        <v>83</v>
      </c>
      <c r="EH14" s="17">
        <v>2.8</v>
      </c>
      <c r="EI14" s="17">
        <v>1.4</v>
      </c>
      <c r="EJ14" s="17">
        <v>0</v>
      </c>
      <c r="EK14" s="17">
        <v>18.100000000000001</v>
      </c>
      <c r="EL14" s="17">
        <v>5.7</v>
      </c>
      <c r="EM14" s="17">
        <v>4.5</v>
      </c>
      <c r="EN14" s="17">
        <v>20.399999999999999</v>
      </c>
      <c r="EO14" s="17">
        <v>20.399999999999999</v>
      </c>
      <c r="EP14" s="17">
        <v>20</v>
      </c>
      <c r="EQ14" s="17">
        <v>0.5</v>
      </c>
      <c r="ER14" s="17">
        <v>0</v>
      </c>
      <c r="ES14" s="17">
        <v>0</v>
      </c>
      <c r="ET14" s="17">
        <v>0</v>
      </c>
      <c r="EU14" s="17">
        <v>0.6</v>
      </c>
      <c r="EV14" s="17">
        <v>56.3</v>
      </c>
      <c r="EW14" s="17">
        <v>31.1</v>
      </c>
      <c r="EX14" s="17">
        <v>0</v>
      </c>
      <c r="EY14" s="17">
        <v>3.8</v>
      </c>
      <c r="EZ14" s="17">
        <v>2.1</v>
      </c>
      <c r="FA14" s="17">
        <v>2.4</v>
      </c>
      <c r="FB14" s="17">
        <v>0.9</v>
      </c>
      <c r="FC14" s="17">
        <v>0</v>
      </c>
      <c r="FD14" s="17">
        <v>8</v>
      </c>
      <c r="FE14" s="17">
        <v>20</v>
      </c>
      <c r="FF14" s="17">
        <v>20</v>
      </c>
      <c r="FG14" s="17">
        <v>9</v>
      </c>
      <c r="FH14" s="17">
        <v>27.9</v>
      </c>
      <c r="FI14" s="17">
        <v>34.799999999999997</v>
      </c>
      <c r="FJ14" s="17">
        <v>15.2</v>
      </c>
      <c r="FK14" s="17">
        <v>13.1</v>
      </c>
      <c r="FL14" s="17">
        <v>6</v>
      </c>
      <c r="FM14" s="17">
        <v>11.6</v>
      </c>
      <c r="FN14" s="17">
        <v>21.3</v>
      </c>
      <c r="FO14" s="17">
        <v>6518.1</v>
      </c>
      <c r="FP14" s="15"/>
      <c r="FQ14" s="17">
        <v>24.5</v>
      </c>
      <c r="FR14" s="17">
        <v>0</v>
      </c>
      <c r="FS14" s="17">
        <v>11.9</v>
      </c>
      <c r="FT14" s="17">
        <v>13.2</v>
      </c>
      <c r="FU14" s="17">
        <v>25.42671</v>
      </c>
      <c r="FV14" s="17">
        <v>18.948239999999998</v>
      </c>
      <c r="FW14" s="17">
        <v>11.7</v>
      </c>
      <c r="FX14" s="17">
        <v>15.6</v>
      </c>
      <c r="FY14" s="17">
        <v>121.27495</v>
      </c>
    </row>
    <row r="15" spans="1:181" ht="24" customHeight="1" x14ac:dyDescent="0.3">
      <c r="A15" s="16" t="s">
        <v>106</v>
      </c>
      <c r="B15" s="16" t="s">
        <v>795</v>
      </c>
      <c r="C15" s="17">
        <v>201.7</v>
      </c>
      <c r="D15" s="17">
        <v>639</v>
      </c>
      <c r="E15" s="17">
        <v>216.1</v>
      </c>
      <c r="F15" s="17"/>
      <c r="G15" s="17"/>
      <c r="H15" s="17">
        <v>89.9</v>
      </c>
      <c r="I15" s="17">
        <v>241.7</v>
      </c>
      <c r="J15" s="17"/>
      <c r="K15" s="17">
        <v>0</v>
      </c>
      <c r="L15" s="17">
        <v>114.6</v>
      </c>
      <c r="M15" s="17">
        <v>115.1</v>
      </c>
      <c r="N15" s="17">
        <v>115.9</v>
      </c>
      <c r="O15" s="17">
        <v>208.8</v>
      </c>
      <c r="P15" s="17">
        <v>151.6</v>
      </c>
      <c r="Q15" s="17">
        <v>92.1</v>
      </c>
      <c r="R15" s="17">
        <v>566</v>
      </c>
      <c r="S15" s="17">
        <v>10.3</v>
      </c>
      <c r="T15" s="17"/>
      <c r="U15" s="17"/>
      <c r="V15" s="17"/>
      <c r="W15" s="17"/>
      <c r="X15" s="17">
        <v>166.7</v>
      </c>
      <c r="Y15" s="17">
        <v>7.6</v>
      </c>
      <c r="Z15" s="17">
        <v>5.2</v>
      </c>
      <c r="AA15" s="17">
        <v>0</v>
      </c>
      <c r="AB15" s="17">
        <v>6.7</v>
      </c>
      <c r="AC15" s="17"/>
      <c r="AD15" s="17">
        <v>142.9</v>
      </c>
      <c r="AE15" s="17"/>
      <c r="AF15" s="17"/>
      <c r="AG15" s="17"/>
      <c r="AH15" s="17"/>
      <c r="AI15" s="17">
        <v>110.4</v>
      </c>
      <c r="AJ15" s="17">
        <v>222.2</v>
      </c>
      <c r="AK15" s="17"/>
      <c r="AL15" s="17"/>
      <c r="AM15" s="17"/>
      <c r="AN15" s="17">
        <v>6.5</v>
      </c>
      <c r="AO15" s="17">
        <v>459.2</v>
      </c>
      <c r="AP15" s="17">
        <v>74.3</v>
      </c>
      <c r="AQ15" s="17">
        <v>152.30000000000001</v>
      </c>
      <c r="AR15" s="17">
        <v>42.1</v>
      </c>
      <c r="AS15" s="17">
        <v>18.5</v>
      </c>
      <c r="AT15" s="17">
        <v>18.899999999999999</v>
      </c>
      <c r="AU15" s="17">
        <v>94.4</v>
      </c>
      <c r="AV15" s="17"/>
      <c r="AW15" s="17"/>
      <c r="AX15" s="17"/>
      <c r="AY15" s="17">
        <v>105.8</v>
      </c>
      <c r="AZ15" s="17">
        <v>0</v>
      </c>
      <c r="BA15" s="17">
        <v>45.2</v>
      </c>
      <c r="BB15" s="17">
        <v>4</v>
      </c>
      <c r="BC15" s="17">
        <v>33.799999999999997</v>
      </c>
      <c r="BD15" s="17">
        <v>100.7</v>
      </c>
      <c r="BE15" s="17"/>
      <c r="BF15" s="17"/>
      <c r="BG15" s="17">
        <v>0</v>
      </c>
      <c r="BH15" s="17"/>
      <c r="BI15" s="17"/>
      <c r="BJ15" s="17">
        <v>0</v>
      </c>
      <c r="BK15" s="17"/>
      <c r="BL15" s="17"/>
      <c r="BM15" s="17"/>
      <c r="BN15" s="17">
        <v>84.3</v>
      </c>
      <c r="BO15" s="17">
        <v>0</v>
      </c>
      <c r="BP15" s="17">
        <v>0</v>
      </c>
      <c r="BQ15" s="17">
        <v>0</v>
      </c>
      <c r="BR15" s="17"/>
      <c r="BS15" s="17">
        <v>38</v>
      </c>
      <c r="BT15" s="17">
        <v>27.5</v>
      </c>
      <c r="BU15" s="17"/>
      <c r="BV15" s="17"/>
      <c r="BW15" s="17"/>
      <c r="BX15" s="17"/>
      <c r="BY15" s="17"/>
      <c r="BZ15" s="17"/>
      <c r="CA15" s="17">
        <v>2.1</v>
      </c>
      <c r="CB15" s="17">
        <v>58.3</v>
      </c>
      <c r="CC15" s="17">
        <v>91.2</v>
      </c>
      <c r="CD15" s="17">
        <v>63.5</v>
      </c>
      <c r="CE15" s="17">
        <v>69.2</v>
      </c>
      <c r="CF15" s="17">
        <v>30</v>
      </c>
      <c r="CG15" s="17"/>
      <c r="CH15" s="17">
        <v>0</v>
      </c>
      <c r="CI15" s="17">
        <v>0</v>
      </c>
      <c r="CJ15" s="17">
        <v>103.2</v>
      </c>
      <c r="CK15" s="17">
        <v>103.1</v>
      </c>
      <c r="CL15" s="17">
        <v>121.8</v>
      </c>
      <c r="CM15" s="17">
        <v>0</v>
      </c>
      <c r="CN15" s="17"/>
      <c r="CO15" s="17"/>
      <c r="CP15" s="17"/>
      <c r="CQ15" s="17"/>
      <c r="CR15" s="17">
        <v>207.1</v>
      </c>
      <c r="CS15" s="17">
        <v>100</v>
      </c>
      <c r="CT15" s="17">
        <v>7</v>
      </c>
      <c r="CU15" s="17">
        <v>4.4000000000000004</v>
      </c>
      <c r="CV15" s="17">
        <v>14.1</v>
      </c>
      <c r="CW15" s="17">
        <v>0</v>
      </c>
      <c r="CX15" s="17">
        <v>60.3</v>
      </c>
      <c r="CY15" s="17">
        <v>0</v>
      </c>
      <c r="CZ15" s="17">
        <v>0</v>
      </c>
      <c r="DA15" s="17">
        <v>0</v>
      </c>
      <c r="DB15" s="17">
        <v>20.2</v>
      </c>
      <c r="DC15" s="17">
        <v>9.9</v>
      </c>
      <c r="DD15" s="17">
        <v>5.4</v>
      </c>
      <c r="DE15" s="17">
        <v>0</v>
      </c>
      <c r="DF15" s="17"/>
      <c r="DG15" s="17">
        <v>1.5</v>
      </c>
      <c r="DH15" s="17">
        <v>1.8</v>
      </c>
      <c r="DI15" s="17">
        <v>5</v>
      </c>
      <c r="DJ15" s="17">
        <v>20.2</v>
      </c>
      <c r="DK15" s="17">
        <v>20</v>
      </c>
      <c r="DL15" s="17">
        <v>18.899999999999999</v>
      </c>
      <c r="DM15" s="17">
        <v>2.6</v>
      </c>
      <c r="DN15" s="17">
        <v>18.399999999999999</v>
      </c>
      <c r="DO15" s="17">
        <v>0</v>
      </c>
      <c r="DP15" s="17">
        <v>0</v>
      </c>
      <c r="DQ15" s="17">
        <v>18.600000000000001</v>
      </c>
      <c r="DR15" s="17">
        <v>53.9</v>
      </c>
      <c r="DS15" s="17">
        <v>0</v>
      </c>
      <c r="DT15" s="17">
        <v>3.4</v>
      </c>
      <c r="DU15" s="17">
        <v>3</v>
      </c>
      <c r="DV15" s="17">
        <v>2.7</v>
      </c>
      <c r="DW15" s="17">
        <v>0.3</v>
      </c>
      <c r="DX15" s="17">
        <v>0</v>
      </c>
      <c r="DY15" s="17">
        <v>19.8</v>
      </c>
      <c r="DZ15" s="17">
        <v>7.9</v>
      </c>
      <c r="EA15" s="17">
        <v>20.2</v>
      </c>
      <c r="EB15" s="17">
        <v>20.2</v>
      </c>
      <c r="EC15" s="17">
        <v>2.4</v>
      </c>
      <c r="ED15" s="17">
        <v>14.7</v>
      </c>
      <c r="EE15" s="17">
        <v>0</v>
      </c>
      <c r="EF15" s="17">
        <v>34.799999999999997</v>
      </c>
      <c r="EG15" s="17">
        <v>72.2</v>
      </c>
      <c r="EH15" s="17">
        <v>3.1</v>
      </c>
      <c r="EI15" s="17">
        <v>2.5</v>
      </c>
      <c r="EJ15" s="17">
        <v>0</v>
      </c>
      <c r="EK15" s="17">
        <v>17.7</v>
      </c>
      <c r="EL15" s="17">
        <v>5.7</v>
      </c>
      <c r="EM15" s="17">
        <v>4.5</v>
      </c>
      <c r="EN15" s="17">
        <v>20.399999999999999</v>
      </c>
      <c r="EO15" s="17">
        <v>20.399999999999999</v>
      </c>
      <c r="EP15" s="17">
        <v>20</v>
      </c>
      <c r="EQ15" s="17">
        <v>0</v>
      </c>
      <c r="ER15" s="17">
        <v>0</v>
      </c>
      <c r="ES15" s="17">
        <v>0</v>
      </c>
      <c r="ET15" s="17">
        <v>0</v>
      </c>
      <c r="EU15" s="17">
        <v>0.6</v>
      </c>
      <c r="EV15" s="17">
        <v>38</v>
      </c>
      <c r="EW15" s="17">
        <v>31.7</v>
      </c>
      <c r="EX15" s="17">
        <v>0</v>
      </c>
      <c r="EY15" s="17">
        <v>3.8</v>
      </c>
      <c r="EZ15" s="17">
        <v>2.1</v>
      </c>
      <c r="FA15" s="17">
        <v>2.4</v>
      </c>
      <c r="FB15" s="17">
        <v>0.9</v>
      </c>
      <c r="FC15" s="17">
        <v>0</v>
      </c>
      <c r="FD15" s="17">
        <v>8</v>
      </c>
      <c r="FE15" s="17">
        <v>20</v>
      </c>
      <c r="FF15" s="17">
        <v>20</v>
      </c>
      <c r="FG15" s="17">
        <v>9.1999999999999993</v>
      </c>
      <c r="FH15" s="17">
        <v>27.3</v>
      </c>
      <c r="FI15" s="17">
        <v>34.1</v>
      </c>
      <c r="FJ15" s="17">
        <v>15.1</v>
      </c>
      <c r="FK15" s="17">
        <v>13.1</v>
      </c>
      <c r="FL15" s="17">
        <v>6.2</v>
      </c>
      <c r="FM15" s="17">
        <v>11.6</v>
      </c>
      <c r="FN15" s="17">
        <v>22</v>
      </c>
      <c r="FO15" s="17">
        <v>6523.7</v>
      </c>
      <c r="FP15" s="15"/>
      <c r="FQ15" s="17">
        <v>24.5</v>
      </c>
      <c r="FR15" s="17">
        <v>0</v>
      </c>
      <c r="FS15" s="17">
        <v>11.33</v>
      </c>
      <c r="FT15" s="17">
        <v>13.2</v>
      </c>
      <c r="FU15" s="17">
        <v>25.56944</v>
      </c>
      <c r="FV15" s="17">
        <v>18.94821</v>
      </c>
      <c r="FW15" s="17">
        <v>11.7</v>
      </c>
      <c r="FX15" s="17">
        <v>15.6</v>
      </c>
      <c r="FY15" s="17">
        <v>120.84765</v>
      </c>
    </row>
    <row r="16" spans="1:181" ht="24" customHeight="1" x14ac:dyDescent="0.3">
      <c r="A16" s="16" t="s">
        <v>106</v>
      </c>
      <c r="B16" s="16" t="s">
        <v>796</v>
      </c>
      <c r="C16" s="17">
        <v>205.9</v>
      </c>
      <c r="D16" s="17">
        <v>642.4</v>
      </c>
      <c r="E16" s="17">
        <v>216.4</v>
      </c>
      <c r="F16" s="17"/>
      <c r="G16" s="17"/>
      <c r="H16" s="17">
        <v>92.1</v>
      </c>
      <c r="I16" s="17">
        <v>243.2</v>
      </c>
      <c r="J16" s="17"/>
      <c r="K16" s="17">
        <v>0</v>
      </c>
      <c r="L16" s="17">
        <v>144.30000000000001</v>
      </c>
      <c r="M16" s="17">
        <v>143.80000000000001</v>
      </c>
      <c r="N16" s="17">
        <v>144.19999999999999</v>
      </c>
      <c r="O16" s="17">
        <v>245.6</v>
      </c>
      <c r="P16" s="17">
        <v>108.3</v>
      </c>
      <c r="Q16" s="17">
        <v>69.7</v>
      </c>
      <c r="R16" s="17">
        <v>563</v>
      </c>
      <c r="S16" s="17">
        <v>10.4</v>
      </c>
      <c r="T16" s="17"/>
      <c r="U16" s="17"/>
      <c r="V16" s="17"/>
      <c r="W16" s="17"/>
      <c r="X16" s="17">
        <v>171.9</v>
      </c>
      <c r="Y16" s="17">
        <v>7.8</v>
      </c>
      <c r="Z16" s="17">
        <v>5.3</v>
      </c>
      <c r="AA16" s="17">
        <v>0</v>
      </c>
      <c r="AB16" s="17">
        <v>6.7</v>
      </c>
      <c r="AC16" s="17"/>
      <c r="AD16" s="17">
        <v>142.4</v>
      </c>
      <c r="AE16" s="17"/>
      <c r="AF16" s="17"/>
      <c r="AG16" s="17"/>
      <c r="AH16" s="17"/>
      <c r="AI16" s="17">
        <v>110.4</v>
      </c>
      <c r="AJ16" s="17">
        <v>222</v>
      </c>
      <c r="AK16" s="17"/>
      <c r="AL16" s="17"/>
      <c r="AM16" s="17"/>
      <c r="AN16" s="17">
        <v>6.5</v>
      </c>
      <c r="AO16" s="17">
        <v>461.3</v>
      </c>
      <c r="AP16" s="17">
        <v>74.599999999999994</v>
      </c>
      <c r="AQ16" s="17">
        <v>151.6</v>
      </c>
      <c r="AR16" s="17">
        <v>42</v>
      </c>
      <c r="AS16" s="17">
        <v>18.399999999999999</v>
      </c>
      <c r="AT16" s="17">
        <v>18.899999999999999</v>
      </c>
      <c r="AU16" s="17">
        <v>90.8</v>
      </c>
      <c r="AV16" s="17"/>
      <c r="AW16" s="17"/>
      <c r="AX16" s="17"/>
      <c r="AY16" s="17">
        <v>107.5</v>
      </c>
      <c r="AZ16" s="17">
        <v>0</v>
      </c>
      <c r="BA16" s="17">
        <v>45.9</v>
      </c>
      <c r="BB16" s="17">
        <v>4</v>
      </c>
      <c r="BC16" s="17">
        <v>34.6</v>
      </c>
      <c r="BD16" s="17">
        <v>64.099999999999994</v>
      </c>
      <c r="BE16" s="17"/>
      <c r="BF16" s="17"/>
      <c r="BG16" s="17">
        <v>0</v>
      </c>
      <c r="BH16" s="17"/>
      <c r="BI16" s="17"/>
      <c r="BJ16" s="17">
        <v>0</v>
      </c>
      <c r="BK16" s="17"/>
      <c r="BL16" s="17"/>
      <c r="BM16" s="17"/>
      <c r="BN16" s="17">
        <v>85.1</v>
      </c>
      <c r="BO16" s="17">
        <v>0</v>
      </c>
      <c r="BP16" s="17">
        <v>0</v>
      </c>
      <c r="BQ16" s="17">
        <v>0</v>
      </c>
      <c r="BR16" s="17"/>
      <c r="BS16" s="17">
        <v>38.1</v>
      </c>
      <c r="BT16" s="17">
        <v>27.7</v>
      </c>
      <c r="BU16" s="17"/>
      <c r="BV16" s="17"/>
      <c r="BW16" s="17"/>
      <c r="BX16" s="17"/>
      <c r="BY16" s="17"/>
      <c r="BZ16" s="17"/>
      <c r="CA16" s="17">
        <v>2.1</v>
      </c>
      <c r="CB16" s="17">
        <v>88</v>
      </c>
      <c r="CC16" s="17">
        <v>110.9</v>
      </c>
      <c r="CD16" s="17">
        <v>64.599999999999994</v>
      </c>
      <c r="CE16" s="17">
        <v>69.5</v>
      </c>
      <c r="CF16" s="17">
        <v>30.6</v>
      </c>
      <c r="CG16" s="17"/>
      <c r="CH16" s="17">
        <v>0</v>
      </c>
      <c r="CI16" s="17">
        <v>0</v>
      </c>
      <c r="CJ16" s="17">
        <v>102.6</v>
      </c>
      <c r="CK16" s="17">
        <v>102.4</v>
      </c>
      <c r="CL16" s="17">
        <v>121.8</v>
      </c>
      <c r="CM16" s="17">
        <v>0</v>
      </c>
      <c r="CN16" s="17"/>
      <c r="CO16" s="17"/>
      <c r="CP16" s="17"/>
      <c r="CQ16" s="17"/>
      <c r="CR16" s="17">
        <v>140.30000000000001</v>
      </c>
      <c r="CS16" s="17">
        <v>80.900000000000006</v>
      </c>
      <c r="CT16" s="17">
        <v>7</v>
      </c>
      <c r="CU16" s="17">
        <v>4.4000000000000004</v>
      </c>
      <c r="CV16" s="17">
        <v>14.1</v>
      </c>
      <c r="CW16" s="17">
        <v>0</v>
      </c>
      <c r="CX16" s="17">
        <v>48.7</v>
      </c>
      <c r="CY16" s="17">
        <v>0</v>
      </c>
      <c r="CZ16" s="17">
        <v>0</v>
      </c>
      <c r="DA16" s="17">
        <v>0</v>
      </c>
      <c r="DB16" s="17">
        <v>20.5</v>
      </c>
      <c r="DC16" s="17">
        <v>9.9</v>
      </c>
      <c r="DD16" s="17">
        <v>5.5</v>
      </c>
      <c r="DE16" s="17">
        <v>0</v>
      </c>
      <c r="DF16" s="17"/>
      <c r="DG16" s="17">
        <v>1.5</v>
      </c>
      <c r="DH16" s="17">
        <v>1.8</v>
      </c>
      <c r="DI16" s="17">
        <v>5</v>
      </c>
      <c r="DJ16" s="17">
        <v>20.6</v>
      </c>
      <c r="DK16" s="17">
        <v>20</v>
      </c>
      <c r="DL16" s="17">
        <v>18.899999999999999</v>
      </c>
      <c r="DM16" s="17">
        <v>2.5</v>
      </c>
      <c r="DN16" s="17">
        <v>18.399999999999999</v>
      </c>
      <c r="DO16" s="17">
        <v>0</v>
      </c>
      <c r="DP16" s="17">
        <v>0</v>
      </c>
      <c r="DQ16" s="17">
        <v>16.2</v>
      </c>
      <c r="DR16" s="17">
        <v>48</v>
      </c>
      <c r="DS16" s="17">
        <v>0</v>
      </c>
      <c r="DT16" s="17">
        <v>3.5</v>
      </c>
      <c r="DU16" s="17">
        <v>3</v>
      </c>
      <c r="DV16" s="17">
        <v>2.7</v>
      </c>
      <c r="DW16" s="17">
        <v>0.3</v>
      </c>
      <c r="DX16" s="17">
        <v>0</v>
      </c>
      <c r="DY16" s="17">
        <v>19.8</v>
      </c>
      <c r="DZ16" s="17">
        <v>7.9</v>
      </c>
      <c r="EA16" s="17">
        <v>20.2</v>
      </c>
      <c r="EB16" s="17">
        <v>20.2</v>
      </c>
      <c r="EC16" s="17">
        <v>4.0999999999999996</v>
      </c>
      <c r="ED16" s="17">
        <v>8.4</v>
      </c>
      <c r="EE16" s="17">
        <v>0</v>
      </c>
      <c r="EF16" s="17">
        <v>39.5</v>
      </c>
      <c r="EG16" s="17">
        <v>68.2</v>
      </c>
      <c r="EH16" s="17">
        <v>3</v>
      </c>
      <c r="EI16" s="17">
        <v>2.4</v>
      </c>
      <c r="EJ16" s="17">
        <v>0</v>
      </c>
      <c r="EK16" s="17">
        <v>17.7</v>
      </c>
      <c r="EL16" s="17">
        <v>5.7</v>
      </c>
      <c r="EM16" s="17">
        <v>4.5</v>
      </c>
      <c r="EN16" s="17">
        <v>20.399999999999999</v>
      </c>
      <c r="EO16" s="17">
        <v>20.399999999999999</v>
      </c>
      <c r="EP16" s="17">
        <v>20</v>
      </c>
      <c r="EQ16" s="17">
        <v>0</v>
      </c>
      <c r="ER16" s="17">
        <v>0</v>
      </c>
      <c r="ES16" s="17">
        <v>0</v>
      </c>
      <c r="ET16" s="17">
        <v>0</v>
      </c>
      <c r="EU16" s="17">
        <v>0.6</v>
      </c>
      <c r="EV16" s="17">
        <v>25.7</v>
      </c>
      <c r="EW16" s="17">
        <v>18.899999999999999</v>
      </c>
      <c r="EX16" s="17">
        <v>0</v>
      </c>
      <c r="EY16" s="17">
        <v>3.8</v>
      </c>
      <c r="EZ16" s="17">
        <v>2.1</v>
      </c>
      <c r="FA16" s="17">
        <v>2.4</v>
      </c>
      <c r="FB16" s="17">
        <v>0.9</v>
      </c>
      <c r="FC16" s="17">
        <v>0</v>
      </c>
      <c r="FD16" s="17">
        <v>8.1</v>
      </c>
      <c r="FE16" s="17">
        <v>20.100000000000001</v>
      </c>
      <c r="FF16" s="17">
        <v>20</v>
      </c>
      <c r="FG16" s="17">
        <v>9.1</v>
      </c>
      <c r="FH16" s="17">
        <v>27.2</v>
      </c>
      <c r="FI16" s="17">
        <v>34.1</v>
      </c>
      <c r="FJ16" s="17">
        <v>14</v>
      </c>
      <c r="FK16" s="17">
        <v>13.1</v>
      </c>
      <c r="FL16" s="17">
        <v>6.7</v>
      </c>
      <c r="FM16" s="17">
        <v>11.6</v>
      </c>
      <c r="FN16" s="17">
        <v>20.8</v>
      </c>
      <c r="FO16" s="17">
        <v>6474.7</v>
      </c>
      <c r="FP16" s="15"/>
      <c r="FQ16" s="17">
        <v>24.5</v>
      </c>
      <c r="FR16" s="17">
        <v>0</v>
      </c>
      <c r="FS16" s="17">
        <v>11.33</v>
      </c>
      <c r="FT16" s="17">
        <v>13.2</v>
      </c>
      <c r="FU16" s="17">
        <v>25.522179999999999</v>
      </c>
      <c r="FV16" s="17">
        <v>18.947880000000001</v>
      </c>
      <c r="FW16" s="17">
        <v>11.6</v>
      </c>
      <c r="FX16" s="17">
        <v>15.5</v>
      </c>
      <c r="FY16" s="17">
        <v>120.60006</v>
      </c>
    </row>
    <row r="17" spans="1:181" ht="24" customHeight="1" x14ac:dyDescent="0.3">
      <c r="A17" s="16" t="s">
        <v>106</v>
      </c>
      <c r="B17" s="16" t="s">
        <v>797</v>
      </c>
      <c r="C17" s="17">
        <v>202.4</v>
      </c>
      <c r="D17" s="17">
        <v>634.79999999999995</v>
      </c>
      <c r="E17" s="17">
        <v>214.3</v>
      </c>
      <c r="F17" s="17"/>
      <c r="G17" s="17"/>
      <c r="H17" s="17">
        <v>90.3</v>
      </c>
      <c r="I17" s="17">
        <v>240.5</v>
      </c>
      <c r="J17" s="17"/>
      <c r="K17" s="17">
        <v>0</v>
      </c>
      <c r="L17" s="17">
        <v>121.5</v>
      </c>
      <c r="M17" s="17">
        <v>121.9</v>
      </c>
      <c r="N17" s="17">
        <v>121.8</v>
      </c>
      <c r="O17" s="17">
        <v>231.5</v>
      </c>
      <c r="P17" s="17">
        <v>107.6</v>
      </c>
      <c r="Q17" s="17">
        <v>68.3</v>
      </c>
      <c r="R17" s="17">
        <v>554.9</v>
      </c>
      <c r="S17" s="17">
        <v>10.3</v>
      </c>
      <c r="T17" s="17"/>
      <c r="U17" s="17"/>
      <c r="V17" s="17"/>
      <c r="W17" s="17"/>
      <c r="X17" s="17">
        <v>165.1</v>
      </c>
      <c r="Y17" s="17">
        <v>7.4</v>
      </c>
      <c r="Z17" s="17">
        <v>5.0999999999999996</v>
      </c>
      <c r="AA17" s="17">
        <v>0</v>
      </c>
      <c r="AB17" s="17">
        <v>6.7</v>
      </c>
      <c r="AC17" s="17"/>
      <c r="AD17" s="17">
        <v>141.80000000000001</v>
      </c>
      <c r="AE17" s="17"/>
      <c r="AF17" s="17"/>
      <c r="AG17" s="17"/>
      <c r="AH17" s="17"/>
      <c r="AI17" s="17">
        <v>110.4</v>
      </c>
      <c r="AJ17" s="17">
        <v>221.5</v>
      </c>
      <c r="AK17" s="17"/>
      <c r="AL17" s="17"/>
      <c r="AM17" s="17"/>
      <c r="AN17" s="17">
        <v>6.5</v>
      </c>
      <c r="AO17" s="17">
        <v>457.6</v>
      </c>
      <c r="AP17" s="17">
        <v>76.2</v>
      </c>
      <c r="AQ17" s="17">
        <v>152.5</v>
      </c>
      <c r="AR17" s="17">
        <v>42.1</v>
      </c>
      <c r="AS17" s="17">
        <v>18.399999999999999</v>
      </c>
      <c r="AT17" s="17">
        <v>18.899999999999999</v>
      </c>
      <c r="AU17" s="17">
        <v>88.1</v>
      </c>
      <c r="AV17" s="17"/>
      <c r="AW17" s="17"/>
      <c r="AX17" s="17"/>
      <c r="AY17" s="17">
        <v>105.7</v>
      </c>
      <c r="AZ17" s="17">
        <v>0</v>
      </c>
      <c r="BA17" s="17">
        <v>44.5</v>
      </c>
      <c r="BB17" s="17">
        <v>4</v>
      </c>
      <c r="BC17" s="17">
        <v>34</v>
      </c>
      <c r="BD17" s="17">
        <v>88.9</v>
      </c>
      <c r="BE17" s="17"/>
      <c r="BF17" s="17"/>
      <c r="BG17" s="17">
        <v>0</v>
      </c>
      <c r="BH17" s="17"/>
      <c r="BI17" s="17"/>
      <c r="BJ17" s="17">
        <v>0</v>
      </c>
      <c r="BK17" s="17"/>
      <c r="BL17" s="17"/>
      <c r="BM17" s="17"/>
      <c r="BN17" s="17">
        <v>84.3</v>
      </c>
      <c r="BO17" s="17">
        <v>0</v>
      </c>
      <c r="BP17" s="17">
        <v>0</v>
      </c>
      <c r="BQ17" s="17">
        <v>0</v>
      </c>
      <c r="BR17" s="17"/>
      <c r="BS17" s="17">
        <v>37.9</v>
      </c>
      <c r="BT17" s="17">
        <v>27.7</v>
      </c>
      <c r="BU17" s="17"/>
      <c r="BV17" s="17"/>
      <c r="BW17" s="17"/>
      <c r="BX17" s="17"/>
      <c r="BY17" s="17"/>
      <c r="BZ17" s="17"/>
      <c r="CA17" s="17">
        <v>2.1</v>
      </c>
      <c r="CB17" s="17">
        <v>53.7</v>
      </c>
      <c r="CC17" s="17">
        <v>106.4</v>
      </c>
      <c r="CD17" s="17">
        <v>63.4</v>
      </c>
      <c r="CE17" s="17">
        <v>70.099999999999994</v>
      </c>
      <c r="CF17" s="17">
        <v>30</v>
      </c>
      <c r="CG17" s="17"/>
      <c r="CH17" s="17">
        <v>0</v>
      </c>
      <c r="CI17" s="17">
        <v>0</v>
      </c>
      <c r="CJ17" s="17">
        <v>102.7</v>
      </c>
      <c r="CK17" s="17">
        <v>102.6</v>
      </c>
      <c r="CL17" s="17">
        <v>122.4</v>
      </c>
      <c r="CM17" s="17">
        <v>0</v>
      </c>
      <c r="CN17" s="17"/>
      <c r="CO17" s="17"/>
      <c r="CP17" s="17"/>
      <c r="CQ17" s="17"/>
      <c r="CR17" s="17">
        <v>186</v>
      </c>
      <c r="CS17" s="17">
        <v>89.5</v>
      </c>
      <c r="CT17" s="17">
        <v>7</v>
      </c>
      <c r="CU17" s="17">
        <v>4.4000000000000004</v>
      </c>
      <c r="CV17" s="17">
        <v>14.1</v>
      </c>
      <c r="CW17" s="17">
        <v>0</v>
      </c>
      <c r="CX17" s="17">
        <v>44.7</v>
      </c>
      <c r="CY17" s="17">
        <v>0</v>
      </c>
      <c r="CZ17" s="17">
        <v>0</v>
      </c>
      <c r="DA17" s="17">
        <v>0</v>
      </c>
      <c r="DB17" s="17">
        <v>20.2</v>
      </c>
      <c r="DC17" s="17">
        <v>9.9</v>
      </c>
      <c r="DD17" s="17">
        <v>5.5</v>
      </c>
      <c r="DE17" s="17">
        <v>0</v>
      </c>
      <c r="DF17" s="17"/>
      <c r="DG17" s="17">
        <v>1.5</v>
      </c>
      <c r="DH17" s="17">
        <v>1.8</v>
      </c>
      <c r="DI17" s="17">
        <v>4.9000000000000004</v>
      </c>
      <c r="DJ17" s="17">
        <v>20.2</v>
      </c>
      <c r="DK17" s="17">
        <v>20</v>
      </c>
      <c r="DL17" s="17">
        <v>18.8</v>
      </c>
      <c r="DM17" s="17">
        <v>2.5</v>
      </c>
      <c r="DN17" s="17">
        <v>18.399999999999999</v>
      </c>
      <c r="DO17" s="17">
        <v>0</v>
      </c>
      <c r="DP17" s="17">
        <v>0</v>
      </c>
      <c r="DQ17" s="17">
        <v>13.9</v>
      </c>
      <c r="DR17" s="17">
        <v>41.6</v>
      </c>
      <c r="DS17" s="17">
        <v>0</v>
      </c>
      <c r="DT17" s="17">
        <v>3.5</v>
      </c>
      <c r="DU17" s="17">
        <v>3</v>
      </c>
      <c r="DV17" s="17">
        <v>2.7</v>
      </c>
      <c r="DW17" s="17">
        <v>0.3</v>
      </c>
      <c r="DX17" s="17">
        <v>0</v>
      </c>
      <c r="DY17" s="17">
        <v>19.8</v>
      </c>
      <c r="DZ17" s="17">
        <v>8</v>
      </c>
      <c r="EA17" s="17">
        <v>20</v>
      </c>
      <c r="EB17" s="17">
        <v>20.2</v>
      </c>
      <c r="EC17" s="17">
        <v>5.8</v>
      </c>
      <c r="ED17" s="17">
        <v>8.8000000000000007</v>
      </c>
      <c r="EE17" s="17">
        <v>0</v>
      </c>
      <c r="EF17" s="17">
        <v>33.5</v>
      </c>
      <c r="EG17" s="17">
        <v>54.7</v>
      </c>
      <c r="EH17" s="17">
        <v>1.9</v>
      </c>
      <c r="EI17" s="17">
        <v>0.9</v>
      </c>
      <c r="EJ17" s="17">
        <v>0</v>
      </c>
      <c r="EK17" s="17">
        <v>17.8</v>
      </c>
      <c r="EL17" s="17">
        <v>5.7</v>
      </c>
      <c r="EM17" s="17">
        <v>4.5</v>
      </c>
      <c r="EN17" s="17">
        <v>20.399999999999999</v>
      </c>
      <c r="EO17" s="17">
        <v>20.399999999999999</v>
      </c>
      <c r="EP17" s="17">
        <v>20</v>
      </c>
      <c r="EQ17" s="17">
        <v>0</v>
      </c>
      <c r="ER17" s="17">
        <v>0</v>
      </c>
      <c r="ES17" s="17">
        <v>0</v>
      </c>
      <c r="ET17" s="17">
        <v>0</v>
      </c>
      <c r="EU17" s="17">
        <v>0.6</v>
      </c>
      <c r="EV17" s="17">
        <v>23.9</v>
      </c>
      <c r="EW17" s="17">
        <v>17.2</v>
      </c>
      <c r="EX17" s="17">
        <v>0</v>
      </c>
      <c r="EY17" s="17">
        <v>3.8</v>
      </c>
      <c r="EZ17" s="17">
        <v>2.1</v>
      </c>
      <c r="FA17" s="17">
        <v>2.4</v>
      </c>
      <c r="FB17" s="17">
        <v>0.9</v>
      </c>
      <c r="FC17" s="17">
        <v>0</v>
      </c>
      <c r="FD17" s="17">
        <v>8</v>
      </c>
      <c r="FE17" s="17">
        <v>20</v>
      </c>
      <c r="FF17" s="17">
        <v>20</v>
      </c>
      <c r="FG17" s="17">
        <v>8.9</v>
      </c>
      <c r="FH17" s="17">
        <v>27.4</v>
      </c>
      <c r="FI17" s="17">
        <v>34.299999999999997</v>
      </c>
      <c r="FJ17" s="17">
        <v>14.3</v>
      </c>
      <c r="FK17" s="17">
        <v>13</v>
      </c>
      <c r="FL17" s="17">
        <v>5</v>
      </c>
      <c r="FM17" s="17">
        <v>11.6</v>
      </c>
      <c r="FN17" s="17">
        <v>20.2</v>
      </c>
      <c r="FO17" s="17">
        <v>6349.2</v>
      </c>
      <c r="FP17" s="15"/>
      <c r="FQ17" s="17">
        <v>24.5</v>
      </c>
      <c r="FR17" s="17">
        <v>0</v>
      </c>
      <c r="FS17" s="17">
        <v>11.92</v>
      </c>
      <c r="FT17" s="17">
        <v>13.2</v>
      </c>
      <c r="FU17" s="17">
        <v>25.64546</v>
      </c>
      <c r="FV17" s="17">
        <v>18.947559999999999</v>
      </c>
      <c r="FW17" s="17">
        <v>11.7</v>
      </c>
      <c r="FX17" s="17">
        <v>15.6</v>
      </c>
      <c r="FY17" s="17">
        <v>121.51302</v>
      </c>
    </row>
    <row r="18" spans="1:181" ht="24" customHeight="1" x14ac:dyDescent="0.3">
      <c r="A18" s="18" t="s">
        <v>106</v>
      </c>
      <c r="B18" s="18" t="s">
        <v>798</v>
      </c>
      <c r="C18" s="19">
        <v>201.3</v>
      </c>
      <c r="D18" s="19">
        <v>637.4</v>
      </c>
      <c r="E18" s="19">
        <v>215.5</v>
      </c>
      <c r="F18" s="19"/>
      <c r="G18" s="19"/>
      <c r="H18" s="19">
        <v>90</v>
      </c>
      <c r="I18" s="19">
        <v>241.5</v>
      </c>
      <c r="J18" s="19"/>
      <c r="K18" s="19">
        <v>0</v>
      </c>
      <c r="L18" s="19">
        <v>150.30000000000001</v>
      </c>
      <c r="M18" s="19">
        <v>150.5</v>
      </c>
      <c r="N18" s="19">
        <v>150.30000000000001</v>
      </c>
      <c r="O18" s="19">
        <v>247.6</v>
      </c>
      <c r="P18" s="19">
        <v>109.5</v>
      </c>
      <c r="Q18" s="19">
        <v>67.2</v>
      </c>
      <c r="R18" s="19">
        <v>561.1</v>
      </c>
      <c r="S18" s="19">
        <v>10.3</v>
      </c>
      <c r="T18" s="19"/>
      <c r="U18" s="19"/>
      <c r="V18" s="19"/>
      <c r="W18" s="19"/>
      <c r="X18" s="19">
        <v>166.5</v>
      </c>
      <c r="Y18" s="19">
        <v>7.5</v>
      </c>
      <c r="Z18" s="19">
        <v>5.2</v>
      </c>
      <c r="AA18" s="19">
        <v>0</v>
      </c>
      <c r="AB18" s="19">
        <v>6.7</v>
      </c>
      <c r="AC18" s="19"/>
      <c r="AD18" s="19">
        <v>142.4</v>
      </c>
      <c r="AE18" s="19"/>
      <c r="AF18" s="19"/>
      <c r="AG18" s="19"/>
      <c r="AH18" s="19"/>
      <c r="AI18" s="19">
        <v>110.5</v>
      </c>
      <c r="AJ18" s="19">
        <v>222.8</v>
      </c>
      <c r="AK18" s="19"/>
      <c r="AL18" s="19"/>
      <c r="AM18" s="19"/>
      <c r="AN18" s="19">
        <v>6.5</v>
      </c>
      <c r="AO18" s="19">
        <v>460</v>
      </c>
      <c r="AP18" s="19">
        <v>74.099999999999994</v>
      </c>
      <c r="AQ18" s="19">
        <v>152.6</v>
      </c>
      <c r="AR18" s="19">
        <v>42.1</v>
      </c>
      <c r="AS18" s="19">
        <v>18.399999999999999</v>
      </c>
      <c r="AT18" s="19">
        <v>18.899999999999999</v>
      </c>
      <c r="AU18" s="19">
        <v>90.7</v>
      </c>
      <c r="AV18" s="19"/>
      <c r="AW18" s="19"/>
      <c r="AX18" s="19"/>
      <c r="AY18" s="19">
        <v>105.7</v>
      </c>
      <c r="AZ18" s="19">
        <v>0</v>
      </c>
      <c r="BA18" s="19">
        <v>44.9</v>
      </c>
      <c r="BB18" s="19">
        <v>4</v>
      </c>
      <c r="BC18" s="19">
        <v>33.5</v>
      </c>
      <c r="BD18" s="19">
        <v>99.9</v>
      </c>
      <c r="BE18" s="19"/>
      <c r="BF18" s="19"/>
      <c r="BG18" s="19">
        <v>0</v>
      </c>
      <c r="BH18" s="19"/>
      <c r="BI18" s="19"/>
      <c r="BJ18" s="19">
        <v>0</v>
      </c>
      <c r="BK18" s="19"/>
      <c r="BL18" s="19"/>
      <c r="BM18" s="19"/>
      <c r="BN18" s="19">
        <v>84.3</v>
      </c>
      <c r="BO18" s="19">
        <v>0</v>
      </c>
      <c r="BP18" s="19">
        <v>0</v>
      </c>
      <c r="BQ18" s="19">
        <v>0</v>
      </c>
      <c r="BR18" s="19"/>
      <c r="BS18" s="19">
        <v>38</v>
      </c>
      <c r="BT18" s="19">
        <v>27.9</v>
      </c>
      <c r="BU18" s="19"/>
      <c r="BV18" s="19"/>
      <c r="BW18" s="19"/>
      <c r="BX18" s="19"/>
      <c r="BY18" s="19"/>
      <c r="BZ18" s="19"/>
      <c r="CA18" s="19">
        <v>2.1</v>
      </c>
      <c r="CB18" s="19">
        <v>76.2</v>
      </c>
      <c r="CC18" s="19">
        <v>115</v>
      </c>
      <c r="CD18" s="19">
        <v>63.3</v>
      </c>
      <c r="CE18" s="19">
        <v>70.2</v>
      </c>
      <c r="CF18" s="19">
        <v>29.9</v>
      </c>
      <c r="CG18" s="19"/>
      <c r="CH18" s="19">
        <v>0</v>
      </c>
      <c r="CI18" s="19">
        <v>0</v>
      </c>
      <c r="CJ18" s="19">
        <v>103.2</v>
      </c>
      <c r="CK18" s="19">
        <v>103</v>
      </c>
      <c r="CL18" s="19">
        <v>121.3</v>
      </c>
      <c r="CM18" s="19">
        <v>0</v>
      </c>
      <c r="CN18" s="19"/>
      <c r="CO18" s="19"/>
      <c r="CP18" s="19"/>
      <c r="CQ18" s="19"/>
      <c r="CR18" s="19">
        <v>208.2</v>
      </c>
      <c r="CS18" s="19">
        <v>100.3</v>
      </c>
      <c r="CT18" s="19">
        <v>7</v>
      </c>
      <c r="CU18" s="19">
        <v>4.4000000000000004</v>
      </c>
      <c r="CV18" s="19">
        <v>14</v>
      </c>
      <c r="CW18" s="19">
        <v>0</v>
      </c>
      <c r="CX18" s="19">
        <v>44.7</v>
      </c>
      <c r="CY18" s="19">
        <v>0</v>
      </c>
      <c r="CZ18" s="19">
        <v>0</v>
      </c>
      <c r="DA18" s="19">
        <v>0</v>
      </c>
      <c r="DB18" s="19">
        <v>20.2</v>
      </c>
      <c r="DC18" s="19">
        <v>9.9</v>
      </c>
      <c r="DD18" s="19">
        <v>5.3</v>
      </c>
      <c r="DE18" s="19">
        <v>0</v>
      </c>
      <c r="DF18" s="19"/>
      <c r="DG18" s="19">
        <v>1.5</v>
      </c>
      <c r="DH18" s="19">
        <v>1.8</v>
      </c>
      <c r="DI18" s="19">
        <v>4.9000000000000004</v>
      </c>
      <c r="DJ18" s="19">
        <v>20.100000000000001</v>
      </c>
      <c r="DK18" s="19">
        <v>20</v>
      </c>
      <c r="DL18" s="19">
        <v>18.8</v>
      </c>
      <c r="DM18" s="19">
        <v>2.5</v>
      </c>
      <c r="DN18" s="19">
        <v>18.399999999999999</v>
      </c>
      <c r="DO18" s="19">
        <v>0</v>
      </c>
      <c r="DP18" s="19">
        <v>0</v>
      </c>
      <c r="DQ18" s="19">
        <v>10.4</v>
      </c>
      <c r="DR18" s="19">
        <v>38.1</v>
      </c>
      <c r="DS18" s="19">
        <v>0</v>
      </c>
      <c r="DT18" s="19">
        <v>3.4</v>
      </c>
      <c r="DU18" s="19">
        <v>3</v>
      </c>
      <c r="DV18" s="19">
        <v>2.6</v>
      </c>
      <c r="DW18" s="19">
        <v>0.3</v>
      </c>
      <c r="DX18" s="19">
        <v>0</v>
      </c>
      <c r="DY18" s="19">
        <v>19.8</v>
      </c>
      <c r="DZ18" s="19">
        <v>8</v>
      </c>
      <c r="EA18" s="19">
        <v>19.899999999999999</v>
      </c>
      <c r="EB18" s="19">
        <v>20.2</v>
      </c>
      <c r="EC18" s="19">
        <v>4.5</v>
      </c>
      <c r="ED18" s="19">
        <v>11.7</v>
      </c>
      <c r="EE18" s="19">
        <v>0</v>
      </c>
      <c r="EF18" s="19">
        <v>27.8</v>
      </c>
      <c r="EG18" s="19">
        <v>47.6</v>
      </c>
      <c r="EH18" s="19">
        <v>2</v>
      </c>
      <c r="EI18" s="19">
        <v>1</v>
      </c>
      <c r="EJ18" s="19">
        <v>0</v>
      </c>
      <c r="EK18" s="19">
        <v>17.8</v>
      </c>
      <c r="EL18" s="19">
        <v>5.7</v>
      </c>
      <c r="EM18" s="19">
        <v>4.7</v>
      </c>
      <c r="EN18" s="19">
        <v>20.399999999999999</v>
      </c>
      <c r="EO18" s="19">
        <v>20.399999999999999</v>
      </c>
      <c r="EP18" s="19">
        <v>20</v>
      </c>
      <c r="EQ18" s="19">
        <v>0</v>
      </c>
      <c r="ER18" s="19">
        <v>0</v>
      </c>
      <c r="ES18" s="19">
        <v>0</v>
      </c>
      <c r="ET18" s="19">
        <v>0</v>
      </c>
      <c r="EU18" s="19">
        <v>0.6</v>
      </c>
      <c r="EV18" s="19">
        <v>25.3</v>
      </c>
      <c r="EW18" s="19">
        <v>20.100000000000001</v>
      </c>
      <c r="EX18" s="19">
        <v>0</v>
      </c>
      <c r="EY18" s="19">
        <v>3.8</v>
      </c>
      <c r="EZ18" s="19">
        <v>2.1</v>
      </c>
      <c r="FA18" s="19">
        <v>2.4</v>
      </c>
      <c r="FB18" s="19">
        <v>0.9</v>
      </c>
      <c r="FC18" s="19">
        <v>0</v>
      </c>
      <c r="FD18" s="19">
        <v>8.1</v>
      </c>
      <c r="FE18" s="19">
        <v>20</v>
      </c>
      <c r="FF18" s="19">
        <v>20</v>
      </c>
      <c r="FG18" s="19">
        <v>9.3000000000000007</v>
      </c>
      <c r="FH18" s="19">
        <v>27.2</v>
      </c>
      <c r="FI18" s="19">
        <v>34</v>
      </c>
      <c r="FJ18" s="19">
        <v>14.9</v>
      </c>
      <c r="FK18" s="19">
        <v>13</v>
      </c>
      <c r="FL18" s="19">
        <v>4.5999999999999996</v>
      </c>
      <c r="FM18" s="19">
        <v>11.6</v>
      </c>
      <c r="FN18" s="19">
        <v>21</v>
      </c>
      <c r="FO18" s="19">
        <v>6530</v>
      </c>
      <c r="FP18" s="15"/>
      <c r="FQ18" s="19">
        <v>24.5</v>
      </c>
      <c r="FR18" s="19">
        <v>0</v>
      </c>
      <c r="FS18" s="19">
        <v>11.91</v>
      </c>
      <c r="FT18" s="19">
        <v>13.2</v>
      </c>
      <c r="FU18" s="19">
        <v>25.783339999999999</v>
      </c>
      <c r="FV18" s="19">
        <v>18.947209999999998</v>
      </c>
      <c r="FW18" s="19">
        <v>11.6</v>
      </c>
      <c r="FX18" s="19">
        <v>15.6</v>
      </c>
      <c r="FY18" s="19">
        <v>121.54055</v>
      </c>
    </row>
    <row r="19" spans="1:181" ht="24" customHeight="1" x14ac:dyDescent="0.3">
      <c r="A19" s="13" t="s">
        <v>106</v>
      </c>
      <c r="B19" s="13" t="s">
        <v>799</v>
      </c>
      <c r="C19" s="14">
        <v>200.4</v>
      </c>
      <c r="D19" s="14">
        <v>636.29999999999995</v>
      </c>
      <c r="E19" s="14">
        <v>215.4</v>
      </c>
      <c r="F19" s="14"/>
      <c r="G19" s="14"/>
      <c r="H19" s="14">
        <v>89.8</v>
      </c>
      <c r="I19" s="14">
        <v>240.8</v>
      </c>
      <c r="J19" s="14"/>
      <c r="K19" s="14">
        <v>0</v>
      </c>
      <c r="L19" s="14">
        <v>147.30000000000001</v>
      </c>
      <c r="M19" s="14">
        <v>147.4</v>
      </c>
      <c r="N19" s="14">
        <v>147.69999999999999</v>
      </c>
      <c r="O19" s="14">
        <v>246.1</v>
      </c>
      <c r="P19" s="14">
        <v>128.4</v>
      </c>
      <c r="Q19" s="14">
        <v>70.3</v>
      </c>
      <c r="R19" s="14">
        <v>557.70000000000005</v>
      </c>
      <c r="S19" s="14">
        <v>10.199999999999999</v>
      </c>
      <c r="T19" s="14"/>
      <c r="U19" s="14"/>
      <c r="V19" s="14"/>
      <c r="W19" s="14"/>
      <c r="X19" s="14">
        <v>164.6</v>
      </c>
      <c r="Y19" s="14">
        <v>7.4</v>
      </c>
      <c r="Z19" s="14">
        <v>5.2</v>
      </c>
      <c r="AA19" s="14">
        <v>0</v>
      </c>
      <c r="AB19" s="14">
        <v>6.7</v>
      </c>
      <c r="AC19" s="14"/>
      <c r="AD19" s="14">
        <v>142.1</v>
      </c>
      <c r="AE19" s="14"/>
      <c r="AF19" s="14"/>
      <c r="AG19" s="14"/>
      <c r="AH19" s="14"/>
      <c r="AI19" s="14">
        <v>110.3</v>
      </c>
      <c r="AJ19" s="14">
        <v>222.6</v>
      </c>
      <c r="AK19" s="14"/>
      <c r="AL19" s="14"/>
      <c r="AM19" s="14"/>
      <c r="AN19" s="14">
        <v>6.5</v>
      </c>
      <c r="AO19" s="14">
        <v>458.3</v>
      </c>
      <c r="AP19" s="14">
        <v>72.3</v>
      </c>
      <c r="AQ19" s="14">
        <v>151.4</v>
      </c>
      <c r="AR19" s="14">
        <v>42.1</v>
      </c>
      <c r="AS19" s="14">
        <v>18.399999999999999</v>
      </c>
      <c r="AT19" s="14">
        <v>18.899999999999999</v>
      </c>
      <c r="AU19" s="14">
        <v>85.5</v>
      </c>
      <c r="AV19" s="14"/>
      <c r="AW19" s="14"/>
      <c r="AX19" s="14"/>
      <c r="AY19" s="14">
        <v>105.1</v>
      </c>
      <c r="AZ19" s="14">
        <v>0</v>
      </c>
      <c r="BA19" s="14">
        <v>44.2</v>
      </c>
      <c r="BB19" s="14">
        <v>4</v>
      </c>
      <c r="BC19" s="14">
        <v>33.6</v>
      </c>
      <c r="BD19" s="14">
        <v>112.1</v>
      </c>
      <c r="BE19" s="14"/>
      <c r="BF19" s="14"/>
      <c r="BG19" s="14">
        <v>0</v>
      </c>
      <c r="BH19" s="14"/>
      <c r="BI19" s="14"/>
      <c r="BJ19" s="14">
        <v>0</v>
      </c>
      <c r="BK19" s="14"/>
      <c r="BL19" s="14"/>
      <c r="BM19" s="14"/>
      <c r="BN19" s="14">
        <v>84.1</v>
      </c>
      <c r="BO19" s="14">
        <v>0</v>
      </c>
      <c r="BP19" s="14">
        <v>0</v>
      </c>
      <c r="BQ19" s="14">
        <v>0</v>
      </c>
      <c r="BR19" s="14"/>
      <c r="BS19" s="14">
        <v>38.299999999999997</v>
      </c>
      <c r="BT19" s="14">
        <v>27.8</v>
      </c>
      <c r="BU19" s="14"/>
      <c r="BV19" s="14"/>
      <c r="BW19" s="14"/>
      <c r="BX19" s="14"/>
      <c r="BY19" s="14"/>
      <c r="BZ19" s="14"/>
      <c r="CA19" s="14">
        <v>2.1</v>
      </c>
      <c r="CB19" s="14">
        <v>70.400000000000006</v>
      </c>
      <c r="CC19" s="14">
        <v>114.2</v>
      </c>
      <c r="CD19" s="14">
        <v>63</v>
      </c>
      <c r="CE19" s="14">
        <v>68</v>
      </c>
      <c r="CF19" s="14">
        <v>29.7</v>
      </c>
      <c r="CG19" s="14"/>
      <c r="CH19" s="14">
        <v>0</v>
      </c>
      <c r="CI19" s="14">
        <v>0</v>
      </c>
      <c r="CJ19" s="14">
        <v>102.7</v>
      </c>
      <c r="CK19" s="14">
        <v>102.8</v>
      </c>
      <c r="CL19" s="14">
        <v>122.2</v>
      </c>
      <c r="CM19" s="14">
        <v>0</v>
      </c>
      <c r="CN19" s="14"/>
      <c r="CO19" s="14"/>
      <c r="CP19" s="14"/>
      <c r="CQ19" s="14"/>
      <c r="CR19" s="14">
        <v>208.1</v>
      </c>
      <c r="CS19" s="14">
        <v>100.4</v>
      </c>
      <c r="CT19" s="14">
        <v>7</v>
      </c>
      <c r="CU19" s="14">
        <v>4.4000000000000004</v>
      </c>
      <c r="CV19" s="14">
        <v>14</v>
      </c>
      <c r="CW19" s="14">
        <v>0</v>
      </c>
      <c r="CX19" s="14">
        <v>43.2</v>
      </c>
      <c r="CY19" s="14">
        <v>0</v>
      </c>
      <c r="CZ19" s="14">
        <v>0</v>
      </c>
      <c r="DA19" s="14">
        <v>0</v>
      </c>
      <c r="DB19" s="14">
        <v>20.2</v>
      </c>
      <c r="DC19" s="14">
        <v>9.9</v>
      </c>
      <c r="DD19" s="14">
        <v>5.5</v>
      </c>
      <c r="DE19" s="14">
        <v>0</v>
      </c>
      <c r="DF19" s="14"/>
      <c r="DG19" s="14">
        <v>1.5</v>
      </c>
      <c r="DH19" s="14">
        <v>1.8</v>
      </c>
      <c r="DI19" s="14">
        <v>4.9000000000000004</v>
      </c>
      <c r="DJ19" s="14">
        <v>20.100000000000001</v>
      </c>
      <c r="DK19" s="14">
        <v>20</v>
      </c>
      <c r="DL19" s="14">
        <v>18.8</v>
      </c>
      <c r="DM19" s="14">
        <v>2.5</v>
      </c>
      <c r="DN19" s="14">
        <v>18.399999999999999</v>
      </c>
      <c r="DO19" s="14">
        <v>0</v>
      </c>
      <c r="DP19" s="14">
        <v>0</v>
      </c>
      <c r="DQ19" s="14">
        <v>14.8</v>
      </c>
      <c r="DR19" s="14">
        <v>37.700000000000003</v>
      </c>
      <c r="DS19" s="14">
        <v>0</v>
      </c>
      <c r="DT19" s="14">
        <v>3.5</v>
      </c>
      <c r="DU19" s="14">
        <v>3</v>
      </c>
      <c r="DV19" s="14">
        <v>2.6</v>
      </c>
      <c r="DW19" s="14">
        <v>0.3</v>
      </c>
      <c r="DX19" s="14">
        <v>0</v>
      </c>
      <c r="DY19" s="14">
        <v>19.8</v>
      </c>
      <c r="DZ19" s="14">
        <v>8</v>
      </c>
      <c r="EA19" s="14">
        <v>19.899999999999999</v>
      </c>
      <c r="EB19" s="14">
        <v>20.2</v>
      </c>
      <c r="EC19" s="14">
        <v>4.5999999999999996</v>
      </c>
      <c r="ED19" s="14">
        <v>9.1</v>
      </c>
      <c r="EE19" s="14">
        <v>0</v>
      </c>
      <c r="EF19" s="14">
        <v>20.100000000000001</v>
      </c>
      <c r="EG19" s="14">
        <v>51.7</v>
      </c>
      <c r="EH19" s="14">
        <v>1.8</v>
      </c>
      <c r="EI19" s="14">
        <v>0.9</v>
      </c>
      <c r="EJ19" s="14">
        <v>0</v>
      </c>
      <c r="EK19" s="14">
        <v>17.8</v>
      </c>
      <c r="EL19" s="14">
        <v>5.6</v>
      </c>
      <c r="EM19" s="14">
        <v>4.7</v>
      </c>
      <c r="EN19" s="14">
        <v>20.399999999999999</v>
      </c>
      <c r="EO19" s="14">
        <v>20.399999999999999</v>
      </c>
      <c r="EP19" s="14">
        <v>20</v>
      </c>
      <c r="EQ19" s="14">
        <v>0</v>
      </c>
      <c r="ER19" s="14">
        <v>0</v>
      </c>
      <c r="ES19" s="14">
        <v>0</v>
      </c>
      <c r="ET19" s="14">
        <v>0</v>
      </c>
      <c r="EU19" s="14">
        <v>0.6</v>
      </c>
      <c r="EV19" s="14">
        <v>34.4</v>
      </c>
      <c r="EW19" s="14">
        <v>26</v>
      </c>
      <c r="EX19" s="14">
        <v>0</v>
      </c>
      <c r="EY19" s="14">
        <v>3.8</v>
      </c>
      <c r="EZ19" s="14">
        <v>2.1</v>
      </c>
      <c r="FA19" s="14">
        <v>2.4</v>
      </c>
      <c r="FB19" s="14">
        <v>0.9</v>
      </c>
      <c r="FC19" s="14">
        <v>0</v>
      </c>
      <c r="FD19" s="14">
        <v>8.1</v>
      </c>
      <c r="FE19" s="14">
        <v>20</v>
      </c>
      <c r="FF19" s="14">
        <v>20</v>
      </c>
      <c r="FG19" s="14">
        <v>9.3000000000000007</v>
      </c>
      <c r="FH19" s="14">
        <v>27.4</v>
      </c>
      <c r="FI19" s="14">
        <v>34.299999999999997</v>
      </c>
      <c r="FJ19" s="14">
        <v>14.6</v>
      </c>
      <c r="FK19" s="14">
        <v>13</v>
      </c>
      <c r="FL19" s="14">
        <v>6.3</v>
      </c>
      <c r="FM19" s="14">
        <v>11.6</v>
      </c>
      <c r="FN19" s="14">
        <v>21.2</v>
      </c>
      <c r="FO19" s="14">
        <v>6538</v>
      </c>
      <c r="FP19" s="15"/>
      <c r="FQ19" s="14">
        <v>24.5</v>
      </c>
      <c r="FR19" s="14">
        <v>0</v>
      </c>
      <c r="FS19" s="14">
        <v>11.29</v>
      </c>
      <c r="FT19" s="14">
        <v>13.2</v>
      </c>
      <c r="FU19" s="14">
        <v>25.9056</v>
      </c>
      <c r="FV19" s="14">
        <v>18.947040000000001</v>
      </c>
      <c r="FW19" s="14">
        <v>11.6</v>
      </c>
      <c r="FX19" s="14">
        <v>15.6</v>
      </c>
      <c r="FY19" s="14">
        <v>121.04264000000001</v>
      </c>
    </row>
    <row r="20" spans="1:181" ht="24" customHeight="1" x14ac:dyDescent="0.3">
      <c r="A20" s="16" t="s">
        <v>106</v>
      </c>
      <c r="B20" s="16" t="s">
        <v>800</v>
      </c>
      <c r="C20" s="17">
        <v>203.1</v>
      </c>
      <c r="D20" s="17">
        <v>644.29999999999995</v>
      </c>
      <c r="E20" s="17">
        <v>217.4</v>
      </c>
      <c r="F20" s="17"/>
      <c r="G20" s="17"/>
      <c r="H20" s="17">
        <v>90.4</v>
      </c>
      <c r="I20" s="17">
        <v>244</v>
      </c>
      <c r="J20" s="17"/>
      <c r="K20" s="17">
        <v>0</v>
      </c>
      <c r="L20" s="17">
        <v>124.3</v>
      </c>
      <c r="M20" s="17">
        <v>124.7</v>
      </c>
      <c r="N20" s="17">
        <v>124.6</v>
      </c>
      <c r="O20" s="17">
        <v>231.1</v>
      </c>
      <c r="P20" s="17">
        <v>208.7</v>
      </c>
      <c r="Q20" s="17">
        <v>106.6</v>
      </c>
      <c r="R20" s="17">
        <v>564.20000000000005</v>
      </c>
      <c r="S20" s="17">
        <v>10.3</v>
      </c>
      <c r="T20" s="17"/>
      <c r="U20" s="17"/>
      <c r="V20" s="17"/>
      <c r="W20" s="17"/>
      <c r="X20" s="17">
        <v>162.1</v>
      </c>
      <c r="Y20" s="17">
        <v>7.8</v>
      </c>
      <c r="Z20" s="17">
        <v>5.4</v>
      </c>
      <c r="AA20" s="17">
        <v>0</v>
      </c>
      <c r="AB20" s="17">
        <v>6.7</v>
      </c>
      <c r="AC20" s="17"/>
      <c r="AD20" s="17">
        <v>142.4</v>
      </c>
      <c r="AE20" s="17"/>
      <c r="AF20" s="17"/>
      <c r="AG20" s="17"/>
      <c r="AH20" s="17"/>
      <c r="AI20" s="17">
        <v>110.6</v>
      </c>
      <c r="AJ20" s="17">
        <v>215.7</v>
      </c>
      <c r="AK20" s="17"/>
      <c r="AL20" s="17"/>
      <c r="AM20" s="17"/>
      <c r="AN20" s="17">
        <v>6.5</v>
      </c>
      <c r="AO20" s="17">
        <v>459.5</v>
      </c>
      <c r="AP20" s="17">
        <v>76.900000000000006</v>
      </c>
      <c r="AQ20" s="17">
        <v>153</v>
      </c>
      <c r="AR20" s="17">
        <v>42.1</v>
      </c>
      <c r="AS20" s="17">
        <v>18.5</v>
      </c>
      <c r="AT20" s="17">
        <v>18.899999999999999</v>
      </c>
      <c r="AU20" s="17">
        <v>92.1</v>
      </c>
      <c r="AV20" s="17"/>
      <c r="AW20" s="17"/>
      <c r="AX20" s="17"/>
      <c r="AY20" s="17">
        <v>106.1</v>
      </c>
      <c r="AZ20" s="17">
        <v>0</v>
      </c>
      <c r="BA20" s="17">
        <v>45.8</v>
      </c>
      <c r="BB20" s="17">
        <v>4</v>
      </c>
      <c r="BC20" s="17">
        <v>34.4</v>
      </c>
      <c r="BD20" s="17">
        <v>119.2</v>
      </c>
      <c r="BE20" s="17"/>
      <c r="BF20" s="17"/>
      <c r="BG20" s="17">
        <v>0</v>
      </c>
      <c r="BH20" s="17"/>
      <c r="BI20" s="17"/>
      <c r="BJ20" s="17">
        <v>0</v>
      </c>
      <c r="BK20" s="17"/>
      <c r="BL20" s="17"/>
      <c r="BM20" s="17"/>
      <c r="BN20" s="17">
        <v>84.9</v>
      </c>
      <c r="BO20" s="17">
        <v>0</v>
      </c>
      <c r="BP20" s="17">
        <v>0</v>
      </c>
      <c r="BQ20" s="17">
        <v>0</v>
      </c>
      <c r="BR20" s="17"/>
      <c r="BS20" s="17">
        <v>38.5</v>
      </c>
      <c r="BT20" s="17">
        <v>27.7</v>
      </c>
      <c r="BU20" s="17"/>
      <c r="BV20" s="17"/>
      <c r="BW20" s="17"/>
      <c r="BX20" s="17"/>
      <c r="BY20" s="17"/>
      <c r="BZ20" s="17"/>
      <c r="CA20" s="17">
        <v>2.1</v>
      </c>
      <c r="CB20" s="17">
        <v>61.7</v>
      </c>
      <c r="CC20" s="17">
        <v>117.2</v>
      </c>
      <c r="CD20" s="17">
        <v>64.2</v>
      </c>
      <c r="CE20" s="17">
        <v>71.2</v>
      </c>
      <c r="CF20" s="17">
        <v>30.5</v>
      </c>
      <c r="CG20" s="17"/>
      <c r="CH20" s="17">
        <v>0</v>
      </c>
      <c r="CI20" s="17">
        <v>0</v>
      </c>
      <c r="CJ20" s="17">
        <v>103.7</v>
      </c>
      <c r="CK20" s="17">
        <v>103.7</v>
      </c>
      <c r="CL20" s="17">
        <v>122.2</v>
      </c>
      <c r="CM20" s="17">
        <v>0</v>
      </c>
      <c r="CN20" s="17"/>
      <c r="CO20" s="17"/>
      <c r="CP20" s="17"/>
      <c r="CQ20" s="17"/>
      <c r="CR20" s="17">
        <v>208.1</v>
      </c>
      <c r="CS20" s="17">
        <v>100.1</v>
      </c>
      <c r="CT20" s="17">
        <v>7</v>
      </c>
      <c r="CU20" s="17">
        <v>4.4000000000000004</v>
      </c>
      <c r="CV20" s="17">
        <v>14</v>
      </c>
      <c r="CW20" s="17">
        <v>0</v>
      </c>
      <c r="CX20" s="17">
        <v>43.2</v>
      </c>
      <c r="CY20" s="17">
        <v>0</v>
      </c>
      <c r="CZ20" s="17">
        <v>0</v>
      </c>
      <c r="DA20" s="17">
        <v>0</v>
      </c>
      <c r="DB20" s="17">
        <v>20.399999999999999</v>
      </c>
      <c r="DC20" s="17">
        <v>9.9</v>
      </c>
      <c r="DD20" s="17">
        <v>5.5</v>
      </c>
      <c r="DE20" s="17">
        <v>0</v>
      </c>
      <c r="DF20" s="17"/>
      <c r="DG20" s="17">
        <v>1.5</v>
      </c>
      <c r="DH20" s="17">
        <v>1.8</v>
      </c>
      <c r="DI20" s="17">
        <v>4.9000000000000004</v>
      </c>
      <c r="DJ20" s="17">
        <v>20.7</v>
      </c>
      <c r="DK20" s="17">
        <v>20</v>
      </c>
      <c r="DL20" s="17">
        <v>18.8</v>
      </c>
      <c r="DM20" s="17">
        <v>2.4</v>
      </c>
      <c r="DN20" s="17">
        <v>18.399999999999999</v>
      </c>
      <c r="DO20" s="17">
        <v>0</v>
      </c>
      <c r="DP20" s="17">
        <v>0</v>
      </c>
      <c r="DQ20" s="17">
        <v>11.6</v>
      </c>
      <c r="DR20" s="17">
        <v>32.799999999999997</v>
      </c>
      <c r="DS20" s="17">
        <v>0</v>
      </c>
      <c r="DT20" s="17">
        <v>3.5</v>
      </c>
      <c r="DU20" s="17">
        <v>3</v>
      </c>
      <c r="DV20" s="17">
        <v>2.6</v>
      </c>
      <c r="DW20" s="17">
        <v>0.3</v>
      </c>
      <c r="DX20" s="17">
        <v>0</v>
      </c>
      <c r="DY20" s="17">
        <v>19.8</v>
      </c>
      <c r="DZ20" s="17">
        <v>7.9</v>
      </c>
      <c r="EA20" s="17">
        <v>20</v>
      </c>
      <c r="EB20" s="17">
        <v>20.2</v>
      </c>
      <c r="EC20" s="17">
        <v>5</v>
      </c>
      <c r="ED20" s="17">
        <v>5.2</v>
      </c>
      <c r="EE20" s="17">
        <v>0</v>
      </c>
      <c r="EF20" s="17">
        <v>26.4</v>
      </c>
      <c r="EG20" s="17">
        <v>42.4</v>
      </c>
      <c r="EH20" s="17">
        <v>2.8</v>
      </c>
      <c r="EI20" s="17">
        <v>1.6</v>
      </c>
      <c r="EJ20" s="17">
        <v>0</v>
      </c>
      <c r="EK20" s="17">
        <v>17.8</v>
      </c>
      <c r="EL20" s="17">
        <v>5.6</v>
      </c>
      <c r="EM20" s="17">
        <v>4.3</v>
      </c>
      <c r="EN20" s="17">
        <v>20.399999999999999</v>
      </c>
      <c r="EO20" s="17">
        <v>20.399999999999999</v>
      </c>
      <c r="EP20" s="17">
        <v>20</v>
      </c>
      <c r="EQ20" s="17">
        <v>0</v>
      </c>
      <c r="ER20" s="17">
        <v>0</v>
      </c>
      <c r="ES20" s="17">
        <v>0</v>
      </c>
      <c r="ET20" s="17">
        <v>0</v>
      </c>
      <c r="EU20" s="17">
        <v>0.6</v>
      </c>
      <c r="EV20" s="17">
        <v>28</v>
      </c>
      <c r="EW20" s="17">
        <v>23.2</v>
      </c>
      <c r="EX20" s="17">
        <v>0</v>
      </c>
      <c r="EY20" s="17">
        <v>3.8</v>
      </c>
      <c r="EZ20" s="17">
        <v>2.1</v>
      </c>
      <c r="FA20" s="17">
        <v>2.4</v>
      </c>
      <c r="FB20" s="17">
        <v>0.9</v>
      </c>
      <c r="FC20" s="17">
        <v>0</v>
      </c>
      <c r="FD20" s="17">
        <v>8</v>
      </c>
      <c r="FE20" s="17">
        <v>20</v>
      </c>
      <c r="FF20" s="17">
        <v>20</v>
      </c>
      <c r="FG20" s="17">
        <v>8.9</v>
      </c>
      <c r="FH20" s="17">
        <v>27.3</v>
      </c>
      <c r="FI20" s="17">
        <v>34.1</v>
      </c>
      <c r="FJ20" s="17">
        <v>14.3</v>
      </c>
      <c r="FK20" s="17">
        <v>13</v>
      </c>
      <c r="FL20" s="17">
        <v>4.4000000000000004</v>
      </c>
      <c r="FM20" s="17">
        <v>11.6</v>
      </c>
      <c r="FN20" s="17">
        <v>21.7</v>
      </c>
      <c r="FO20" s="17">
        <v>6588</v>
      </c>
      <c r="FP20" s="15"/>
      <c r="FQ20" s="17">
        <v>24.5</v>
      </c>
      <c r="FR20" s="17">
        <v>0</v>
      </c>
      <c r="FS20" s="17">
        <v>10.52</v>
      </c>
      <c r="FT20" s="17">
        <v>13.2</v>
      </c>
      <c r="FU20" s="17">
        <v>25.717359999999999</v>
      </c>
      <c r="FV20" s="17">
        <v>18.947089999999999</v>
      </c>
      <c r="FW20" s="17">
        <v>11.5</v>
      </c>
      <c r="FX20" s="17">
        <v>15.6</v>
      </c>
      <c r="FY20" s="17">
        <v>119.98445</v>
      </c>
    </row>
    <row r="21" spans="1:181" ht="24" customHeight="1" x14ac:dyDescent="0.3">
      <c r="A21" s="16" t="s">
        <v>106</v>
      </c>
      <c r="B21" s="16" t="s">
        <v>801</v>
      </c>
      <c r="C21" s="17">
        <v>202.2</v>
      </c>
      <c r="D21" s="17">
        <v>639.79999999999995</v>
      </c>
      <c r="E21" s="17">
        <v>215.8</v>
      </c>
      <c r="F21" s="17"/>
      <c r="G21" s="17"/>
      <c r="H21" s="17">
        <v>90.1</v>
      </c>
      <c r="I21" s="17">
        <v>241.1</v>
      </c>
      <c r="J21" s="17"/>
      <c r="K21" s="17">
        <v>0</v>
      </c>
      <c r="L21" s="17">
        <v>151</v>
      </c>
      <c r="M21" s="17">
        <v>150.6</v>
      </c>
      <c r="N21" s="17">
        <v>151.4</v>
      </c>
      <c r="O21" s="17">
        <v>237.3</v>
      </c>
      <c r="P21" s="17">
        <v>205.4</v>
      </c>
      <c r="Q21" s="17">
        <v>108.3</v>
      </c>
      <c r="R21" s="17">
        <v>563.6</v>
      </c>
      <c r="S21" s="17">
        <v>10.199999999999999</v>
      </c>
      <c r="T21" s="17"/>
      <c r="U21" s="17"/>
      <c r="V21" s="17"/>
      <c r="W21" s="17"/>
      <c r="X21" s="17">
        <v>158.80000000000001</v>
      </c>
      <c r="Y21" s="17">
        <v>7.5</v>
      </c>
      <c r="Z21" s="17">
        <v>5.5</v>
      </c>
      <c r="AA21" s="17">
        <v>0</v>
      </c>
      <c r="AB21" s="17">
        <v>6.7</v>
      </c>
      <c r="AC21" s="17"/>
      <c r="AD21" s="17">
        <v>142.9</v>
      </c>
      <c r="AE21" s="17"/>
      <c r="AF21" s="17"/>
      <c r="AG21" s="17"/>
      <c r="AH21" s="17"/>
      <c r="AI21" s="17">
        <v>110.5</v>
      </c>
      <c r="AJ21" s="17">
        <v>214.5</v>
      </c>
      <c r="AK21" s="17"/>
      <c r="AL21" s="17"/>
      <c r="AM21" s="17"/>
      <c r="AN21" s="17">
        <v>6.5</v>
      </c>
      <c r="AO21" s="17">
        <v>458.1</v>
      </c>
      <c r="AP21" s="17">
        <v>76.599999999999994</v>
      </c>
      <c r="AQ21" s="17">
        <v>152.4</v>
      </c>
      <c r="AR21" s="17">
        <v>42.1</v>
      </c>
      <c r="AS21" s="17">
        <v>18.600000000000001</v>
      </c>
      <c r="AT21" s="17">
        <v>18.899999999999999</v>
      </c>
      <c r="AU21" s="17">
        <v>93.7</v>
      </c>
      <c r="AV21" s="17"/>
      <c r="AW21" s="17"/>
      <c r="AX21" s="17"/>
      <c r="AY21" s="17">
        <v>106.1</v>
      </c>
      <c r="AZ21" s="17">
        <v>0</v>
      </c>
      <c r="BA21" s="17">
        <v>45.1</v>
      </c>
      <c r="BB21" s="17">
        <v>4</v>
      </c>
      <c r="BC21" s="17">
        <v>34.1</v>
      </c>
      <c r="BD21" s="17">
        <v>120.6</v>
      </c>
      <c r="BE21" s="17"/>
      <c r="BF21" s="17"/>
      <c r="BG21" s="17">
        <v>0</v>
      </c>
      <c r="BH21" s="17"/>
      <c r="BI21" s="17"/>
      <c r="BJ21" s="17">
        <v>0</v>
      </c>
      <c r="BK21" s="17"/>
      <c r="BL21" s="17"/>
      <c r="BM21" s="17"/>
      <c r="BN21" s="17">
        <v>84.4</v>
      </c>
      <c r="BO21" s="17">
        <v>0</v>
      </c>
      <c r="BP21" s="17">
        <v>0</v>
      </c>
      <c r="BQ21" s="17">
        <v>0</v>
      </c>
      <c r="BR21" s="17"/>
      <c r="BS21" s="17">
        <v>38</v>
      </c>
      <c r="BT21" s="17">
        <v>27.7</v>
      </c>
      <c r="BU21" s="17"/>
      <c r="BV21" s="17"/>
      <c r="BW21" s="17"/>
      <c r="BX21" s="17"/>
      <c r="BY21" s="17"/>
      <c r="BZ21" s="17"/>
      <c r="CA21" s="17">
        <v>2.1</v>
      </c>
      <c r="CB21" s="17">
        <v>75.400000000000006</v>
      </c>
      <c r="CC21" s="17">
        <v>115.9</v>
      </c>
      <c r="CD21" s="17">
        <v>63.3</v>
      </c>
      <c r="CE21" s="17">
        <v>71</v>
      </c>
      <c r="CF21" s="17">
        <v>30</v>
      </c>
      <c r="CG21" s="17"/>
      <c r="CH21" s="17">
        <v>0</v>
      </c>
      <c r="CI21" s="17">
        <v>0</v>
      </c>
      <c r="CJ21" s="17">
        <v>102.6</v>
      </c>
      <c r="CK21" s="17">
        <v>102.5</v>
      </c>
      <c r="CL21" s="17">
        <v>121.5</v>
      </c>
      <c r="CM21" s="17">
        <v>0</v>
      </c>
      <c r="CN21" s="17"/>
      <c r="CO21" s="17"/>
      <c r="CP21" s="17"/>
      <c r="CQ21" s="17"/>
      <c r="CR21" s="17">
        <v>208.2</v>
      </c>
      <c r="CS21" s="17">
        <v>100.2</v>
      </c>
      <c r="CT21" s="17">
        <v>7</v>
      </c>
      <c r="CU21" s="17">
        <v>4.4000000000000004</v>
      </c>
      <c r="CV21" s="17">
        <v>14</v>
      </c>
      <c r="CW21" s="17">
        <v>0</v>
      </c>
      <c r="CX21" s="17">
        <v>50.1</v>
      </c>
      <c r="CY21" s="17">
        <v>0</v>
      </c>
      <c r="CZ21" s="17">
        <v>0</v>
      </c>
      <c r="DA21" s="17">
        <v>0</v>
      </c>
      <c r="DB21" s="17">
        <v>20.2</v>
      </c>
      <c r="DC21" s="17">
        <v>9.9</v>
      </c>
      <c r="DD21" s="17">
        <v>5.4</v>
      </c>
      <c r="DE21" s="17">
        <v>0</v>
      </c>
      <c r="DF21" s="17"/>
      <c r="DG21" s="17">
        <v>1.5</v>
      </c>
      <c r="DH21" s="17">
        <v>1.8</v>
      </c>
      <c r="DI21" s="17">
        <v>4.9000000000000004</v>
      </c>
      <c r="DJ21" s="17">
        <v>20.3</v>
      </c>
      <c r="DK21" s="17">
        <v>20</v>
      </c>
      <c r="DL21" s="17">
        <v>18.8</v>
      </c>
      <c r="DM21" s="17">
        <v>2.4</v>
      </c>
      <c r="DN21" s="17">
        <v>18.399999999999999</v>
      </c>
      <c r="DO21" s="17">
        <v>0</v>
      </c>
      <c r="DP21" s="17">
        <v>0</v>
      </c>
      <c r="DQ21" s="17">
        <v>9.1</v>
      </c>
      <c r="DR21" s="17">
        <v>23.6</v>
      </c>
      <c r="DS21" s="17">
        <v>0</v>
      </c>
      <c r="DT21" s="17">
        <v>3.5</v>
      </c>
      <c r="DU21" s="17">
        <v>3</v>
      </c>
      <c r="DV21" s="17">
        <v>2.6</v>
      </c>
      <c r="DW21" s="17">
        <v>0.3</v>
      </c>
      <c r="DX21" s="17">
        <v>0</v>
      </c>
      <c r="DY21" s="17">
        <v>19.8</v>
      </c>
      <c r="DZ21" s="17">
        <v>7.9</v>
      </c>
      <c r="EA21" s="17">
        <v>20.2</v>
      </c>
      <c r="EB21" s="17">
        <v>20.2</v>
      </c>
      <c r="EC21" s="17">
        <v>5.4</v>
      </c>
      <c r="ED21" s="17">
        <v>5.3</v>
      </c>
      <c r="EE21" s="17">
        <v>0</v>
      </c>
      <c r="EF21" s="17">
        <v>24.4</v>
      </c>
      <c r="EG21" s="17">
        <v>53.8</v>
      </c>
      <c r="EH21" s="17">
        <v>2.1</v>
      </c>
      <c r="EI21" s="17">
        <v>1.3</v>
      </c>
      <c r="EJ21" s="17">
        <v>0</v>
      </c>
      <c r="EK21" s="17">
        <v>17.8</v>
      </c>
      <c r="EL21" s="17">
        <v>5.6</v>
      </c>
      <c r="EM21" s="17">
        <v>4.3</v>
      </c>
      <c r="EN21" s="17">
        <v>20.399999999999999</v>
      </c>
      <c r="EO21" s="17">
        <v>20.399999999999999</v>
      </c>
      <c r="EP21" s="17">
        <v>20</v>
      </c>
      <c r="EQ21" s="17">
        <v>0</v>
      </c>
      <c r="ER21" s="17">
        <v>0</v>
      </c>
      <c r="ES21" s="17">
        <v>0</v>
      </c>
      <c r="ET21" s="17">
        <v>0</v>
      </c>
      <c r="EU21" s="17">
        <v>0.6</v>
      </c>
      <c r="EV21" s="17">
        <v>35.200000000000003</v>
      </c>
      <c r="EW21" s="17">
        <v>30</v>
      </c>
      <c r="EX21" s="17">
        <v>0</v>
      </c>
      <c r="EY21" s="17">
        <v>3.8</v>
      </c>
      <c r="EZ21" s="17">
        <v>2.1</v>
      </c>
      <c r="FA21" s="17">
        <v>2.4</v>
      </c>
      <c r="FB21" s="17">
        <v>0.9</v>
      </c>
      <c r="FC21" s="17">
        <v>0</v>
      </c>
      <c r="FD21" s="17">
        <v>8</v>
      </c>
      <c r="FE21" s="17">
        <v>20</v>
      </c>
      <c r="FF21" s="17">
        <v>20</v>
      </c>
      <c r="FG21" s="17">
        <v>8.9</v>
      </c>
      <c r="FH21" s="17">
        <v>27.3</v>
      </c>
      <c r="FI21" s="17">
        <v>34.299999999999997</v>
      </c>
      <c r="FJ21" s="17">
        <v>14.9</v>
      </c>
      <c r="FK21" s="17">
        <v>13.1</v>
      </c>
      <c r="FL21" s="17">
        <v>4.5999999999999996</v>
      </c>
      <c r="FM21" s="17">
        <v>11.6</v>
      </c>
      <c r="FN21" s="17">
        <v>21.2</v>
      </c>
      <c r="FO21" s="17">
        <v>6681.8</v>
      </c>
      <c r="FP21" s="15"/>
      <c r="FQ21" s="17">
        <v>24.4</v>
      </c>
      <c r="FR21" s="17">
        <v>0</v>
      </c>
      <c r="FS21" s="17">
        <v>10.09</v>
      </c>
      <c r="FT21" s="17">
        <v>13.2</v>
      </c>
      <c r="FU21" s="17">
        <v>25.955159999999999</v>
      </c>
      <c r="FV21" s="17">
        <v>18.946870000000001</v>
      </c>
      <c r="FW21" s="17">
        <v>11.6</v>
      </c>
      <c r="FX21" s="17">
        <v>15.6</v>
      </c>
      <c r="FY21" s="17">
        <v>119.79203</v>
      </c>
    </row>
    <row r="22" spans="1:181" ht="24" customHeight="1" x14ac:dyDescent="0.3">
      <c r="A22" s="16" t="s">
        <v>106</v>
      </c>
      <c r="B22" s="16" t="s">
        <v>802</v>
      </c>
      <c r="C22" s="17">
        <v>205.9</v>
      </c>
      <c r="D22" s="17">
        <v>647.4</v>
      </c>
      <c r="E22" s="17">
        <v>217.6</v>
      </c>
      <c r="F22" s="17"/>
      <c r="G22" s="17"/>
      <c r="H22" s="17">
        <v>91.1</v>
      </c>
      <c r="I22" s="17">
        <v>244.3</v>
      </c>
      <c r="J22" s="17"/>
      <c r="K22" s="17">
        <v>0</v>
      </c>
      <c r="L22" s="17">
        <v>117.5</v>
      </c>
      <c r="M22" s="17">
        <v>118</v>
      </c>
      <c r="N22" s="17">
        <v>116.7</v>
      </c>
      <c r="O22" s="17">
        <v>215.5</v>
      </c>
      <c r="P22" s="17">
        <v>206.4</v>
      </c>
      <c r="Q22" s="17">
        <v>108.8</v>
      </c>
      <c r="R22" s="17">
        <v>574.9</v>
      </c>
      <c r="S22" s="17">
        <v>10.3</v>
      </c>
      <c r="T22" s="17"/>
      <c r="U22" s="17"/>
      <c r="V22" s="17"/>
      <c r="W22" s="17"/>
      <c r="X22" s="17">
        <v>171.4</v>
      </c>
      <c r="Y22" s="17">
        <v>7.8</v>
      </c>
      <c r="Z22" s="17">
        <v>5.6</v>
      </c>
      <c r="AA22" s="17">
        <v>0</v>
      </c>
      <c r="AB22" s="17">
        <v>6.7</v>
      </c>
      <c r="AC22" s="17"/>
      <c r="AD22" s="17">
        <v>142.80000000000001</v>
      </c>
      <c r="AE22" s="17"/>
      <c r="AF22" s="17"/>
      <c r="AG22" s="17"/>
      <c r="AH22" s="17"/>
      <c r="AI22" s="17">
        <v>110.5</v>
      </c>
      <c r="AJ22" s="17">
        <v>194.4</v>
      </c>
      <c r="AK22" s="17"/>
      <c r="AL22" s="17"/>
      <c r="AM22" s="17"/>
      <c r="AN22" s="17">
        <v>6.5</v>
      </c>
      <c r="AO22" s="17">
        <v>460.4</v>
      </c>
      <c r="AP22" s="17">
        <v>76.5</v>
      </c>
      <c r="AQ22" s="17">
        <v>154.30000000000001</v>
      </c>
      <c r="AR22" s="17">
        <v>42</v>
      </c>
      <c r="AS22" s="17">
        <v>18.399999999999999</v>
      </c>
      <c r="AT22" s="17">
        <v>18.899999999999999</v>
      </c>
      <c r="AU22" s="17">
        <v>94.1</v>
      </c>
      <c r="AV22" s="17"/>
      <c r="AW22" s="17"/>
      <c r="AX22" s="17"/>
      <c r="AY22" s="17">
        <v>108</v>
      </c>
      <c r="AZ22" s="17">
        <v>0</v>
      </c>
      <c r="BA22" s="17">
        <v>46.3</v>
      </c>
      <c r="BB22" s="17">
        <v>4</v>
      </c>
      <c r="BC22" s="17">
        <v>34.6</v>
      </c>
      <c r="BD22" s="17">
        <v>101.5</v>
      </c>
      <c r="BE22" s="17"/>
      <c r="BF22" s="17"/>
      <c r="BG22" s="17">
        <v>0</v>
      </c>
      <c r="BH22" s="17"/>
      <c r="BI22" s="17"/>
      <c r="BJ22" s="17">
        <v>0</v>
      </c>
      <c r="BK22" s="17"/>
      <c r="BL22" s="17"/>
      <c r="BM22" s="17"/>
      <c r="BN22" s="17">
        <v>85.2</v>
      </c>
      <c r="BO22" s="17">
        <v>0</v>
      </c>
      <c r="BP22" s="17">
        <v>0</v>
      </c>
      <c r="BQ22" s="17">
        <v>0</v>
      </c>
      <c r="BR22" s="17"/>
      <c r="BS22" s="17">
        <v>38</v>
      </c>
      <c r="BT22" s="17">
        <v>27.6</v>
      </c>
      <c r="BU22" s="17"/>
      <c r="BV22" s="17"/>
      <c r="BW22" s="17"/>
      <c r="BX22" s="17"/>
      <c r="BY22" s="17"/>
      <c r="BZ22" s="17"/>
      <c r="CA22" s="17">
        <v>2.1</v>
      </c>
      <c r="CB22" s="17">
        <v>23</v>
      </c>
      <c r="CC22" s="17">
        <v>115.2</v>
      </c>
      <c r="CD22" s="17">
        <v>64.5</v>
      </c>
      <c r="CE22" s="17">
        <v>75.3</v>
      </c>
      <c r="CF22" s="17">
        <v>30.7</v>
      </c>
      <c r="CG22" s="17"/>
      <c r="CH22" s="17">
        <v>0</v>
      </c>
      <c r="CI22" s="17">
        <v>0</v>
      </c>
      <c r="CJ22" s="17">
        <v>141</v>
      </c>
      <c r="CK22" s="17">
        <v>141.6</v>
      </c>
      <c r="CL22" s="17">
        <v>146.30000000000001</v>
      </c>
      <c r="CM22" s="17">
        <v>0</v>
      </c>
      <c r="CN22" s="17"/>
      <c r="CO22" s="17"/>
      <c r="CP22" s="17"/>
      <c r="CQ22" s="17"/>
      <c r="CR22" s="17">
        <v>208.7</v>
      </c>
      <c r="CS22" s="17">
        <v>100.5</v>
      </c>
      <c r="CT22" s="17">
        <v>7.1</v>
      </c>
      <c r="CU22" s="17">
        <v>4.5</v>
      </c>
      <c r="CV22" s="17">
        <v>14</v>
      </c>
      <c r="CW22" s="17">
        <v>0</v>
      </c>
      <c r="CX22" s="17">
        <v>58.5</v>
      </c>
      <c r="CY22" s="17">
        <v>0</v>
      </c>
      <c r="CZ22" s="17">
        <v>0</v>
      </c>
      <c r="DA22" s="17">
        <v>0</v>
      </c>
      <c r="DB22" s="17">
        <v>20.5</v>
      </c>
      <c r="DC22" s="17">
        <v>10</v>
      </c>
      <c r="DD22" s="17">
        <v>5.4</v>
      </c>
      <c r="DE22" s="17">
        <v>0.7</v>
      </c>
      <c r="DF22" s="17"/>
      <c r="DG22" s="17">
        <v>1.5</v>
      </c>
      <c r="DH22" s="17">
        <v>1.8</v>
      </c>
      <c r="DI22" s="17">
        <v>4.9000000000000004</v>
      </c>
      <c r="DJ22" s="17">
        <v>20.7</v>
      </c>
      <c r="DK22" s="17">
        <v>20</v>
      </c>
      <c r="DL22" s="17">
        <v>18.8</v>
      </c>
      <c r="DM22" s="17">
        <v>2.4</v>
      </c>
      <c r="DN22" s="17">
        <v>18.399999999999999</v>
      </c>
      <c r="DO22" s="17">
        <v>0.4</v>
      </c>
      <c r="DP22" s="17">
        <v>0.2</v>
      </c>
      <c r="DQ22" s="17">
        <v>13.6</v>
      </c>
      <c r="DR22" s="17">
        <v>33</v>
      </c>
      <c r="DS22" s="17">
        <v>3.8</v>
      </c>
      <c r="DT22" s="17">
        <v>3.5</v>
      </c>
      <c r="DU22" s="17">
        <v>3</v>
      </c>
      <c r="DV22" s="17">
        <v>2.6</v>
      </c>
      <c r="DW22" s="17">
        <v>0.3</v>
      </c>
      <c r="DX22" s="17">
        <v>0</v>
      </c>
      <c r="DY22" s="17">
        <v>19.8</v>
      </c>
      <c r="DZ22" s="17">
        <v>7.8</v>
      </c>
      <c r="EA22" s="17">
        <v>20.3</v>
      </c>
      <c r="EB22" s="17">
        <v>20.3</v>
      </c>
      <c r="EC22" s="17">
        <v>8.9</v>
      </c>
      <c r="ED22" s="17">
        <v>7.2</v>
      </c>
      <c r="EE22" s="17">
        <v>0.4</v>
      </c>
      <c r="EF22" s="17">
        <v>27.1</v>
      </c>
      <c r="EG22" s="17">
        <v>45.4</v>
      </c>
      <c r="EH22" s="17">
        <v>2.7</v>
      </c>
      <c r="EI22" s="17">
        <v>2.7</v>
      </c>
      <c r="EJ22" s="17">
        <v>0</v>
      </c>
      <c r="EK22" s="17">
        <v>17.8</v>
      </c>
      <c r="EL22" s="17">
        <v>5.6</v>
      </c>
      <c r="EM22" s="17">
        <v>4.3</v>
      </c>
      <c r="EN22" s="17">
        <v>20.399999999999999</v>
      </c>
      <c r="EO22" s="17">
        <v>20.399999999999999</v>
      </c>
      <c r="EP22" s="17">
        <v>20</v>
      </c>
      <c r="EQ22" s="17">
        <v>0</v>
      </c>
      <c r="ER22" s="17">
        <v>2.2999999999999998</v>
      </c>
      <c r="ES22" s="17">
        <v>0</v>
      </c>
      <c r="ET22" s="17">
        <v>2.6</v>
      </c>
      <c r="EU22" s="17">
        <v>0.6</v>
      </c>
      <c r="EV22" s="17">
        <v>55.8</v>
      </c>
      <c r="EW22" s="17">
        <v>50.5</v>
      </c>
      <c r="EX22" s="17">
        <v>2.2999999999999998</v>
      </c>
      <c r="EY22" s="17">
        <v>3.8</v>
      </c>
      <c r="EZ22" s="17">
        <v>2.1</v>
      </c>
      <c r="FA22" s="17">
        <v>2.4</v>
      </c>
      <c r="FB22" s="17">
        <v>0.9</v>
      </c>
      <c r="FC22" s="17">
        <v>0</v>
      </c>
      <c r="FD22" s="17">
        <v>8</v>
      </c>
      <c r="FE22" s="17">
        <v>20</v>
      </c>
      <c r="FF22" s="17">
        <v>20</v>
      </c>
      <c r="FG22" s="17">
        <v>9.3000000000000007</v>
      </c>
      <c r="FH22" s="17">
        <v>27.6</v>
      </c>
      <c r="FI22" s="17">
        <v>34.6</v>
      </c>
      <c r="FJ22" s="17">
        <v>14.6</v>
      </c>
      <c r="FK22" s="17">
        <v>13.1</v>
      </c>
      <c r="FL22" s="17">
        <v>5.9</v>
      </c>
      <c r="FM22" s="17">
        <v>11.6</v>
      </c>
      <c r="FN22" s="17">
        <v>22.3</v>
      </c>
      <c r="FO22" s="17">
        <v>6709.8</v>
      </c>
      <c r="FP22" s="15"/>
      <c r="FQ22" s="17">
        <v>24.4</v>
      </c>
      <c r="FR22" s="17">
        <v>1.952</v>
      </c>
      <c r="FS22" s="17">
        <v>9.58</v>
      </c>
      <c r="FT22" s="17">
        <v>13.2</v>
      </c>
      <c r="FU22" s="17">
        <v>25.689620000000001</v>
      </c>
      <c r="FV22" s="17">
        <v>18.94669</v>
      </c>
      <c r="FW22" s="17">
        <v>11.5</v>
      </c>
      <c r="FX22" s="17">
        <v>15.4</v>
      </c>
      <c r="FY22" s="17">
        <v>120.66831000000001</v>
      </c>
    </row>
    <row r="23" spans="1:181" ht="24" customHeight="1" x14ac:dyDescent="0.3">
      <c r="A23" s="16" t="s">
        <v>106</v>
      </c>
      <c r="B23" s="16" t="s">
        <v>803</v>
      </c>
      <c r="C23" s="17">
        <v>202.6</v>
      </c>
      <c r="D23" s="17">
        <v>633.6</v>
      </c>
      <c r="E23" s="17">
        <v>214.3</v>
      </c>
      <c r="F23" s="17"/>
      <c r="G23" s="17"/>
      <c r="H23" s="17">
        <v>90.3</v>
      </c>
      <c r="I23" s="17">
        <v>241.2</v>
      </c>
      <c r="J23" s="17"/>
      <c r="K23" s="17">
        <v>0</v>
      </c>
      <c r="L23" s="17">
        <v>104.8</v>
      </c>
      <c r="M23" s="17">
        <v>104.8</v>
      </c>
      <c r="N23" s="17">
        <v>104.4</v>
      </c>
      <c r="O23" s="17">
        <v>215.1</v>
      </c>
      <c r="P23" s="17">
        <v>206.1</v>
      </c>
      <c r="Q23" s="17">
        <v>109</v>
      </c>
      <c r="R23" s="17">
        <v>549.4</v>
      </c>
      <c r="S23" s="17">
        <v>10.3</v>
      </c>
      <c r="T23" s="17"/>
      <c r="U23" s="17"/>
      <c r="V23" s="17"/>
      <c r="W23" s="17"/>
      <c r="X23" s="17">
        <v>168.7</v>
      </c>
      <c r="Y23" s="17">
        <v>7.5</v>
      </c>
      <c r="Z23" s="17">
        <v>5.3</v>
      </c>
      <c r="AA23" s="17">
        <v>0</v>
      </c>
      <c r="AB23" s="17">
        <v>6.7</v>
      </c>
      <c r="AC23" s="17"/>
      <c r="AD23" s="17">
        <v>141.9</v>
      </c>
      <c r="AE23" s="17"/>
      <c r="AF23" s="17"/>
      <c r="AG23" s="17"/>
      <c r="AH23" s="17"/>
      <c r="AI23" s="17">
        <v>110.3</v>
      </c>
      <c r="AJ23" s="17">
        <v>179.1</v>
      </c>
      <c r="AK23" s="17"/>
      <c r="AL23" s="17"/>
      <c r="AM23" s="17"/>
      <c r="AN23" s="17">
        <v>6.5</v>
      </c>
      <c r="AO23" s="17">
        <v>460.7</v>
      </c>
      <c r="AP23" s="17">
        <v>76.3</v>
      </c>
      <c r="AQ23" s="17">
        <v>152.6</v>
      </c>
      <c r="AR23" s="17">
        <v>42.1</v>
      </c>
      <c r="AS23" s="17">
        <v>18.399999999999999</v>
      </c>
      <c r="AT23" s="17">
        <v>18.899999999999999</v>
      </c>
      <c r="AU23" s="17">
        <v>90</v>
      </c>
      <c r="AV23" s="17"/>
      <c r="AW23" s="17"/>
      <c r="AX23" s="17"/>
      <c r="AY23" s="17">
        <v>106.2</v>
      </c>
      <c r="AZ23" s="17">
        <v>0</v>
      </c>
      <c r="BA23" s="17">
        <v>40.1</v>
      </c>
      <c r="BB23" s="17">
        <v>4</v>
      </c>
      <c r="BC23" s="17">
        <v>33.700000000000003</v>
      </c>
      <c r="BD23" s="17">
        <v>61.2</v>
      </c>
      <c r="BE23" s="17"/>
      <c r="BF23" s="17"/>
      <c r="BG23" s="17">
        <v>0</v>
      </c>
      <c r="BH23" s="17"/>
      <c r="BI23" s="17"/>
      <c r="BJ23" s="17">
        <v>0</v>
      </c>
      <c r="BK23" s="17"/>
      <c r="BL23" s="17"/>
      <c r="BM23" s="17"/>
      <c r="BN23" s="17">
        <v>84.3</v>
      </c>
      <c r="BO23" s="17">
        <v>0</v>
      </c>
      <c r="BP23" s="17">
        <v>0</v>
      </c>
      <c r="BQ23" s="17">
        <v>0</v>
      </c>
      <c r="BR23" s="17"/>
      <c r="BS23" s="17">
        <v>37.799999999999997</v>
      </c>
      <c r="BT23" s="17">
        <v>27.7</v>
      </c>
      <c r="BU23" s="17"/>
      <c r="BV23" s="17"/>
      <c r="BW23" s="17"/>
      <c r="BX23" s="17"/>
      <c r="BY23" s="17"/>
      <c r="BZ23" s="17"/>
      <c r="CA23" s="17">
        <v>2.1</v>
      </c>
      <c r="CB23" s="17">
        <v>20.8</v>
      </c>
      <c r="CC23" s="17">
        <v>95.6</v>
      </c>
      <c r="CD23" s="17">
        <v>63.2</v>
      </c>
      <c r="CE23" s="17">
        <v>75.900000000000006</v>
      </c>
      <c r="CF23" s="17">
        <v>29.9</v>
      </c>
      <c r="CG23" s="17"/>
      <c r="CH23" s="17">
        <v>0</v>
      </c>
      <c r="CI23" s="17">
        <v>0</v>
      </c>
      <c r="CJ23" s="17">
        <v>141.19999999999999</v>
      </c>
      <c r="CK23" s="17">
        <v>141.69999999999999</v>
      </c>
      <c r="CL23" s="17">
        <v>146.4</v>
      </c>
      <c r="CM23" s="17">
        <v>0</v>
      </c>
      <c r="CN23" s="17"/>
      <c r="CO23" s="17"/>
      <c r="CP23" s="17"/>
      <c r="CQ23" s="17"/>
      <c r="CR23" s="17">
        <v>208.8</v>
      </c>
      <c r="CS23" s="17">
        <v>100.3</v>
      </c>
      <c r="CT23" s="17">
        <v>7</v>
      </c>
      <c r="CU23" s="17">
        <v>4.4000000000000004</v>
      </c>
      <c r="CV23" s="17">
        <v>14</v>
      </c>
      <c r="CW23" s="17">
        <v>0</v>
      </c>
      <c r="CX23" s="17">
        <v>46.5</v>
      </c>
      <c r="CY23" s="17">
        <v>2.1</v>
      </c>
      <c r="CZ23" s="17">
        <v>0</v>
      </c>
      <c r="DA23" s="17">
        <v>0</v>
      </c>
      <c r="DB23" s="17">
        <v>20.2</v>
      </c>
      <c r="DC23" s="17">
        <v>10</v>
      </c>
      <c r="DD23" s="17">
        <v>5.4</v>
      </c>
      <c r="DE23" s="17">
        <v>8.5</v>
      </c>
      <c r="DF23" s="17"/>
      <c r="DG23" s="17">
        <v>1.5</v>
      </c>
      <c r="DH23" s="17">
        <v>1.8</v>
      </c>
      <c r="DI23" s="17">
        <v>5</v>
      </c>
      <c r="DJ23" s="17">
        <v>20.2</v>
      </c>
      <c r="DK23" s="17">
        <v>20</v>
      </c>
      <c r="DL23" s="17">
        <v>18.8</v>
      </c>
      <c r="DM23" s="17">
        <v>2.2999999999999998</v>
      </c>
      <c r="DN23" s="17">
        <v>18.399999999999999</v>
      </c>
      <c r="DO23" s="17">
        <v>0.7</v>
      </c>
      <c r="DP23" s="17">
        <v>0.8</v>
      </c>
      <c r="DQ23" s="17">
        <v>14.2</v>
      </c>
      <c r="DR23" s="17">
        <v>37.799999999999997</v>
      </c>
      <c r="DS23" s="17">
        <v>9.9</v>
      </c>
      <c r="DT23" s="17">
        <v>2.7</v>
      </c>
      <c r="DU23" s="17">
        <v>3</v>
      </c>
      <c r="DV23" s="17">
        <v>2.6</v>
      </c>
      <c r="DW23" s="17">
        <v>0.3</v>
      </c>
      <c r="DX23" s="17">
        <v>0</v>
      </c>
      <c r="DY23" s="17">
        <v>19.8</v>
      </c>
      <c r="DZ23" s="17">
        <v>7.7</v>
      </c>
      <c r="EA23" s="17">
        <v>20.2</v>
      </c>
      <c r="EB23" s="17">
        <v>20.2</v>
      </c>
      <c r="EC23" s="17">
        <v>7</v>
      </c>
      <c r="ED23" s="17">
        <v>3.2</v>
      </c>
      <c r="EE23" s="17">
        <v>8.6999999999999993</v>
      </c>
      <c r="EF23" s="17">
        <v>21.1</v>
      </c>
      <c r="EG23" s="17">
        <v>55.2</v>
      </c>
      <c r="EH23" s="17">
        <v>1.2</v>
      </c>
      <c r="EI23" s="17">
        <v>1.2</v>
      </c>
      <c r="EJ23" s="17">
        <v>0.9</v>
      </c>
      <c r="EK23" s="17">
        <v>17.8</v>
      </c>
      <c r="EL23" s="17">
        <v>5.6</v>
      </c>
      <c r="EM23" s="17">
        <v>6.6</v>
      </c>
      <c r="EN23" s="17">
        <v>20.399999999999999</v>
      </c>
      <c r="EO23" s="17">
        <v>20.399999999999999</v>
      </c>
      <c r="EP23" s="17">
        <v>20</v>
      </c>
      <c r="EQ23" s="17">
        <v>0</v>
      </c>
      <c r="ER23" s="17">
        <v>12.1</v>
      </c>
      <c r="ES23" s="17">
        <v>0.4</v>
      </c>
      <c r="ET23" s="17">
        <v>28.9</v>
      </c>
      <c r="EU23" s="17">
        <v>0.6</v>
      </c>
      <c r="EV23" s="17">
        <v>64.3</v>
      </c>
      <c r="EW23" s="17">
        <v>51.7</v>
      </c>
      <c r="EX23" s="17">
        <v>21.8</v>
      </c>
      <c r="EY23" s="17">
        <v>3.8</v>
      </c>
      <c r="EZ23" s="17">
        <v>2.1</v>
      </c>
      <c r="FA23" s="17">
        <v>2.4</v>
      </c>
      <c r="FB23" s="17">
        <v>0.9</v>
      </c>
      <c r="FC23" s="17">
        <v>0.6</v>
      </c>
      <c r="FD23" s="17">
        <v>8</v>
      </c>
      <c r="FE23" s="17">
        <v>20</v>
      </c>
      <c r="FF23" s="17">
        <v>20</v>
      </c>
      <c r="FG23" s="17">
        <v>9.4</v>
      </c>
      <c r="FH23" s="17">
        <v>27.6</v>
      </c>
      <c r="FI23" s="17">
        <v>34.5</v>
      </c>
      <c r="FJ23" s="17">
        <v>14.6</v>
      </c>
      <c r="FK23" s="17">
        <v>13.1</v>
      </c>
      <c r="FL23" s="17">
        <v>6.1</v>
      </c>
      <c r="FM23" s="17">
        <v>11.6</v>
      </c>
      <c r="FN23" s="17">
        <v>21.5</v>
      </c>
      <c r="FO23" s="17">
        <v>6603.1</v>
      </c>
      <c r="FP23" s="15"/>
      <c r="FQ23" s="17">
        <v>24.4</v>
      </c>
      <c r="FR23" s="17">
        <v>5.3860000000000001</v>
      </c>
      <c r="FS23" s="17">
        <v>8.9700000000000006</v>
      </c>
      <c r="FT23" s="17">
        <v>13.2</v>
      </c>
      <c r="FU23" s="17">
        <v>25.804670000000002</v>
      </c>
      <c r="FV23" s="17">
        <v>18.946020000000001</v>
      </c>
      <c r="FW23" s="17">
        <v>11.5</v>
      </c>
      <c r="FX23" s="17">
        <v>15.5</v>
      </c>
      <c r="FY23" s="17">
        <v>123.70668999999999</v>
      </c>
    </row>
    <row r="24" spans="1:181" ht="24" customHeight="1" x14ac:dyDescent="0.3">
      <c r="A24" s="16" t="s">
        <v>106</v>
      </c>
      <c r="B24" s="16" t="s">
        <v>804</v>
      </c>
      <c r="C24" s="17">
        <v>199.5</v>
      </c>
      <c r="D24" s="17">
        <v>636.9</v>
      </c>
      <c r="E24" s="17">
        <v>215.7</v>
      </c>
      <c r="F24" s="17"/>
      <c r="G24" s="17"/>
      <c r="H24" s="17">
        <v>89</v>
      </c>
      <c r="I24" s="17">
        <v>240.8</v>
      </c>
      <c r="J24" s="17"/>
      <c r="K24" s="17">
        <v>0</v>
      </c>
      <c r="L24" s="17">
        <v>112.9</v>
      </c>
      <c r="M24" s="17">
        <v>112.4</v>
      </c>
      <c r="N24" s="17">
        <v>113</v>
      </c>
      <c r="O24" s="17">
        <v>211.4</v>
      </c>
      <c r="P24" s="17">
        <v>176.8</v>
      </c>
      <c r="Q24" s="17">
        <v>101.5</v>
      </c>
      <c r="R24" s="17">
        <v>558.4</v>
      </c>
      <c r="S24" s="17">
        <v>10.1</v>
      </c>
      <c r="T24" s="17"/>
      <c r="U24" s="17"/>
      <c r="V24" s="17"/>
      <c r="W24" s="17"/>
      <c r="X24" s="17">
        <v>166</v>
      </c>
      <c r="Y24" s="17">
        <v>7.5</v>
      </c>
      <c r="Z24" s="17">
        <v>5.5</v>
      </c>
      <c r="AA24" s="17">
        <v>0</v>
      </c>
      <c r="AB24" s="17">
        <v>6.5</v>
      </c>
      <c r="AC24" s="17"/>
      <c r="AD24" s="17">
        <v>142.19999999999999</v>
      </c>
      <c r="AE24" s="17"/>
      <c r="AF24" s="17"/>
      <c r="AG24" s="17"/>
      <c r="AH24" s="17"/>
      <c r="AI24" s="17">
        <v>110.4</v>
      </c>
      <c r="AJ24" s="17">
        <v>153.80000000000001</v>
      </c>
      <c r="AK24" s="17"/>
      <c r="AL24" s="17"/>
      <c r="AM24" s="17"/>
      <c r="AN24" s="17">
        <v>6.5</v>
      </c>
      <c r="AO24" s="17">
        <v>458.9</v>
      </c>
      <c r="AP24" s="17">
        <v>76</v>
      </c>
      <c r="AQ24" s="17">
        <v>151.9</v>
      </c>
      <c r="AR24" s="17">
        <v>42.1</v>
      </c>
      <c r="AS24" s="17">
        <v>18.600000000000001</v>
      </c>
      <c r="AT24" s="17">
        <v>18.899999999999999</v>
      </c>
      <c r="AU24" s="17">
        <v>90.5</v>
      </c>
      <c r="AV24" s="17"/>
      <c r="AW24" s="17"/>
      <c r="AX24" s="17"/>
      <c r="AY24" s="17">
        <v>105.7</v>
      </c>
      <c r="AZ24" s="17">
        <v>0</v>
      </c>
      <c r="BA24" s="17">
        <v>45.4</v>
      </c>
      <c r="BB24" s="17">
        <v>4</v>
      </c>
      <c r="BC24" s="17">
        <v>34</v>
      </c>
      <c r="BD24" s="17">
        <v>77.5</v>
      </c>
      <c r="BE24" s="17"/>
      <c r="BF24" s="17"/>
      <c r="BG24" s="17">
        <v>0</v>
      </c>
      <c r="BH24" s="17"/>
      <c r="BI24" s="17"/>
      <c r="BJ24" s="17">
        <v>43.7</v>
      </c>
      <c r="BK24" s="17"/>
      <c r="BL24" s="17"/>
      <c r="BM24" s="17"/>
      <c r="BN24" s="17">
        <v>84.4</v>
      </c>
      <c r="BO24" s="17">
        <v>0</v>
      </c>
      <c r="BP24" s="17">
        <v>0</v>
      </c>
      <c r="BQ24" s="17">
        <v>0</v>
      </c>
      <c r="BR24" s="17"/>
      <c r="BS24" s="17">
        <v>38.4</v>
      </c>
      <c r="BT24" s="17">
        <v>27.8</v>
      </c>
      <c r="BU24" s="17"/>
      <c r="BV24" s="17"/>
      <c r="BW24" s="17"/>
      <c r="BX24" s="17"/>
      <c r="BY24" s="17"/>
      <c r="BZ24" s="17"/>
      <c r="CA24" s="17">
        <v>2.1</v>
      </c>
      <c r="CB24" s="17">
        <v>31.2</v>
      </c>
      <c r="CC24" s="17">
        <v>94.9</v>
      </c>
      <c r="CD24" s="17">
        <v>63.2</v>
      </c>
      <c r="CE24" s="17">
        <v>76</v>
      </c>
      <c r="CF24" s="17">
        <v>30</v>
      </c>
      <c r="CG24" s="17"/>
      <c r="CH24" s="17">
        <v>0</v>
      </c>
      <c r="CI24" s="17">
        <v>0</v>
      </c>
      <c r="CJ24" s="17">
        <v>103</v>
      </c>
      <c r="CK24" s="17">
        <v>103.1</v>
      </c>
      <c r="CL24" s="17">
        <v>121.5</v>
      </c>
      <c r="CM24" s="17">
        <v>0</v>
      </c>
      <c r="CN24" s="17"/>
      <c r="CO24" s="17"/>
      <c r="CP24" s="17"/>
      <c r="CQ24" s="17"/>
      <c r="CR24" s="17">
        <v>208.8</v>
      </c>
      <c r="CS24" s="17">
        <v>100.2</v>
      </c>
      <c r="CT24" s="17">
        <v>7.1</v>
      </c>
      <c r="CU24" s="17">
        <v>4.5</v>
      </c>
      <c r="CV24" s="17">
        <v>14</v>
      </c>
      <c r="CW24" s="17">
        <v>0.1</v>
      </c>
      <c r="CX24" s="17">
        <v>40.299999999999997</v>
      </c>
      <c r="CY24" s="17">
        <v>5</v>
      </c>
      <c r="CZ24" s="17">
        <v>0</v>
      </c>
      <c r="DA24" s="17">
        <v>0</v>
      </c>
      <c r="DB24" s="17">
        <v>20.3</v>
      </c>
      <c r="DC24" s="17">
        <v>9.9</v>
      </c>
      <c r="DD24" s="17">
        <v>5.5</v>
      </c>
      <c r="DE24" s="17">
        <v>17.3</v>
      </c>
      <c r="DF24" s="17"/>
      <c r="DG24" s="17">
        <v>1.5</v>
      </c>
      <c r="DH24" s="17">
        <v>1.8</v>
      </c>
      <c r="DI24" s="17">
        <v>4.9000000000000004</v>
      </c>
      <c r="DJ24" s="17">
        <v>20.3</v>
      </c>
      <c r="DK24" s="17">
        <v>20</v>
      </c>
      <c r="DL24" s="17">
        <v>18.8</v>
      </c>
      <c r="DM24" s="17">
        <v>2.2999999999999998</v>
      </c>
      <c r="DN24" s="17">
        <v>18.399999999999999</v>
      </c>
      <c r="DO24" s="17">
        <v>0.7</v>
      </c>
      <c r="DP24" s="17">
        <v>0.7</v>
      </c>
      <c r="DQ24" s="17">
        <v>10.9</v>
      </c>
      <c r="DR24" s="17">
        <v>36.700000000000003</v>
      </c>
      <c r="DS24" s="17">
        <v>13.8</v>
      </c>
      <c r="DT24" s="17">
        <v>3.4</v>
      </c>
      <c r="DU24" s="17">
        <v>3</v>
      </c>
      <c r="DV24" s="17">
        <v>2.6</v>
      </c>
      <c r="DW24" s="17">
        <v>0.3</v>
      </c>
      <c r="DX24" s="17">
        <v>0</v>
      </c>
      <c r="DY24" s="17">
        <v>19.8</v>
      </c>
      <c r="DZ24" s="17">
        <v>7.7</v>
      </c>
      <c r="EA24" s="17">
        <v>20.3</v>
      </c>
      <c r="EB24" s="17">
        <v>20.2</v>
      </c>
      <c r="EC24" s="17">
        <v>4.5999999999999996</v>
      </c>
      <c r="ED24" s="17">
        <v>2.9</v>
      </c>
      <c r="EE24" s="17">
        <v>21</v>
      </c>
      <c r="EF24" s="17">
        <v>27.5</v>
      </c>
      <c r="EG24" s="17">
        <v>37.4</v>
      </c>
      <c r="EH24" s="17">
        <v>1.9</v>
      </c>
      <c r="EI24" s="17">
        <v>0.9</v>
      </c>
      <c r="EJ24" s="17">
        <v>13.7</v>
      </c>
      <c r="EK24" s="17">
        <v>17.7</v>
      </c>
      <c r="EL24" s="17">
        <v>5.6</v>
      </c>
      <c r="EM24" s="17">
        <v>6.6</v>
      </c>
      <c r="EN24" s="17">
        <v>20.399999999999999</v>
      </c>
      <c r="EO24" s="17">
        <v>20.399999999999999</v>
      </c>
      <c r="EP24" s="17">
        <v>20</v>
      </c>
      <c r="EQ24" s="17">
        <v>0</v>
      </c>
      <c r="ER24" s="17">
        <v>29.7</v>
      </c>
      <c r="ES24" s="17">
        <v>0.6</v>
      </c>
      <c r="ET24" s="17">
        <v>83.7</v>
      </c>
      <c r="EU24" s="17">
        <v>0.6</v>
      </c>
      <c r="EV24" s="17">
        <v>69.3</v>
      </c>
      <c r="EW24" s="17">
        <v>51</v>
      </c>
      <c r="EX24" s="17">
        <v>62.3</v>
      </c>
      <c r="EY24" s="17">
        <v>3.8</v>
      </c>
      <c r="EZ24" s="17">
        <v>2.1</v>
      </c>
      <c r="FA24" s="17">
        <v>2.4</v>
      </c>
      <c r="FB24" s="17">
        <v>0.9</v>
      </c>
      <c r="FC24" s="17">
        <v>2.2999999999999998</v>
      </c>
      <c r="FD24" s="17">
        <v>7.9</v>
      </c>
      <c r="FE24" s="17">
        <v>20</v>
      </c>
      <c r="FF24" s="17">
        <v>20</v>
      </c>
      <c r="FG24" s="17">
        <v>9.3000000000000007</v>
      </c>
      <c r="FH24" s="17">
        <v>28</v>
      </c>
      <c r="FI24" s="17">
        <v>34.9</v>
      </c>
      <c r="FJ24" s="17">
        <v>14.7</v>
      </c>
      <c r="FK24" s="17">
        <v>13.1</v>
      </c>
      <c r="FL24" s="17">
        <v>6.7</v>
      </c>
      <c r="FM24" s="17">
        <v>11.6</v>
      </c>
      <c r="FN24" s="17">
        <v>21.2</v>
      </c>
      <c r="FO24" s="17">
        <v>6677.4</v>
      </c>
      <c r="FP24" s="15"/>
      <c r="FQ24" s="17">
        <v>24.4</v>
      </c>
      <c r="FR24" s="17">
        <v>6.5419999999999998</v>
      </c>
      <c r="FS24" s="17">
        <v>8.76</v>
      </c>
      <c r="FT24" s="17">
        <v>13.2</v>
      </c>
      <c r="FU24" s="17">
        <v>25.659680000000002</v>
      </c>
      <c r="FV24" s="17">
        <v>18.945689999999999</v>
      </c>
      <c r="FW24" s="17">
        <v>11.5</v>
      </c>
      <c r="FX24" s="17">
        <v>14.3</v>
      </c>
      <c r="FY24" s="17">
        <v>123.30737000000001</v>
      </c>
    </row>
    <row r="25" spans="1:181" ht="24" customHeight="1" x14ac:dyDescent="0.3">
      <c r="A25" s="16" t="s">
        <v>106</v>
      </c>
      <c r="B25" s="16" t="s">
        <v>805</v>
      </c>
      <c r="C25" s="17">
        <v>198.5</v>
      </c>
      <c r="D25" s="17">
        <v>638.29999999999995</v>
      </c>
      <c r="E25" s="17">
        <v>216.2</v>
      </c>
      <c r="F25" s="17"/>
      <c r="G25" s="17"/>
      <c r="H25" s="17">
        <v>87.2</v>
      </c>
      <c r="I25" s="17">
        <v>241.6</v>
      </c>
      <c r="J25" s="17"/>
      <c r="K25" s="17">
        <v>0</v>
      </c>
      <c r="L25" s="17">
        <v>162.19999999999999</v>
      </c>
      <c r="M25" s="17">
        <v>161.4</v>
      </c>
      <c r="N25" s="17">
        <v>161.6</v>
      </c>
      <c r="O25" s="17">
        <v>252.3</v>
      </c>
      <c r="P25" s="17">
        <v>130.4</v>
      </c>
      <c r="Q25" s="17">
        <v>75.7</v>
      </c>
      <c r="R25" s="17">
        <v>561.29999999999995</v>
      </c>
      <c r="S25" s="17">
        <v>10</v>
      </c>
      <c r="T25" s="17"/>
      <c r="U25" s="17"/>
      <c r="V25" s="17"/>
      <c r="W25" s="17"/>
      <c r="X25" s="17">
        <v>165.4</v>
      </c>
      <c r="Y25" s="17">
        <v>7.5</v>
      </c>
      <c r="Z25" s="17">
        <v>5.5</v>
      </c>
      <c r="AA25" s="17">
        <v>0</v>
      </c>
      <c r="AB25" s="17">
        <v>6.5</v>
      </c>
      <c r="AC25" s="17"/>
      <c r="AD25" s="17">
        <v>142.4</v>
      </c>
      <c r="AE25" s="17"/>
      <c r="AF25" s="17"/>
      <c r="AG25" s="17"/>
      <c r="AH25" s="17"/>
      <c r="AI25" s="17">
        <v>110.3</v>
      </c>
      <c r="AJ25" s="17">
        <v>223.1</v>
      </c>
      <c r="AK25" s="17"/>
      <c r="AL25" s="17"/>
      <c r="AM25" s="17"/>
      <c r="AN25" s="17">
        <v>6.5</v>
      </c>
      <c r="AO25" s="17">
        <v>455.2</v>
      </c>
      <c r="AP25" s="17">
        <v>75.900000000000006</v>
      </c>
      <c r="AQ25" s="17">
        <v>149.5</v>
      </c>
      <c r="AR25" s="17">
        <v>42.1</v>
      </c>
      <c r="AS25" s="17">
        <v>18.600000000000001</v>
      </c>
      <c r="AT25" s="17">
        <v>18.899999999999999</v>
      </c>
      <c r="AU25" s="17">
        <v>88.6</v>
      </c>
      <c r="AV25" s="17"/>
      <c r="AW25" s="17"/>
      <c r="AX25" s="17"/>
      <c r="AY25" s="17">
        <v>106.8</v>
      </c>
      <c r="AZ25" s="17">
        <v>0</v>
      </c>
      <c r="BA25" s="17">
        <v>45.9</v>
      </c>
      <c r="BB25" s="17">
        <v>4</v>
      </c>
      <c r="BC25" s="17">
        <v>33.799999999999997</v>
      </c>
      <c r="BD25" s="17">
        <v>102.5</v>
      </c>
      <c r="BE25" s="17"/>
      <c r="BF25" s="17"/>
      <c r="BG25" s="17">
        <v>0</v>
      </c>
      <c r="BH25" s="17"/>
      <c r="BI25" s="17"/>
      <c r="BJ25" s="17">
        <v>44.6</v>
      </c>
      <c r="BK25" s="17"/>
      <c r="BL25" s="17"/>
      <c r="BM25" s="17"/>
      <c r="BN25" s="17">
        <v>84.1</v>
      </c>
      <c r="BO25" s="17">
        <v>0</v>
      </c>
      <c r="BP25" s="17">
        <v>0</v>
      </c>
      <c r="BQ25" s="17">
        <v>0</v>
      </c>
      <c r="BR25" s="17"/>
      <c r="BS25" s="17">
        <v>41.2</v>
      </c>
      <c r="BT25" s="17">
        <v>27.9</v>
      </c>
      <c r="BU25" s="17"/>
      <c r="BV25" s="17"/>
      <c r="BW25" s="17"/>
      <c r="BX25" s="17"/>
      <c r="BY25" s="17"/>
      <c r="BZ25" s="17"/>
      <c r="CA25" s="17">
        <v>2.1</v>
      </c>
      <c r="CB25" s="17">
        <v>60.5</v>
      </c>
      <c r="CC25" s="17">
        <v>110.3</v>
      </c>
      <c r="CD25" s="17">
        <v>63.2</v>
      </c>
      <c r="CE25" s="17">
        <v>75.7</v>
      </c>
      <c r="CF25" s="17">
        <v>29.8</v>
      </c>
      <c r="CG25" s="17"/>
      <c r="CH25" s="17">
        <v>0</v>
      </c>
      <c r="CI25" s="17">
        <v>0</v>
      </c>
      <c r="CJ25" s="17">
        <v>119</v>
      </c>
      <c r="CK25" s="17">
        <v>119.2</v>
      </c>
      <c r="CL25" s="17">
        <v>126.9</v>
      </c>
      <c r="CM25" s="17">
        <v>0</v>
      </c>
      <c r="CN25" s="17"/>
      <c r="CO25" s="17"/>
      <c r="CP25" s="17"/>
      <c r="CQ25" s="17"/>
      <c r="CR25" s="17">
        <v>208.5</v>
      </c>
      <c r="CS25" s="17">
        <v>100.3</v>
      </c>
      <c r="CT25" s="17">
        <v>7.1</v>
      </c>
      <c r="CU25" s="17">
        <v>4.5</v>
      </c>
      <c r="CV25" s="17">
        <v>14</v>
      </c>
      <c r="CW25" s="17">
        <v>0.1</v>
      </c>
      <c r="CX25" s="17">
        <v>37.200000000000003</v>
      </c>
      <c r="CY25" s="17">
        <v>5.7</v>
      </c>
      <c r="CZ25" s="17">
        <v>0</v>
      </c>
      <c r="DA25" s="17">
        <v>0</v>
      </c>
      <c r="DB25" s="17">
        <v>20.3</v>
      </c>
      <c r="DC25" s="17">
        <v>9.8000000000000007</v>
      </c>
      <c r="DD25" s="17">
        <v>5.3</v>
      </c>
      <c r="DE25" s="17">
        <v>25.9</v>
      </c>
      <c r="DF25" s="17"/>
      <c r="DG25" s="17">
        <v>1.5</v>
      </c>
      <c r="DH25" s="17">
        <v>1.8</v>
      </c>
      <c r="DI25" s="17">
        <v>4.9000000000000004</v>
      </c>
      <c r="DJ25" s="17">
        <v>20.399999999999999</v>
      </c>
      <c r="DK25" s="17">
        <v>20</v>
      </c>
      <c r="DL25" s="17">
        <v>18.8</v>
      </c>
      <c r="DM25" s="17">
        <v>2.4</v>
      </c>
      <c r="DN25" s="17">
        <v>18.399999999999999</v>
      </c>
      <c r="DO25" s="17">
        <v>2.5</v>
      </c>
      <c r="DP25" s="17">
        <v>2.2000000000000002</v>
      </c>
      <c r="DQ25" s="17">
        <v>5.9</v>
      </c>
      <c r="DR25" s="17">
        <v>30.8</v>
      </c>
      <c r="DS25" s="17">
        <v>8</v>
      </c>
      <c r="DT25" s="17">
        <v>3.4</v>
      </c>
      <c r="DU25" s="17">
        <v>3</v>
      </c>
      <c r="DV25" s="17">
        <v>2.5</v>
      </c>
      <c r="DW25" s="17">
        <v>0.3</v>
      </c>
      <c r="DX25" s="17">
        <v>0</v>
      </c>
      <c r="DY25" s="17">
        <v>19.8</v>
      </c>
      <c r="DZ25" s="17">
        <v>7.5</v>
      </c>
      <c r="EA25" s="17">
        <v>20.2</v>
      </c>
      <c r="EB25" s="17">
        <v>20.2</v>
      </c>
      <c r="EC25" s="17">
        <v>6.1</v>
      </c>
      <c r="ED25" s="17">
        <v>2.8</v>
      </c>
      <c r="EE25" s="17">
        <v>31.1</v>
      </c>
      <c r="EF25" s="17">
        <v>17.2</v>
      </c>
      <c r="EG25" s="17">
        <v>52.8</v>
      </c>
      <c r="EH25" s="17">
        <v>0</v>
      </c>
      <c r="EI25" s="17">
        <v>0.8</v>
      </c>
      <c r="EJ25" s="17">
        <v>29.6</v>
      </c>
      <c r="EK25" s="17">
        <v>17.5</v>
      </c>
      <c r="EL25" s="17">
        <v>5.6</v>
      </c>
      <c r="EM25" s="17">
        <v>6.5</v>
      </c>
      <c r="EN25" s="17">
        <v>20.399999999999999</v>
      </c>
      <c r="EO25" s="17">
        <v>20.399999999999999</v>
      </c>
      <c r="EP25" s="17">
        <v>20</v>
      </c>
      <c r="EQ25" s="17">
        <v>0</v>
      </c>
      <c r="ER25" s="17">
        <v>62.2</v>
      </c>
      <c r="ES25" s="17">
        <v>1.7</v>
      </c>
      <c r="ET25" s="17">
        <v>88.9</v>
      </c>
      <c r="EU25" s="17">
        <v>0.6</v>
      </c>
      <c r="EV25" s="17">
        <v>52.8</v>
      </c>
      <c r="EW25" s="17">
        <v>51.1</v>
      </c>
      <c r="EX25" s="17">
        <v>64.3</v>
      </c>
      <c r="EY25" s="17">
        <v>3.8</v>
      </c>
      <c r="EZ25" s="17">
        <v>2.1</v>
      </c>
      <c r="FA25" s="17">
        <v>2.4</v>
      </c>
      <c r="FB25" s="17">
        <v>0.9</v>
      </c>
      <c r="FC25" s="17">
        <v>4.9000000000000004</v>
      </c>
      <c r="FD25" s="17">
        <v>8</v>
      </c>
      <c r="FE25" s="17">
        <v>20.100000000000001</v>
      </c>
      <c r="FF25" s="17">
        <v>20.100000000000001</v>
      </c>
      <c r="FG25" s="17">
        <v>9.3000000000000007</v>
      </c>
      <c r="FH25" s="17">
        <v>28.1</v>
      </c>
      <c r="FI25" s="17">
        <v>35</v>
      </c>
      <c r="FJ25" s="17">
        <v>14.7</v>
      </c>
      <c r="FK25" s="17">
        <v>13.2</v>
      </c>
      <c r="FL25" s="17">
        <v>6.8</v>
      </c>
      <c r="FM25" s="17">
        <v>11.3</v>
      </c>
      <c r="FN25" s="17">
        <v>21.1</v>
      </c>
      <c r="FO25" s="17">
        <v>7017.6</v>
      </c>
      <c r="FP25" s="15"/>
      <c r="FQ25" s="17">
        <v>24.4</v>
      </c>
      <c r="FR25" s="17">
        <v>6.6180000000000003</v>
      </c>
      <c r="FS25" s="17">
        <v>8.7579999999999991</v>
      </c>
      <c r="FT25" s="17">
        <v>13.2</v>
      </c>
      <c r="FU25" s="17">
        <v>25.654499999999999</v>
      </c>
      <c r="FV25" s="17">
        <v>18.945689999999999</v>
      </c>
      <c r="FW25" s="17">
        <v>11.5</v>
      </c>
      <c r="FX25" s="17">
        <v>14.3</v>
      </c>
      <c r="FY25" s="17">
        <v>123.37618999999999</v>
      </c>
    </row>
    <row r="26" spans="1:181" ht="24" customHeight="1" x14ac:dyDescent="0.3">
      <c r="A26" s="18" t="s">
        <v>106</v>
      </c>
      <c r="B26" s="18" t="s">
        <v>806</v>
      </c>
      <c r="C26" s="19">
        <v>205.2</v>
      </c>
      <c r="D26" s="19">
        <v>645</v>
      </c>
      <c r="E26" s="19">
        <v>216.9</v>
      </c>
      <c r="F26" s="19"/>
      <c r="G26" s="19"/>
      <c r="H26" s="19">
        <v>92</v>
      </c>
      <c r="I26" s="19">
        <v>243.5</v>
      </c>
      <c r="J26" s="19"/>
      <c r="K26" s="19">
        <v>0</v>
      </c>
      <c r="L26" s="19">
        <v>128.5</v>
      </c>
      <c r="M26" s="19">
        <v>127.8</v>
      </c>
      <c r="N26" s="19">
        <v>128</v>
      </c>
      <c r="O26" s="19">
        <v>228.4</v>
      </c>
      <c r="P26" s="19">
        <v>206.2</v>
      </c>
      <c r="Q26" s="19">
        <v>106.9</v>
      </c>
      <c r="R26" s="19">
        <v>570.70000000000005</v>
      </c>
      <c r="S26" s="19">
        <v>10.3</v>
      </c>
      <c r="T26" s="19"/>
      <c r="U26" s="19"/>
      <c r="V26" s="19"/>
      <c r="W26" s="19"/>
      <c r="X26" s="19">
        <v>169.3</v>
      </c>
      <c r="Y26" s="19">
        <v>7.9</v>
      </c>
      <c r="Z26" s="19">
        <v>5.7</v>
      </c>
      <c r="AA26" s="19">
        <v>0</v>
      </c>
      <c r="AB26" s="19">
        <v>6.7</v>
      </c>
      <c r="AC26" s="19"/>
      <c r="AD26" s="19">
        <v>142.69999999999999</v>
      </c>
      <c r="AE26" s="19"/>
      <c r="AF26" s="19"/>
      <c r="AG26" s="19"/>
      <c r="AH26" s="19"/>
      <c r="AI26" s="19">
        <v>110.4</v>
      </c>
      <c r="AJ26" s="19">
        <v>182.4</v>
      </c>
      <c r="AK26" s="19"/>
      <c r="AL26" s="19"/>
      <c r="AM26" s="19"/>
      <c r="AN26" s="19">
        <v>6.5</v>
      </c>
      <c r="AO26" s="19">
        <v>461.1</v>
      </c>
      <c r="AP26" s="19">
        <v>76.3</v>
      </c>
      <c r="AQ26" s="19">
        <v>154.6</v>
      </c>
      <c r="AR26" s="19">
        <v>42</v>
      </c>
      <c r="AS26" s="19">
        <v>18.399999999999999</v>
      </c>
      <c r="AT26" s="19">
        <v>18.899999999999999</v>
      </c>
      <c r="AU26" s="19">
        <v>90.6</v>
      </c>
      <c r="AV26" s="19"/>
      <c r="AW26" s="19"/>
      <c r="AX26" s="19"/>
      <c r="AY26" s="19">
        <v>107.9</v>
      </c>
      <c r="AZ26" s="19">
        <v>0</v>
      </c>
      <c r="BA26" s="19">
        <v>46.6</v>
      </c>
      <c r="BB26" s="19">
        <v>4</v>
      </c>
      <c r="BC26" s="19">
        <v>35.6</v>
      </c>
      <c r="BD26" s="19">
        <v>147.69999999999999</v>
      </c>
      <c r="BE26" s="19"/>
      <c r="BF26" s="19"/>
      <c r="BG26" s="19">
        <v>0</v>
      </c>
      <c r="BH26" s="19"/>
      <c r="BI26" s="19"/>
      <c r="BJ26" s="19">
        <v>44.1</v>
      </c>
      <c r="BK26" s="19"/>
      <c r="BL26" s="19"/>
      <c r="BM26" s="19"/>
      <c r="BN26" s="19">
        <v>85.5</v>
      </c>
      <c r="BO26" s="19">
        <v>0</v>
      </c>
      <c r="BP26" s="19">
        <v>0</v>
      </c>
      <c r="BQ26" s="19">
        <v>0</v>
      </c>
      <c r="BR26" s="19"/>
      <c r="BS26" s="19">
        <v>72.599999999999994</v>
      </c>
      <c r="BT26" s="19">
        <v>35.299999999999997</v>
      </c>
      <c r="BU26" s="19"/>
      <c r="BV26" s="19"/>
      <c r="BW26" s="19"/>
      <c r="BX26" s="19"/>
      <c r="BY26" s="19"/>
      <c r="BZ26" s="19"/>
      <c r="CA26" s="19">
        <v>2.1</v>
      </c>
      <c r="CB26" s="19">
        <v>62.8</v>
      </c>
      <c r="CC26" s="19">
        <v>115.8</v>
      </c>
      <c r="CD26" s="19">
        <v>63.5</v>
      </c>
      <c r="CE26" s="19">
        <v>76.400000000000006</v>
      </c>
      <c r="CF26" s="19">
        <v>30.8</v>
      </c>
      <c r="CG26" s="19"/>
      <c r="CH26" s="19">
        <v>0</v>
      </c>
      <c r="CI26" s="19">
        <v>0</v>
      </c>
      <c r="CJ26" s="19">
        <v>139.80000000000001</v>
      </c>
      <c r="CK26" s="19">
        <v>140.69999999999999</v>
      </c>
      <c r="CL26" s="19">
        <v>145.5</v>
      </c>
      <c r="CM26" s="19">
        <v>0</v>
      </c>
      <c r="CN26" s="19"/>
      <c r="CO26" s="19"/>
      <c r="CP26" s="19"/>
      <c r="CQ26" s="19"/>
      <c r="CR26" s="19">
        <v>208.3</v>
      </c>
      <c r="CS26" s="19">
        <v>99.6</v>
      </c>
      <c r="CT26" s="19">
        <v>7.1</v>
      </c>
      <c r="CU26" s="19">
        <v>4.3</v>
      </c>
      <c r="CV26" s="19">
        <v>14</v>
      </c>
      <c r="CW26" s="19">
        <v>0.2</v>
      </c>
      <c r="CX26" s="19">
        <v>34.4</v>
      </c>
      <c r="CY26" s="19">
        <v>8.1999999999999993</v>
      </c>
      <c r="CZ26" s="19">
        <v>0</v>
      </c>
      <c r="DA26" s="19">
        <v>0</v>
      </c>
      <c r="DB26" s="19">
        <v>20.5</v>
      </c>
      <c r="DC26" s="19">
        <v>9.9</v>
      </c>
      <c r="DD26" s="19">
        <v>5.5</v>
      </c>
      <c r="DE26" s="19">
        <v>35.9</v>
      </c>
      <c r="DF26" s="19"/>
      <c r="DG26" s="19">
        <v>1.5</v>
      </c>
      <c r="DH26" s="19">
        <v>1.8</v>
      </c>
      <c r="DI26" s="19">
        <v>4.9000000000000004</v>
      </c>
      <c r="DJ26" s="19">
        <v>20.8</v>
      </c>
      <c r="DK26" s="19">
        <v>20</v>
      </c>
      <c r="DL26" s="19">
        <v>18.8</v>
      </c>
      <c r="DM26" s="19">
        <v>2.6</v>
      </c>
      <c r="DN26" s="19">
        <v>18.399999999999999</v>
      </c>
      <c r="DO26" s="19">
        <v>5.5</v>
      </c>
      <c r="DP26" s="19">
        <v>6.6</v>
      </c>
      <c r="DQ26" s="19">
        <v>6.8</v>
      </c>
      <c r="DR26" s="19">
        <v>29.5</v>
      </c>
      <c r="DS26" s="19">
        <v>9.6</v>
      </c>
      <c r="DT26" s="19">
        <v>3.5</v>
      </c>
      <c r="DU26" s="19">
        <v>3</v>
      </c>
      <c r="DV26" s="19">
        <v>2.5</v>
      </c>
      <c r="DW26" s="19">
        <v>0.3</v>
      </c>
      <c r="DX26" s="19">
        <v>0.1</v>
      </c>
      <c r="DY26" s="19">
        <v>19.8</v>
      </c>
      <c r="DZ26" s="19">
        <v>7.2</v>
      </c>
      <c r="EA26" s="19">
        <v>20.399999999999999</v>
      </c>
      <c r="EB26" s="19">
        <v>20.3</v>
      </c>
      <c r="EC26" s="19">
        <v>5.5</v>
      </c>
      <c r="ED26" s="19">
        <v>2.9</v>
      </c>
      <c r="EE26" s="19">
        <v>32.4</v>
      </c>
      <c r="EF26" s="19">
        <v>19</v>
      </c>
      <c r="EG26" s="19">
        <v>47.3</v>
      </c>
      <c r="EH26" s="19">
        <v>0.6</v>
      </c>
      <c r="EI26" s="19">
        <v>1.6</v>
      </c>
      <c r="EJ26" s="19">
        <v>44.6</v>
      </c>
      <c r="EK26" s="19">
        <v>17.5</v>
      </c>
      <c r="EL26" s="19">
        <v>5.6</v>
      </c>
      <c r="EM26" s="19">
        <v>6.6</v>
      </c>
      <c r="EN26" s="19">
        <v>20.399999999999999</v>
      </c>
      <c r="EO26" s="19">
        <v>20.399999999999999</v>
      </c>
      <c r="EP26" s="19">
        <v>20</v>
      </c>
      <c r="EQ26" s="19">
        <v>0</v>
      </c>
      <c r="ER26" s="19">
        <v>69.7</v>
      </c>
      <c r="ES26" s="19">
        <v>2.2999999999999998</v>
      </c>
      <c r="ET26" s="19">
        <v>111.4</v>
      </c>
      <c r="EU26" s="19">
        <v>0.6</v>
      </c>
      <c r="EV26" s="19">
        <v>55.8</v>
      </c>
      <c r="EW26" s="19">
        <v>59.3</v>
      </c>
      <c r="EX26" s="19">
        <v>65.7</v>
      </c>
      <c r="EY26" s="19">
        <v>3.8</v>
      </c>
      <c r="EZ26" s="19">
        <v>2.1</v>
      </c>
      <c r="FA26" s="19">
        <v>2.4</v>
      </c>
      <c r="FB26" s="19">
        <v>0.9</v>
      </c>
      <c r="FC26" s="19">
        <v>8.9</v>
      </c>
      <c r="FD26" s="19">
        <v>8</v>
      </c>
      <c r="FE26" s="19">
        <v>20</v>
      </c>
      <c r="FF26" s="19">
        <v>20</v>
      </c>
      <c r="FG26" s="19">
        <v>8.6</v>
      </c>
      <c r="FH26" s="19">
        <v>27.4</v>
      </c>
      <c r="FI26" s="19">
        <v>34.299999999999997</v>
      </c>
      <c r="FJ26" s="19">
        <v>15</v>
      </c>
      <c r="FK26" s="19">
        <v>13.8</v>
      </c>
      <c r="FL26" s="19">
        <v>6.7</v>
      </c>
      <c r="FM26" s="19">
        <v>11.3</v>
      </c>
      <c r="FN26" s="19">
        <v>21.8</v>
      </c>
      <c r="FO26" s="19">
        <v>7245.6</v>
      </c>
      <c r="FP26" s="15"/>
      <c r="FQ26" s="19">
        <v>24.4</v>
      </c>
      <c r="FR26" s="19">
        <v>6.6079999999999997</v>
      </c>
      <c r="FS26" s="19">
        <v>10.218</v>
      </c>
      <c r="FT26" s="19">
        <v>13.2</v>
      </c>
      <c r="FU26" s="19">
        <v>25.554780000000001</v>
      </c>
      <c r="FV26" s="19">
        <v>18.943570000000001</v>
      </c>
      <c r="FW26" s="19">
        <v>11.3</v>
      </c>
      <c r="FX26" s="19">
        <v>14.1</v>
      </c>
      <c r="FY26" s="19">
        <v>124.32435</v>
      </c>
    </row>
    <row r="27" spans="1:181" ht="24" customHeight="1" x14ac:dyDescent="0.3">
      <c r="A27" s="13" t="s">
        <v>106</v>
      </c>
      <c r="B27" s="13" t="s">
        <v>807</v>
      </c>
      <c r="C27" s="14">
        <v>207.1</v>
      </c>
      <c r="D27" s="14">
        <v>640.20000000000005</v>
      </c>
      <c r="E27" s="14">
        <v>215.2</v>
      </c>
      <c r="F27" s="14"/>
      <c r="G27" s="14"/>
      <c r="H27" s="14">
        <v>92.5</v>
      </c>
      <c r="I27" s="14">
        <v>243.2</v>
      </c>
      <c r="J27" s="14"/>
      <c r="K27" s="14">
        <v>0</v>
      </c>
      <c r="L27" s="14">
        <v>164.8</v>
      </c>
      <c r="M27" s="14">
        <v>166.1</v>
      </c>
      <c r="N27" s="14">
        <v>163.80000000000001</v>
      </c>
      <c r="O27" s="14">
        <v>262.5</v>
      </c>
      <c r="P27" s="14">
        <v>202.9</v>
      </c>
      <c r="Q27" s="14">
        <v>108.7</v>
      </c>
      <c r="R27" s="14">
        <v>561.29999999999995</v>
      </c>
      <c r="S27" s="14">
        <v>10.6</v>
      </c>
      <c r="T27" s="14"/>
      <c r="U27" s="14"/>
      <c r="V27" s="14"/>
      <c r="W27" s="14"/>
      <c r="X27" s="14">
        <v>174.6</v>
      </c>
      <c r="Y27" s="14">
        <v>7.7</v>
      </c>
      <c r="Z27" s="14">
        <v>5.5</v>
      </c>
      <c r="AA27" s="14">
        <v>20.2</v>
      </c>
      <c r="AB27" s="14">
        <v>6.7</v>
      </c>
      <c r="AC27" s="14"/>
      <c r="AD27" s="14">
        <v>142.5</v>
      </c>
      <c r="AE27" s="14"/>
      <c r="AF27" s="14"/>
      <c r="AG27" s="14"/>
      <c r="AH27" s="14"/>
      <c r="AI27" s="14">
        <v>110.4</v>
      </c>
      <c r="AJ27" s="14">
        <v>221.8</v>
      </c>
      <c r="AK27" s="14"/>
      <c r="AL27" s="14"/>
      <c r="AM27" s="14"/>
      <c r="AN27" s="14">
        <v>6.5</v>
      </c>
      <c r="AO27" s="14">
        <v>460.6</v>
      </c>
      <c r="AP27" s="14">
        <v>77.099999999999994</v>
      </c>
      <c r="AQ27" s="14">
        <v>156</v>
      </c>
      <c r="AR27" s="14">
        <v>42.1</v>
      </c>
      <c r="AS27" s="14">
        <v>18.399999999999999</v>
      </c>
      <c r="AT27" s="14">
        <v>18.899999999999999</v>
      </c>
      <c r="AU27" s="14">
        <v>92.4</v>
      </c>
      <c r="AV27" s="14"/>
      <c r="AW27" s="14"/>
      <c r="AX27" s="14"/>
      <c r="AY27" s="14">
        <v>107.2</v>
      </c>
      <c r="AZ27" s="14">
        <v>18.5</v>
      </c>
      <c r="BA27" s="14">
        <v>46.2</v>
      </c>
      <c r="BB27" s="14">
        <v>4</v>
      </c>
      <c r="BC27" s="14">
        <v>35.1</v>
      </c>
      <c r="BD27" s="14">
        <v>163.69999999999999</v>
      </c>
      <c r="BE27" s="14"/>
      <c r="BF27" s="14"/>
      <c r="BG27" s="14">
        <v>15.4</v>
      </c>
      <c r="BH27" s="14"/>
      <c r="BI27" s="14"/>
      <c r="BJ27" s="14">
        <v>44.3</v>
      </c>
      <c r="BK27" s="14"/>
      <c r="BL27" s="14"/>
      <c r="BM27" s="14"/>
      <c r="BN27" s="14">
        <v>85.9</v>
      </c>
      <c r="BO27" s="14">
        <v>0</v>
      </c>
      <c r="BP27" s="14">
        <v>18.399999999999999</v>
      </c>
      <c r="BQ27" s="14">
        <v>0</v>
      </c>
      <c r="BR27" s="14"/>
      <c r="BS27" s="14">
        <v>71.900000000000006</v>
      </c>
      <c r="BT27" s="14">
        <v>35.200000000000003</v>
      </c>
      <c r="BU27" s="14"/>
      <c r="BV27" s="14"/>
      <c r="BW27" s="14"/>
      <c r="BX27" s="14"/>
      <c r="BY27" s="14"/>
      <c r="BZ27" s="14"/>
      <c r="CA27" s="14">
        <v>2.1</v>
      </c>
      <c r="CB27" s="14">
        <v>47</v>
      </c>
      <c r="CC27" s="14">
        <v>118.7</v>
      </c>
      <c r="CD27" s="14">
        <v>67.099999999999994</v>
      </c>
      <c r="CE27" s="14">
        <v>76.3</v>
      </c>
      <c r="CF27" s="14">
        <v>30.8</v>
      </c>
      <c r="CG27" s="14"/>
      <c r="CH27" s="14">
        <v>0</v>
      </c>
      <c r="CI27" s="14">
        <v>0</v>
      </c>
      <c r="CJ27" s="14">
        <v>139.5</v>
      </c>
      <c r="CK27" s="14">
        <v>140.19999999999999</v>
      </c>
      <c r="CL27" s="14">
        <v>145.6</v>
      </c>
      <c r="CM27" s="14">
        <v>0</v>
      </c>
      <c r="CN27" s="14"/>
      <c r="CO27" s="14"/>
      <c r="CP27" s="14"/>
      <c r="CQ27" s="14"/>
      <c r="CR27" s="14">
        <v>207.8</v>
      </c>
      <c r="CS27" s="14">
        <v>99.7</v>
      </c>
      <c r="CT27" s="14">
        <v>7.2</v>
      </c>
      <c r="CU27" s="14">
        <v>4.4000000000000004</v>
      </c>
      <c r="CV27" s="14">
        <v>13.9</v>
      </c>
      <c r="CW27" s="14">
        <v>0.3</v>
      </c>
      <c r="CX27" s="14">
        <v>34.700000000000003</v>
      </c>
      <c r="CY27" s="14">
        <v>15.3</v>
      </c>
      <c r="CZ27" s="14">
        <v>0</v>
      </c>
      <c r="DA27" s="14">
        <v>0.1</v>
      </c>
      <c r="DB27" s="14">
        <v>20.5</v>
      </c>
      <c r="DC27" s="14">
        <v>9.9</v>
      </c>
      <c r="DD27" s="14">
        <v>5.4</v>
      </c>
      <c r="DE27" s="14">
        <v>44.5</v>
      </c>
      <c r="DF27" s="14"/>
      <c r="DG27" s="14">
        <v>1.5</v>
      </c>
      <c r="DH27" s="14">
        <v>1.8</v>
      </c>
      <c r="DI27" s="14">
        <v>4.9000000000000004</v>
      </c>
      <c r="DJ27" s="14">
        <v>20.3</v>
      </c>
      <c r="DK27" s="14">
        <v>20</v>
      </c>
      <c r="DL27" s="14">
        <v>18.7</v>
      </c>
      <c r="DM27" s="14">
        <v>2.8</v>
      </c>
      <c r="DN27" s="14">
        <v>18.399999999999999</v>
      </c>
      <c r="DO27" s="14">
        <v>13.3</v>
      </c>
      <c r="DP27" s="14">
        <v>15.8</v>
      </c>
      <c r="DQ27" s="14">
        <v>5.5</v>
      </c>
      <c r="DR27" s="14">
        <v>27.3</v>
      </c>
      <c r="DS27" s="14">
        <v>10.1</v>
      </c>
      <c r="DT27" s="14">
        <v>3.5</v>
      </c>
      <c r="DU27" s="14">
        <v>3.2</v>
      </c>
      <c r="DV27" s="14">
        <v>2.5</v>
      </c>
      <c r="DW27" s="14">
        <v>0.3</v>
      </c>
      <c r="DX27" s="14">
        <v>0.1</v>
      </c>
      <c r="DY27" s="14">
        <v>19.8</v>
      </c>
      <c r="DZ27" s="14">
        <v>7.1</v>
      </c>
      <c r="EA27" s="14">
        <v>20.3</v>
      </c>
      <c r="EB27" s="14">
        <v>20.2</v>
      </c>
      <c r="EC27" s="14">
        <v>5.4</v>
      </c>
      <c r="ED27" s="14">
        <v>0.7</v>
      </c>
      <c r="EE27" s="14">
        <v>32.200000000000003</v>
      </c>
      <c r="EF27" s="14">
        <v>30.6</v>
      </c>
      <c r="EG27" s="14">
        <v>53.5</v>
      </c>
      <c r="EH27" s="14">
        <v>5.0999999999999996</v>
      </c>
      <c r="EI27" s="14">
        <v>3.3</v>
      </c>
      <c r="EJ27" s="14">
        <v>46.6</v>
      </c>
      <c r="EK27" s="14">
        <v>17.5</v>
      </c>
      <c r="EL27" s="14">
        <v>5.5</v>
      </c>
      <c r="EM27" s="14">
        <v>6.9</v>
      </c>
      <c r="EN27" s="14">
        <v>20.399999999999999</v>
      </c>
      <c r="EO27" s="14">
        <v>20.399999999999999</v>
      </c>
      <c r="EP27" s="14">
        <v>20</v>
      </c>
      <c r="EQ27" s="14">
        <v>0</v>
      </c>
      <c r="ER27" s="14">
        <v>72.5</v>
      </c>
      <c r="ES27" s="14">
        <v>4</v>
      </c>
      <c r="ET27" s="14">
        <v>105.2</v>
      </c>
      <c r="EU27" s="14">
        <v>0.6</v>
      </c>
      <c r="EV27" s="14">
        <v>34.299999999999997</v>
      </c>
      <c r="EW27" s="14">
        <v>37.6</v>
      </c>
      <c r="EX27" s="14">
        <v>56.6</v>
      </c>
      <c r="EY27" s="14">
        <v>3.4</v>
      </c>
      <c r="EZ27" s="14">
        <v>2.1</v>
      </c>
      <c r="FA27" s="14">
        <v>2.2999999999999998</v>
      </c>
      <c r="FB27" s="14">
        <v>0</v>
      </c>
      <c r="FC27" s="14">
        <v>10.6</v>
      </c>
      <c r="FD27" s="14">
        <v>8</v>
      </c>
      <c r="FE27" s="14">
        <v>20.2</v>
      </c>
      <c r="FF27" s="14">
        <v>20</v>
      </c>
      <c r="FG27" s="14">
        <v>8.5</v>
      </c>
      <c r="FH27" s="14">
        <v>27.2</v>
      </c>
      <c r="FI27" s="14">
        <v>34.1</v>
      </c>
      <c r="FJ27" s="14">
        <v>15.2</v>
      </c>
      <c r="FK27" s="14">
        <v>13.7</v>
      </c>
      <c r="FL27" s="14">
        <v>7.1</v>
      </c>
      <c r="FM27" s="14">
        <v>11.3</v>
      </c>
      <c r="FN27" s="14">
        <v>21.6</v>
      </c>
      <c r="FO27" s="14">
        <v>7498.7</v>
      </c>
      <c r="FP27" s="15"/>
      <c r="FQ27" s="14">
        <v>24.4</v>
      </c>
      <c r="FR27" s="14">
        <v>7.6609999999999996</v>
      </c>
      <c r="FS27" s="14">
        <v>10.608000000000001</v>
      </c>
      <c r="FT27" s="14">
        <v>13.2</v>
      </c>
      <c r="FU27" s="14">
        <v>25.296589999999998</v>
      </c>
      <c r="FV27" s="14">
        <v>18.93965</v>
      </c>
      <c r="FW27" s="14">
        <v>11.4</v>
      </c>
      <c r="FX27" s="14">
        <v>14.3</v>
      </c>
      <c r="FY27" s="14">
        <v>125.80524</v>
      </c>
    </row>
    <row r="28" spans="1:181" ht="24" customHeight="1" x14ac:dyDescent="0.3">
      <c r="A28" s="16" t="s">
        <v>106</v>
      </c>
      <c r="B28" s="16" t="s">
        <v>808</v>
      </c>
      <c r="C28" s="17">
        <v>205.1</v>
      </c>
      <c r="D28" s="17">
        <v>638.1</v>
      </c>
      <c r="E28" s="17">
        <v>216.1</v>
      </c>
      <c r="F28" s="17"/>
      <c r="G28" s="17"/>
      <c r="H28" s="17">
        <v>90.7</v>
      </c>
      <c r="I28" s="17">
        <v>242.2</v>
      </c>
      <c r="J28" s="17"/>
      <c r="K28" s="17">
        <v>0</v>
      </c>
      <c r="L28" s="17">
        <v>159.80000000000001</v>
      </c>
      <c r="M28" s="17">
        <v>159.9</v>
      </c>
      <c r="N28" s="17">
        <v>159.80000000000001</v>
      </c>
      <c r="O28" s="17">
        <v>261.10000000000002</v>
      </c>
      <c r="P28" s="17">
        <v>203</v>
      </c>
      <c r="Q28" s="17">
        <v>108.3</v>
      </c>
      <c r="R28" s="17">
        <v>555.9</v>
      </c>
      <c r="S28" s="17">
        <v>10.199999999999999</v>
      </c>
      <c r="T28" s="17"/>
      <c r="U28" s="17"/>
      <c r="V28" s="17"/>
      <c r="W28" s="17"/>
      <c r="X28" s="17">
        <v>170</v>
      </c>
      <c r="Y28" s="17">
        <v>7.7</v>
      </c>
      <c r="Z28" s="17">
        <v>5.4</v>
      </c>
      <c r="AA28" s="17">
        <v>22.4</v>
      </c>
      <c r="AB28" s="17">
        <v>6.8</v>
      </c>
      <c r="AC28" s="17"/>
      <c r="AD28" s="17">
        <v>142.1</v>
      </c>
      <c r="AE28" s="17"/>
      <c r="AF28" s="17"/>
      <c r="AG28" s="17"/>
      <c r="AH28" s="17"/>
      <c r="AI28" s="17">
        <v>110.4</v>
      </c>
      <c r="AJ28" s="17">
        <v>221.2</v>
      </c>
      <c r="AK28" s="17"/>
      <c r="AL28" s="17"/>
      <c r="AM28" s="17"/>
      <c r="AN28" s="17">
        <v>6.5</v>
      </c>
      <c r="AO28" s="17">
        <v>457.3</v>
      </c>
      <c r="AP28" s="17">
        <v>77.2</v>
      </c>
      <c r="AQ28" s="17">
        <v>152.6</v>
      </c>
      <c r="AR28" s="17">
        <v>42.1</v>
      </c>
      <c r="AS28" s="17">
        <v>18.399999999999999</v>
      </c>
      <c r="AT28" s="17">
        <v>18.899999999999999</v>
      </c>
      <c r="AU28" s="17">
        <v>94.3</v>
      </c>
      <c r="AV28" s="17"/>
      <c r="AW28" s="17"/>
      <c r="AX28" s="17"/>
      <c r="AY28" s="17">
        <v>107.6</v>
      </c>
      <c r="AZ28" s="17">
        <v>20.9</v>
      </c>
      <c r="BA28" s="17">
        <v>46.5</v>
      </c>
      <c r="BB28" s="17">
        <v>4</v>
      </c>
      <c r="BC28" s="17">
        <v>34.5</v>
      </c>
      <c r="BD28" s="17">
        <v>133.19999999999999</v>
      </c>
      <c r="BE28" s="17"/>
      <c r="BF28" s="17"/>
      <c r="BG28" s="17">
        <v>41.6</v>
      </c>
      <c r="BH28" s="17"/>
      <c r="BI28" s="17"/>
      <c r="BJ28" s="17">
        <v>43.8</v>
      </c>
      <c r="BK28" s="17"/>
      <c r="BL28" s="17"/>
      <c r="BM28" s="17"/>
      <c r="BN28" s="17">
        <v>84.7</v>
      </c>
      <c r="BO28" s="17">
        <v>0</v>
      </c>
      <c r="BP28" s="17">
        <v>122.1</v>
      </c>
      <c r="BQ28" s="17">
        <v>56.3</v>
      </c>
      <c r="BR28" s="17"/>
      <c r="BS28" s="17">
        <v>71.7</v>
      </c>
      <c r="BT28" s="17">
        <v>35.1</v>
      </c>
      <c r="BU28" s="17"/>
      <c r="BV28" s="17"/>
      <c r="BW28" s="17"/>
      <c r="BX28" s="17"/>
      <c r="BY28" s="17"/>
      <c r="BZ28" s="17"/>
      <c r="CA28" s="17">
        <v>2.1</v>
      </c>
      <c r="CB28" s="17">
        <v>89.1</v>
      </c>
      <c r="CC28" s="17">
        <v>114.3</v>
      </c>
      <c r="CD28" s="17">
        <v>66.5</v>
      </c>
      <c r="CE28" s="17">
        <v>73.599999999999994</v>
      </c>
      <c r="CF28" s="17">
        <v>30.4</v>
      </c>
      <c r="CG28" s="17"/>
      <c r="CH28" s="17">
        <v>0</v>
      </c>
      <c r="CI28" s="17">
        <v>0</v>
      </c>
      <c r="CJ28" s="17">
        <v>140.4</v>
      </c>
      <c r="CK28" s="17">
        <v>140.9</v>
      </c>
      <c r="CL28" s="17">
        <v>158</v>
      </c>
      <c r="CM28" s="17">
        <v>0</v>
      </c>
      <c r="CN28" s="17"/>
      <c r="CO28" s="17"/>
      <c r="CP28" s="17"/>
      <c r="CQ28" s="17"/>
      <c r="CR28" s="17">
        <v>207.7</v>
      </c>
      <c r="CS28" s="17">
        <v>99.6</v>
      </c>
      <c r="CT28" s="17">
        <v>7.2</v>
      </c>
      <c r="CU28" s="17">
        <v>4.5</v>
      </c>
      <c r="CV28" s="17">
        <v>14</v>
      </c>
      <c r="CW28" s="17">
        <v>0.3</v>
      </c>
      <c r="CX28" s="17">
        <v>33</v>
      </c>
      <c r="CY28" s="17">
        <v>16.600000000000001</v>
      </c>
      <c r="CZ28" s="17">
        <v>0</v>
      </c>
      <c r="DA28" s="17">
        <v>0.1</v>
      </c>
      <c r="DB28" s="17">
        <v>20.399999999999999</v>
      </c>
      <c r="DC28" s="17">
        <v>10</v>
      </c>
      <c r="DD28" s="17">
        <v>5.4</v>
      </c>
      <c r="DE28" s="17">
        <v>60.7</v>
      </c>
      <c r="DF28" s="17"/>
      <c r="DG28" s="17">
        <v>1.5</v>
      </c>
      <c r="DH28" s="17">
        <v>1.8</v>
      </c>
      <c r="DI28" s="17">
        <v>4.9000000000000004</v>
      </c>
      <c r="DJ28" s="17">
        <v>20.5</v>
      </c>
      <c r="DK28" s="17">
        <v>20</v>
      </c>
      <c r="DL28" s="17">
        <v>18.8</v>
      </c>
      <c r="DM28" s="17">
        <v>2.9</v>
      </c>
      <c r="DN28" s="17">
        <v>18.399999999999999</v>
      </c>
      <c r="DO28" s="17">
        <v>15.3</v>
      </c>
      <c r="DP28" s="17">
        <v>18.5</v>
      </c>
      <c r="DQ28" s="17">
        <v>6.2</v>
      </c>
      <c r="DR28" s="17">
        <v>22.3</v>
      </c>
      <c r="DS28" s="17">
        <v>17.3</v>
      </c>
      <c r="DT28" s="17">
        <v>3.5</v>
      </c>
      <c r="DU28" s="17">
        <v>8.6999999999999993</v>
      </c>
      <c r="DV28" s="17">
        <v>2.5</v>
      </c>
      <c r="DW28" s="17">
        <v>0.3</v>
      </c>
      <c r="DX28" s="17">
        <v>0.2</v>
      </c>
      <c r="DY28" s="17">
        <v>19.8</v>
      </c>
      <c r="DZ28" s="17">
        <v>7.1</v>
      </c>
      <c r="EA28" s="17">
        <v>20.2</v>
      </c>
      <c r="EB28" s="17">
        <v>20.2</v>
      </c>
      <c r="EC28" s="17">
        <v>5</v>
      </c>
      <c r="ED28" s="17">
        <v>1.5</v>
      </c>
      <c r="EE28" s="17">
        <v>33.5</v>
      </c>
      <c r="EF28" s="17">
        <v>33.1</v>
      </c>
      <c r="EG28" s="17">
        <v>43.1</v>
      </c>
      <c r="EH28" s="17">
        <v>6.1</v>
      </c>
      <c r="EI28" s="17">
        <v>4.9000000000000004</v>
      </c>
      <c r="EJ28" s="17">
        <v>44.5</v>
      </c>
      <c r="EK28" s="17">
        <v>17.5</v>
      </c>
      <c r="EL28" s="17">
        <v>5.6</v>
      </c>
      <c r="EM28" s="17">
        <v>6.8</v>
      </c>
      <c r="EN28" s="17">
        <v>20.399999999999999</v>
      </c>
      <c r="EO28" s="17">
        <v>20.399999999999999</v>
      </c>
      <c r="EP28" s="17">
        <v>20</v>
      </c>
      <c r="EQ28" s="17">
        <v>2</v>
      </c>
      <c r="ER28" s="17">
        <v>119.5</v>
      </c>
      <c r="ES28" s="17">
        <v>5</v>
      </c>
      <c r="ET28" s="17">
        <v>113.1</v>
      </c>
      <c r="EU28" s="17">
        <v>0.6</v>
      </c>
      <c r="EV28" s="17">
        <v>11.7</v>
      </c>
      <c r="EW28" s="17">
        <v>14.6</v>
      </c>
      <c r="EX28" s="17">
        <v>78.900000000000006</v>
      </c>
      <c r="EY28" s="17">
        <v>3.4</v>
      </c>
      <c r="EZ28" s="17">
        <v>2.1</v>
      </c>
      <c r="FA28" s="17">
        <v>2.2999999999999998</v>
      </c>
      <c r="FB28" s="17">
        <v>0</v>
      </c>
      <c r="FC28" s="17">
        <v>12.5</v>
      </c>
      <c r="FD28" s="17">
        <v>8</v>
      </c>
      <c r="FE28" s="17">
        <v>20.100000000000001</v>
      </c>
      <c r="FF28" s="17">
        <v>20</v>
      </c>
      <c r="FG28" s="17">
        <v>9.3000000000000007</v>
      </c>
      <c r="FH28" s="17">
        <v>27</v>
      </c>
      <c r="FI28" s="17">
        <v>33.9</v>
      </c>
      <c r="FJ28" s="17">
        <v>15</v>
      </c>
      <c r="FK28" s="17">
        <v>13.7</v>
      </c>
      <c r="FL28" s="17">
        <v>6.7</v>
      </c>
      <c r="FM28" s="17">
        <v>11.3</v>
      </c>
      <c r="FN28" s="17">
        <v>21.3</v>
      </c>
      <c r="FO28" s="17">
        <v>7725.6</v>
      </c>
      <c r="FP28" s="15"/>
      <c r="FQ28" s="17">
        <v>24.4</v>
      </c>
      <c r="FR28" s="17">
        <v>7.0119999999999996</v>
      </c>
      <c r="FS28" s="17">
        <v>11.513999999999999</v>
      </c>
      <c r="FT28" s="17">
        <v>13.2</v>
      </c>
      <c r="FU28" s="17">
        <v>24.996169999999999</v>
      </c>
      <c r="FV28" s="17">
        <v>18.93966</v>
      </c>
      <c r="FW28" s="17">
        <v>11.3</v>
      </c>
      <c r="FX28" s="17">
        <v>14.3</v>
      </c>
      <c r="FY28" s="17">
        <v>125.66182999999999</v>
      </c>
    </row>
    <row r="29" spans="1:181" ht="24" customHeight="1" x14ac:dyDescent="0.3">
      <c r="A29" s="16" t="s">
        <v>106</v>
      </c>
      <c r="B29" s="16" t="s">
        <v>809</v>
      </c>
      <c r="C29" s="17">
        <v>204.6</v>
      </c>
      <c r="D29" s="17">
        <v>643.1</v>
      </c>
      <c r="E29" s="17">
        <v>216.5</v>
      </c>
      <c r="F29" s="17"/>
      <c r="G29" s="17"/>
      <c r="H29" s="17">
        <v>91.7</v>
      </c>
      <c r="I29" s="17">
        <v>243.2</v>
      </c>
      <c r="J29" s="17"/>
      <c r="K29" s="17">
        <v>0</v>
      </c>
      <c r="L29" s="17">
        <v>174.9</v>
      </c>
      <c r="M29" s="17">
        <v>198.1</v>
      </c>
      <c r="N29" s="17">
        <v>195.3</v>
      </c>
      <c r="O29" s="17">
        <v>283.39999999999998</v>
      </c>
      <c r="P29" s="17">
        <v>202</v>
      </c>
      <c r="Q29" s="17">
        <v>107.7</v>
      </c>
      <c r="R29" s="17">
        <v>565.70000000000005</v>
      </c>
      <c r="S29" s="17">
        <v>10.3</v>
      </c>
      <c r="T29" s="17"/>
      <c r="U29" s="17"/>
      <c r="V29" s="17"/>
      <c r="W29" s="17"/>
      <c r="X29" s="17">
        <v>168.4</v>
      </c>
      <c r="Y29" s="17">
        <v>7.8</v>
      </c>
      <c r="Z29" s="17">
        <v>5.5</v>
      </c>
      <c r="AA29" s="17">
        <v>22.3</v>
      </c>
      <c r="AB29" s="17">
        <v>6.2</v>
      </c>
      <c r="AC29" s="17"/>
      <c r="AD29" s="17">
        <v>143.5</v>
      </c>
      <c r="AE29" s="17"/>
      <c r="AF29" s="17"/>
      <c r="AG29" s="17"/>
      <c r="AH29" s="17"/>
      <c r="AI29" s="17">
        <v>110.4</v>
      </c>
      <c r="AJ29" s="17">
        <v>223.9</v>
      </c>
      <c r="AK29" s="17"/>
      <c r="AL29" s="17"/>
      <c r="AM29" s="17"/>
      <c r="AN29" s="17">
        <v>6.5</v>
      </c>
      <c r="AO29" s="17">
        <v>458.8</v>
      </c>
      <c r="AP29" s="17">
        <v>77.5</v>
      </c>
      <c r="AQ29" s="17">
        <v>152.6</v>
      </c>
      <c r="AR29" s="17">
        <v>24.6</v>
      </c>
      <c r="AS29" s="17">
        <v>18.399999999999999</v>
      </c>
      <c r="AT29" s="17">
        <v>18.899999999999999</v>
      </c>
      <c r="AU29" s="17">
        <v>91</v>
      </c>
      <c r="AV29" s="17"/>
      <c r="AW29" s="17"/>
      <c r="AX29" s="17"/>
      <c r="AY29" s="17">
        <v>107.6</v>
      </c>
      <c r="AZ29" s="17">
        <v>47.1</v>
      </c>
      <c r="BA29" s="17">
        <v>46.7</v>
      </c>
      <c r="BB29" s="17">
        <v>4</v>
      </c>
      <c r="BC29" s="17">
        <v>34.700000000000003</v>
      </c>
      <c r="BD29" s="17">
        <v>108.7</v>
      </c>
      <c r="BE29" s="17"/>
      <c r="BF29" s="17"/>
      <c r="BG29" s="17">
        <v>52.5</v>
      </c>
      <c r="BH29" s="17"/>
      <c r="BI29" s="17"/>
      <c r="BJ29" s="17">
        <v>43.6</v>
      </c>
      <c r="BK29" s="17"/>
      <c r="BL29" s="17"/>
      <c r="BM29" s="17"/>
      <c r="BN29" s="17">
        <v>85.1</v>
      </c>
      <c r="BO29" s="17">
        <v>15</v>
      </c>
      <c r="BP29" s="17">
        <v>159.30000000000001</v>
      </c>
      <c r="BQ29" s="17">
        <v>200.1</v>
      </c>
      <c r="BR29" s="17"/>
      <c r="BS29" s="17">
        <v>71.099999999999994</v>
      </c>
      <c r="BT29" s="17">
        <v>34.799999999999997</v>
      </c>
      <c r="BU29" s="17"/>
      <c r="BV29" s="17"/>
      <c r="BW29" s="17"/>
      <c r="BX29" s="17"/>
      <c r="BY29" s="17"/>
      <c r="BZ29" s="17"/>
      <c r="CA29" s="17">
        <v>2.1</v>
      </c>
      <c r="CB29" s="17">
        <v>112.5</v>
      </c>
      <c r="CC29" s="17">
        <v>117.5</v>
      </c>
      <c r="CD29" s="17">
        <v>67.3</v>
      </c>
      <c r="CE29" s="17">
        <v>71.599999999999994</v>
      </c>
      <c r="CF29" s="17">
        <v>30.6</v>
      </c>
      <c r="CG29" s="17"/>
      <c r="CH29" s="17">
        <v>0</v>
      </c>
      <c r="CI29" s="17">
        <v>0</v>
      </c>
      <c r="CJ29" s="17">
        <v>139.9</v>
      </c>
      <c r="CK29" s="17">
        <v>140.19999999999999</v>
      </c>
      <c r="CL29" s="17">
        <v>167.1</v>
      </c>
      <c r="CM29" s="17">
        <v>0</v>
      </c>
      <c r="CN29" s="17"/>
      <c r="CO29" s="17"/>
      <c r="CP29" s="17"/>
      <c r="CQ29" s="17"/>
      <c r="CR29" s="17">
        <v>206.8</v>
      </c>
      <c r="CS29" s="17">
        <v>99.1</v>
      </c>
      <c r="CT29" s="17">
        <v>7.1</v>
      </c>
      <c r="CU29" s="17">
        <v>4.5</v>
      </c>
      <c r="CV29" s="17">
        <v>14.2</v>
      </c>
      <c r="CW29" s="17">
        <v>0.6</v>
      </c>
      <c r="CX29" s="17">
        <v>42.5</v>
      </c>
      <c r="CY29" s="17">
        <v>25.5</v>
      </c>
      <c r="CZ29" s="17">
        <v>0</v>
      </c>
      <c r="DA29" s="17">
        <v>0.1</v>
      </c>
      <c r="DB29" s="17">
        <v>20.5</v>
      </c>
      <c r="DC29" s="17">
        <v>10</v>
      </c>
      <c r="DD29" s="17">
        <v>5.5</v>
      </c>
      <c r="DE29" s="17">
        <v>52.1</v>
      </c>
      <c r="DF29" s="17"/>
      <c r="DG29" s="17">
        <v>1.5</v>
      </c>
      <c r="DH29" s="17">
        <v>1.8</v>
      </c>
      <c r="DI29" s="17">
        <v>5</v>
      </c>
      <c r="DJ29" s="17">
        <v>20.7</v>
      </c>
      <c r="DK29" s="17">
        <v>20</v>
      </c>
      <c r="DL29" s="17">
        <v>18.8</v>
      </c>
      <c r="DM29" s="17">
        <v>3.1</v>
      </c>
      <c r="DN29" s="17">
        <v>18.399999999999999</v>
      </c>
      <c r="DO29" s="17">
        <v>15.2</v>
      </c>
      <c r="DP29" s="17">
        <v>18.600000000000001</v>
      </c>
      <c r="DQ29" s="17">
        <v>6.4</v>
      </c>
      <c r="DR29" s="17">
        <v>28.6</v>
      </c>
      <c r="DS29" s="17">
        <v>18.8</v>
      </c>
      <c r="DT29" s="17">
        <v>3.5</v>
      </c>
      <c r="DU29" s="17">
        <v>12.1</v>
      </c>
      <c r="DV29" s="17">
        <v>2.5</v>
      </c>
      <c r="DW29" s="17">
        <v>0.3</v>
      </c>
      <c r="DX29" s="17">
        <v>0.2</v>
      </c>
      <c r="DY29" s="17">
        <v>19.8</v>
      </c>
      <c r="DZ29" s="17">
        <v>7.1</v>
      </c>
      <c r="EA29" s="17">
        <v>20.399999999999999</v>
      </c>
      <c r="EB29" s="17">
        <v>20.2</v>
      </c>
      <c r="EC29" s="17">
        <v>5.2</v>
      </c>
      <c r="ED29" s="17">
        <v>0.3</v>
      </c>
      <c r="EE29" s="17">
        <v>37.9</v>
      </c>
      <c r="EF29" s="17">
        <v>22.3</v>
      </c>
      <c r="EG29" s="17">
        <v>65.5</v>
      </c>
      <c r="EH29" s="17">
        <v>5.4</v>
      </c>
      <c r="EI29" s="17">
        <v>4.7</v>
      </c>
      <c r="EJ29" s="17">
        <v>46.7</v>
      </c>
      <c r="EK29" s="17">
        <v>17.5</v>
      </c>
      <c r="EL29" s="17">
        <v>5.6</v>
      </c>
      <c r="EM29" s="17">
        <v>6.8</v>
      </c>
      <c r="EN29" s="17">
        <v>20.399999999999999</v>
      </c>
      <c r="EO29" s="17">
        <v>20.399999999999999</v>
      </c>
      <c r="EP29" s="17">
        <v>20</v>
      </c>
      <c r="EQ29" s="17">
        <v>5.2</v>
      </c>
      <c r="ER29" s="17">
        <v>84.9</v>
      </c>
      <c r="ES29" s="17">
        <v>6.1</v>
      </c>
      <c r="ET29" s="17">
        <v>46</v>
      </c>
      <c r="EU29" s="17">
        <v>0.6</v>
      </c>
      <c r="EV29" s="17">
        <v>1.9</v>
      </c>
      <c r="EW29" s="17">
        <v>6.1</v>
      </c>
      <c r="EX29" s="17">
        <v>47.1</v>
      </c>
      <c r="EY29" s="17">
        <v>3.4</v>
      </c>
      <c r="EZ29" s="17">
        <v>2.1</v>
      </c>
      <c r="FA29" s="17">
        <v>2.2999999999999998</v>
      </c>
      <c r="FB29" s="17">
        <v>0</v>
      </c>
      <c r="FC29" s="17">
        <v>11.8</v>
      </c>
      <c r="FD29" s="17">
        <v>8</v>
      </c>
      <c r="FE29" s="17">
        <v>20.100000000000001</v>
      </c>
      <c r="FF29" s="17">
        <v>20</v>
      </c>
      <c r="FG29" s="17">
        <v>9.5</v>
      </c>
      <c r="FH29" s="17">
        <v>27.1</v>
      </c>
      <c r="FI29" s="17">
        <v>33.9</v>
      </c>
      <c r="FJ29" s="17">
        <v>15</v>
      </c>
      <c r="FK29" s="17">
        <v>13.6</v>
      </c>
      <c r="FL29" s="17">
        <v>6.7</v>
      </c>
      <c r="FM29" s="17">
        <v>11.3</v>
      </c>
      <c r="FN29" s="17">
        <v>21.6</v>
      </c>
      <c r="FO29" s="17">
        <v>7966.4</v>
      </c>
      <c r="FP29" s="15"/>
      <c r="FQ29" s="17">
        <v>24.4</v>
      </c>
      <c r="FR29" s="17">
        <v>6.2939999999999996</v>
      </c>
      <c r="FS29" s="17">
        <v>11.4</v>
      </c>
      <c r="FT29" s="17">
        <v>13.2</v>
      </c>
      <c r="FU29" s="17">
        <v>24.738379999999999</v>
      </c>
      <c r="FV29" s="17">
        <v>18.940840000000001</v>
      </c>
      <c r="FW29" s="17">
        <v>11.3</v>
      </c>
      <c r="FX29" s="17">
        <v>14.3</v>
      </c>
      <c r="FY29" s="17">
        <v>124.57322000000001</v>
      </c>
    </row>
    <row r="30" spans="1:181" ht="24" customHeight="1" x14ac:dyDescent="0.3">
      <c r="A30" s="16" t="s">
        <v>106</v>
      </c>
      <c r="B30" s="16" t="s">
        <v>810</v>
      </c>
      <c r="C30" s="17">
        <v>201.8</v>
      </c>
      <c r="D30" s="17">
        <v>634.1</v>
      </c>
      <c r="E30" s="17">
        <v>214.6</v>
      </c>
      <c r="F30" s="17"/>
      <c r="G30" s="17"/>
      <c r="H30" s="17">
        <v>90.1</v>
      </c>
      <c r="I30" s="17">
        <v>242</v>
      </c>
      <c r="J30" s="17"/>
      <c r="K30" s="17">
        <v>0</v>
      </c>
      <c r="L30" s="17">
        <v>144.4</v>
      </c>
      <c r="M30" s="17">
        <v>145</v>
      </c>
      <c r="N30" s="17">
        <v>145.19999999999999</v>
      </c>
      <c r="O30" s="17">
        <v>245.8</v>
      </c>
      <c r="P30" s="17">
        <v>203</v>
      </c>
      <c r="Q30" s="17">
        <v>108</v>
      </c>
      <c r="R30" s="17">
        <v>554.6</v>
      </c>
      <c r="S30" s="17">
        <v>10.199999999999999</v>
      </c>
      <c r="T30" s="17"/>
      <c r="U30" s="17"/>
      <c r="V30" s="17"/>
      <c r="W30" s="17"/>
      <c r="X30" s="17">
        <v>168.7</v>
      </c>
      <c r="Y30" s="17">
        <v>7.4</v>
      </c>
      <c r="Z30" s="17">
        <v>5.2</v>
      </c>
      <c r="AA30" s="17">
        <v>22</v>
      </c>
      <c r="AB30" s="17">
        <v>6.8</v>
      </c>
      <c r="AC30" s="17"/>
      <c r="AD30" s="17">
        <v>141.69999999999999</v>
      </c>
      <c r="AE30" s="17"/>
      <c r="AF30" s="17"/>
      <c r="AG30" s="17"/>
      <c r="AH30" s="17"/>
      <c r="AI30" s="17">
        <v>110.5</v>
      </c>
      <c r="AJ30" s="17">
        <v>214.3</v>
      </c>
      <c r="AK30" s="17"/>
      <c r="AL30" s="17"/>
      <c r="AM30" s="17"/>
      <c r="AN30" s="17">
        <v>6.5</v>
      </c>
      <c r="AO30" s="17">
        <v>458.6</v>
      </c>
      <c r="AP30" s="17">
        <v>26.7</v>
      </c>
      <c r="AQ30" s="17">
        <v>150.9</v>
      </c>
      <c r="AR30" s="17">
        <v>19.600000000000001</v>
      </c>
      <c r="AS30" s="17">
        <v>18.399999999999999</v>
      </c>
      <c r="AT30" s="17">
        <v>18.899999999999999</v>
      </c>
      <c r="AU30" s="17">
        <v>92.6</v>
      </c>
      <c r="AV30" s="17"/>
      <c r="AW30" s="17"/>
      <c r="AX30" s="17"/>
      <c r="AY30" s="17">
        <v>105.1</v>
      </c>
      <c r="AZ30" s="17">
        <v>45.9</v>
      </c>
      <c r="BA30" s="17">
        <v>45.2</v>
      </c>
      <c r="BB30" s="17">
        <v>4</v>
      </c>
      <c r="BC30" s="17">
        <v>33.9</v>
      </c>
      <c r="BD30" s="17">
        <v>153.19999999999999</v>
      </c>
      <c r="BE30" s="17"/>
      <c r="BF30" s="17"/>
      <c r="BG30" s="17">
        <v>70.7</v>
      </c>
      <c r="BH30" s="17"/>
      <c r="BI30" s="17"/>
      <c r="BJ30" s="17">
        <v>43.5</v>
      </c>
      <c r="BK30" s="17"/>
      <c r="BL30" s="17"/>
      <c r="BM30" s="17"/>
      <c r="BN30" s="17">
        <v>84.2</v>
      </c>
      <c r="BO30" s="17">
        <v>60.5</v>
      </c>
      <c r="BP30" s="17">
        <v>161.30000000000001</v>
      </c>
      <c r="BQ30" s="17">
        <v>197.8</v>
      </c>
      <c r="BR30" s="17"/>
      <c r="BS30" s="17">
        <v>71.3</v>
      </c>
      <c r="BT30" s="17">
        <v>34.799999999999997</v>
      </c>
      <c r="BU30" s="17"/>
      <c r="BV30" s="17"/>
      <c r="BW30" s="17"/>
      <c r="BX30" s="17"/>
      <c r="BY30" s="17"/>
      <c r="BZ30" s="17"/>
      <c r="CA30" s="17">
        <v>2.1</v>
      </c>
      <c r="CB30" s="17">
        <v>120.7</v>
      </c>
      <c r="CC30" s="17">
        <v>102.2</v>
      </c>
      <c r="CD30" s="17">
        <v>66</v>
      </c>
      <c r="CE30" s="17">
        <v>71.599999999999994</v>
      </c>
      <c r="CF30" s="17">
        <v>30</v>
      </c>
      <c r="CG30" s="17"/>
      <c r="CH30" s="17">
        <v>0</v>
      </c>
      <c r="CI30" s="17">
        <v>0</v>
      </c>
      <c r="CJ30" s="17">
        <v>140.6</v>
      </c>
      <c r="CK30" s="17">
        <v>140.9</v>
      </c>
      <c r="CL30" s="17">
        <v>167.8</v>
      </c>
      <c r="CM30" s="17">
        <v>105.9</v>
      </c>
      <c r="CN30" s="17"/>
      <c r="CO30" s="17"/>
      <c r="CP30" s="17"/>
      <c r="CQ30" s="17"/>
      <c r="CR30" s="17">
        <v>205.4</v>
      </c>
      <c r="CS30" s="17">
        <v>98.6</v>
      </c>
      <c r="CT30" s="17">
        <v>7.2</v>
      </c>
      <c r="CU30" s="17">
        <v>4.5</v>
      </c>
      <c r="CV30" s="17">
        <v>14.5</v>
      </c>
      <c r="CW30" s="17">
        <v>0.8</v>
      </c>
      <c r="CX30" s="17">
        <v>58.6</v>
      </c>
      <c r="CY30" s="17">
        <v>35.6</v>
      </c>
      <c r="CZ30" s="17">
        <v>0</v>
      </c>
      <c r="DA30" s="17">
        <v>0.1</v>
      </c>
      <c r="DB30" s="17">
        <v>20.3</v>
      </c>
      <c r="DC30" s="17">
        <v>10</v>
      </c>
      <c r="DD30" s="17">
        <v>5.3</v>
      </c>
      <c r="DE30" s="17">
        <v>69.2</v>
      </c>
      <c r="DF30" s="17"/>
      <c r="DG30" s="17">
        <v>1.5</v>
      </c>
      <c r="DH30" s="17">
        <v>1.8</v>
      </c>
      <c r="DI30" s="17">
        <v>5</v>
      </c>
      <c r="DJ30" s="17">
        <v>20.2</v>
      </c>
      <c r="DK30" s="17">
        <v>20</v>
      </c>
      <c r="DL30" s="17">
        <v>18.8</v>
      </c>
      <c r="DM30" s="17">
        <v>3.2</v>
      </c>
      <c r="DN30" s="17">
        <v>18.399999999999999</v>
      </c>
      <c r="DO30" s="17">
        <v>14.4</v>
      </c>
      <c r="DP30" s="17">
        <v>17.8</v>
      </c>
      <c r="DQ30" s="17">
        <v>8.3000000000000007</v>
      </c>
      <c r="DR30" s="17">
        <v>35.9</v>
      </c>
      <c r="DS30" s="17">
        <v>14.1</v>
      </c>
      <c r="DT30" s="17">
        <v>3.5</v>
      </c>
      <c r="DU30" s="17">
        <v>18.100000000000001</v>
      </c>
      <c r="DV30" s="17">
        <v>2.5</v>
      </c>
      <c r="DW30" s="17">
        <v>0.3</v>
      </c>
      <c r="DX30" s="17">
        <v>0.3</v>
      </c>
      <c r="DY30" s="17">
        <v>19.8</v>
      </c>
      <c r="DZ30" s="17">
        <v>7.3</v>
      </c>
      <c r="EA30" s="17">
        <v>20.2</v>
      </c>
      <c r="EB30" s="17">
        <v>20.2</v>
      </c>
      <c r="EC30" s="17">
        <v>5.4</v>
      </c>
      <c r="ED30" s="17">
        <v>0.2</v>
      </c>
      <c r="EE30" s="17">
        <v>36.700000000000003</v>
      </c>
      <c r="EF30" s="17">
        <v>42.3</v>
      </c>
      <c r="EG30" s="17">
        <v>75.8</v>
      </c>
      <c r="EH30" s="17">
        <v>5.6</v>
      </c>
      <c r="EI30" s="17">
        <v>4.8</v>
      </c>
      <c r="EJ30" s="17">
        <v>50</v>
      </c>
      <c r="EK30" s="17">
        <v>17.2</v>
      </c>
      <c r="EL30" s="17">
        <v>5.6</v>
      </c>
      <c r="EM30" s="17">
        <v>6.8</v>
      </c>
      <c r="EN30" s="17">
        <v>20.399999999999999</v>
      </c>
      <c r="EO30" s="17">
        <v>20.399999999999999</v>
      </c>
      <c r="EP30" s="17">
        <v>20</v>
      </c>
      <c r="EQ30" s="17">
        <v>6</v>
      </c>
      <c r="ER30" s="17">
        <v>120.3</v>
      </c>
      <c r="ES30" s="17">
        <v>7.8</v>
      </c>
      <c r="ET30" s="17">
        <v>138.6</v>
      </c>
      <c r="EU30" s="17">
        <v>0.6</v>
      </c>
      <c r="EV30" s="17">
        <v>0</v>
      </c>
      <c r="EW30" s="17">
        <v>2.7</v>
      </c>
      <c r="EX30" s="17">
        <v>93.9</v>
      </c>
      <c r="EY30" s="17">
        <v>3.4</v>
      </c>
      <c r="EZ30" s="17">
        <v>2.1</v>
      </c>
      <c r="FA30" s="17">
        <v>2.2999999999999998</v>
      </c>
      <c r="FB30" s="17">
        <v>0</v>
      </c>
      <c r="FC30" s="17">
        <v>10.1</v>
      </c>
      <c r="FD30" s="17">
        <v>8</v>
      </c>
      <c r="FE30" s="17">
        <v>19.899999999999999</v>
      </c>
      <c r="FF30" s="17">
        <v>19.8</v>
      </c>
      <c r="FG30" s="17">
        <v>9.5</v>
      </c>
      <c r="FH30" s="17">
        <v>27.2</v>
      </c>
      <c r="FI30" s="17">
        <v>34.1</v>
      </c>
      <c r="FJ30" s="17">
        <v>15.2</v>
      </c>
      <c r="FK30" s="17">
        <v>13.6</v>
      </c>
      <c r="FL30" s="17">
        <v>7.3</v>
      </c>
      <c r="FM30" s="17">
        <v>11.3</v>
      </c>
      <c r="FN30" s="17">
        <v>17</v>
      </c>
      <c r="FO30" s="17">
        <v>8150.4</v>
      </c>
      <c r="FP30" s="15"/>
      <c r="FQ30" s="17">
        <v>24.4</v>
      </c>
      <c r="FR30" s="17">
        <v>6.2889999999999997</v>
      </c>
      <c r="FS30" s="17">
        <v>11.472</v>
      </c>
      <c r="FT30" s="17">
        <v>13.2</v>
      </c>
      <c r="FU30" s="17">
        <v>24.477910000000001</v>
      </c>
      <c r="FV30" s="17">
        <v>18.94154</v>
      </c>
      <c r="FW30" s="17">
        <v>11.2</v>
      </c>
      <c r="FX30" s="17">
        <v>14.3</v>
      </c>
      <c r="FY30" s="17">
        <v>124.28045</v>
      </c>
    </row>
    <row r="31" spans="1:181" ht="24" customHeight="1" x14ac:dyDescent="0.3">
      <c r="A31" s="16" t="s">
        <v>106</v>
      </c>
      <c r="B31" s="16" t="s">
        <v>811</v>
      </c>
      <c r="C31" s="17">
        <v>199.4</v>
      </c>
      <c r="D31" s="17">
        <v>637.1</v>
      </c>
      <c r="E31" s="17">
        <v>215.9</v>
      </c>
      <c r="F31" s="17"/>
      <c r="G31" s="17"/>
      <c r="H31" s="17">
        <v>89.5</v>
      </c>
      <c r="I31" s="17">
        <v>240.1</v>
      </c>
      <c r="J31" s="17"/>
      <c r="K31" s="17">
        <v>0</v>
      </c>
      <c r="L31" s="17">
        <v>139.1</v>
      </c>
      <c r="M31" s="17">
        <v>139.30000000000001</v>
      </c>
      <c r="N31" s="17">
        <v>138.5</v>
      </c>
      <c r="O31" s="17">
        <v>234</v>
      </c>
      <c r="P31" s="17">
        <v>202.8</v>
      </c>
      <c r="Q31" s="17">
        <v>107.4</v>
      </c>
      <c r="R31" s="17">
        <v>560.20000000000005</v>
      </c>
      <c r="S31" s="17">
        <v>10.199999999999999</v>
      </c>
      <c r="T31" s="17"/>
      <c r="U31" s="17"/>
      <c r="V31" s="17"/>
      <c r="W31" s="17"/>
      <c r="X31" s="17">
        <v>164.5</v>
      </c>
      <c r="Y31" s="17">
        <v>7.5</v>
      </c>
      <c r="Z31" s="17">
        <v>5.3</v>
      </c>
      <c r="AA31" s="17">
        <v>22</v>
      </c>
      <c r="AB31" s="17">
        <v>6.7</v>
      </c>
      <c r="AC31" s="17"/>
      <c r="AD31" s="17">
        <v>142.4</v>
      </c>
      <c r="AE31" s="17"/>
      <c r="AF31" s="17"/>
      <c r="AG31" s="17"/>
      <c r="AH31" s="17"/>
      <c r="AI31" s="17">
        <v>110.3</v>
      </c>
      <c r="AJ31" s="17">
        <v>183</v>
      </c>
      <c r="AK31" s="17"/>
      <c r="AL31" s="17"/>
      <c r="AM31" s="17"/>
      <c r="AN31" s="17">
        <v>6.5</v>
      </c>
      <c r="AO31" s="17">
        <v>458.2</v>
      </c>
      <c r="AP31" s="17">
        <v>45.1</v>
      </c>
      <c r="AQ31" s="17">
        <v>151.19999999999999</v>
      </c>
      <c r="AR31" s="17">
        <v>4.8</v>
      </c>
      <c r="AS31" s="17">
        <v>18.600000000000001</v>
      </c>
      <c r="AT31" s="17">
        <v>18.899999999999999</v>
      </c>
      <c r="AU31" s="17">
        <v>88.9</v>
      </c>
      <c r="AV31" s="17"/>
      <c r="AW31" s="17"/>
      <c r="AX31" s="17"/>
      <c r="AY31" s="17">
        <v>106.6</v>
      </c>
      <c r="AZ31" s="17">
        <v>43.4</v>
      </c>
      <c r="BA31" s="17">
        <v>45</v>
      </c>
      <c r="BB31" s="17">
        <v>4</v>
      </c>
      <c r="BC31" s="17">
        <v>34</v>
      </c>
      <c r="BD31" s="17">
        <v>158.4</v>
      </c>
      <c r="BE31" s="17"/>
      <c r="BF31" s="17"/>
      <c r="BG31" s="17">
        <v>42.2</v>
      </c>
      <c r="BH31" s="17"/>
      <c r="BI31" s="17"/>
      <c r="BJ31" s="17">
        <v>43.3</v>
      </c>
      <c r="BK31" s="17"/>
      <c r="BL31" s="17"/>
      <c r="BM31" s="17"/>
      <c r="BN31" s="17">
        <v>84.2</v>
      </c>
      <c r="BO31" s="17">
        <v>119.4</v>
      </c>
      <c r="BP31" s="17">
        <v>160.1</v>
      </c>
      <c r="BQ31" s="17">
        <v>194.5</v>
      </c>
      <c r="BR31" s="17"/>
      <c r="BS31" s="17">
        <v>70.8</v>
      </c>
      <c r="BT31" s="17">
        <v>34.299999999999997</v>
      </c>
      <c r="BU31" s="17"/>
      <c r="BV31" s="17"/>
      <c r="BW31" s="17"/>
      <c r="BX31" s="17"/>
      <c r="BY31" s="17"/>
      <c r="BZ31" s="17"/>
      <c r="CA31" s="17">
        <v>2.1</v>
      </c>
      <c r="CB31" s="17">
        <v>75.3</v>
      </c>
      <c r="CC31" s="17">
        <v>105.8</v>
      </c>
      <c r="CD31" s="17">
        <v>65.900000000000006</v>
      </c>
      <c r="CE31" s="17">
        <v>73.5</v>
      </c>
      <c r="CF31" s="17">
        <v>30</v>
      </c>
      <c r="CG31" s="17"/>
      <c r="CH31" s="17">
        <v>0</v>
      </c>
      <c r="CI31" s="17">
        <v>0</v>
      </c>
      <c r="CJ31" s="17">
        <v>140.1</v>
      </c>
      <c r="CK31" s="17">
        <v>139.80000000000001</v>
      </c>
      <c r="CL31" s="17">
        <v>166.7</v>
      </c>
      <c r="CM31" s="17">
        <v>176.9</v>
      </c>
      <c r="CN31" s="17"/>
      <c r="CO31" s="17"/>
      <c r="CP31" s="17"/>
      <c r="CQ31" s="17"/>
      <c r="CR31" s="17">
        <v>193.2</v>
      </c>
      <c r="CS31" s="17">
        <v>95.9</v>
      </c>
      <c r="CT31" s="17">
        <v>7.1</v>
      </c>
      <c r="CU31" s="17">
        <v>4.5</v>
      </c>
      <c r="CV31" s="17">
        <v>14.5</v>
      </c>
      <c r="CW31" s="17">
        <v>0.6</v>
      </c>
      <c r="CX31" s="17">
        <v>62.9</v>
      </c>
      <c r="CY31" s="17">
        <v>63.5</v>
      </c>
      <c r="CZ31" s="17">
        <v>0</v>
      </c>
      <c r="DA31" s="17">
        <v>0.1</v>
      </c>
      <c r="DB31" s="17">
        <v>20.3</v>
      </c>
      <c r="DC31" s="17">
        <v>9.9</v>
      </c>
      <c r="DD31" s="17">
        <v>5.4</v>
      </c>
      <c r="DE31" s="17">
        <v>78.7</v>
      </c>
      <c r="DF31" s="17"/>
      <c r="DG31" s="17">
        <v>1.5</v>
      </c>
      <c r="DH31" s="17">
        <v>1.8</v>
      </c>
      <c r="DI31" s="17">
        <v>5</v>
      </c>
      <c r="DJ31" s="17">
        <v>20.2</v>
      </c>
      <c r="DK31" s="17">
        <v>20</v>
      </c>
      <c r="DL31" s="17">
        <v>18.8</v>
      </c>
      <c r="DM31" s="17">
        <v>3.3</v>
      </c>
      <c r="DN31" s="17">
        <v>18.399999999999999</v>
      </c>
      <c r="DO31" s="17">
        <v>15.8</v>
      </c>
      <c r="DP31" s="17">
        <v>19.3</v>
      </c>
      <c r="DQ31" s="17">
        <v>9.9</v>
      </c>
      <c r="DR31" s="17">
        <v>48.2</v>
      </c>
      <c r="DS31" s="17">
        <v>18.5</v>
      </c>
      <c r="DT31" s="17">
        <v>3.5</v>
      </c>
      <c r="DU31" s="17">
        <v>15.8</v>
      </c>
      <c r="DV31" s="17">
        <v>2.5</v>
      </c>
      <c r="DW31" s="17">
        <v>0.2</v>
      </c>
      <c r="DX31" s="17">
        <v>0.2</v>
      </c>
      <c r="DY31" s="17">
        <v>19.8</v>
      </c>
      <c r="DZ31" s="17">
        <v>7.3</v>
      </c>
      <c r="EA31" s="17">
        <v>20</v>
      </c>
      <c r="EB31" s="17">
        <v>20.2</v>
      </c>
      <c r="EC31" s="17">
        <v>5.3</v>
      </c>
      <c r="ED31" s="17">
        <v>3</v>
      </c>
      <c r="EE31" s="17">
        <v>37.299999999999997</v>
      </c>
      <c r="EF31" s="17">
        <v>57.9</v>
      </c>
      <c r="EG31" s="17">
        <v>73.599999999999994</v>
      </c>
      <c r="EH31" s="17">
        <v>4.4000000000000004</v>
      </c>
      <c r="EI31" s="17">
        <v>8.4</v>
      </c>
      <c r="EJ31" s="17">
        <v>0</v>
      </c>
      <c r="EK31" s="17">
        <v>17.3</v>
      </c>
      <c r="EL31" s="17">
        <v>5.6</v>
      </c>
      <c r="EM31" s="17">
        <v>6.8</v>
      </c>
      <c r="EN31" s="17">
        <v>20.399999999999999</v>
      </c>
      <c r="EO31" s="17">
        <v>20.399999999999999</v>
      </c>
      <c r="EP31" s="17">
        <v>20</v>
      </c>
      <c r="EQ31" s="17">
        <v>7.1</v>
      </c>
      <c r="ER31" s="17">
        <v>130.9</v>
      </c>
      <c r="ES31" s="17">
        <v>14.9</v>
      </c>
      <c r="ET31" s="17">
        <v>148.69999999999999</v>
      </c>
      <c r="EU31" s="17">
        <v>0.6</v>
      </c>
      <c r="EV31" s="17">
        <v>0</v>
      </c>
      <c r="EW31" s="17">
        <v>2.2999999999999998</v>
      </c>
      <c r="EX31" s="17">
        <v>110</v>
      </c>
      <c r="EY31" s="17">
        <v>3.4</v>
      </c>
      <c r="EZ31" s="17">
        <v>2.1</v>
      </c>
      <c r="FA31" s="17">
        <v>2.2999999999999998</v>
      </c>
      <c r="FB31" s="17">
        <v>0</v>
      </c>
      <c r="FC31" s="17">
        <v>16.899999999999999</v>
      </c>
      <c r="FD31" s="17">
        <v>8</v>
      </c>
      <c r="FE31" s="17">
        <v>20</v>
      </c>
      <c r="FF31" s="17">
        <v>20</v>
      </c>
      <c r="FG31" s="17">
        <v>9.5</v>
      </c>
      <c r="FH31" s="17">
        <v>27</v>
      </c>
      <c r="FI31" s="17">
        <v>33.799999999999997</v>
      </c>
      <c r="FJ31" s="17">
        <v>15</v>
      </c>
      <c r="FK31" s="17">
        <v>13.6</v>
      </c>
      <c r="FL31" s="17">
        <v>8.4</v>
      </c>
      <c r="FM31" s="17">
        <v>11.2</v>
      </c>
      <c r="FN31" s="17">
        <v>21</v>
      </c>
      <c r="FO31" s="17">
        <v>8217.6</v>
      </c>
      <c r="FP31" s="15"/>
      <c r="FQ31" s="17">
        <v>24.4</v>
      </c>
      <c r="FR31" s="17">
        <v>6.2930000000000001</v>
      </c>
      <c r="FS31" s="17">
        <v>11.47</v>
      </c>
      <c r="FT31" s="17">
        <v>13.2</v>
      </c>
      <c r="FU31" s="17">
        <v>24.407789999999999</v>
      </c>
      <c r="FV31" s="17">
        <v>18.94173</v>
      </c>
      <c r="FW31" s="17">
        <v>11.1</v>
      </c>
      <c r="FX31" s="17">
        <v>14.3</v>
      </c>
      <c r="FY31" s="17">
        <v>124.11252</v>
      </c>
    </row>
    <row r="32" spans="1:181" ht="24" customHeight="1" x14ac:dyDescent="0.3">
      <c r="A32" s="16" t="s">
        <v>106</v>
      </c>
      <c r="B32" s="16" t="s">
        <v>812</v>
      </c>
      <c r="C32" s="17">
        <v>201.5</v>
      </c>
      <c r="D32" s="17">
        <v>630</v>
      </c>
      <c r="E32" s="17">
        <v>212.8</v>
      </c>
      <c r="F32" s="17"/>
      <c r="G32" s="17"/>
      <c r="H32" s="17">
        <v>89.6</v>
      </c>
      <c r="I32" s="17">
        <v>239.8</v>
      </c>
      <c r="J32" s="17"/>
      <c r="K32" s="17">
        <v>0</v>
      </c>
      <c r="L32" s="17">
        <v>128.80000000000001</v>
      </c>
      <c r="M32" s="17">
        <v>128.9</v>
      </c>
      <c r="N32" s="17">
        <v>128.80000000000001</v>
      </c>
      <c r="O32" s="17">
        <v>222.6</v>
      </c>
      <c r="P32" s="17">
        <v>202.5</v>
      </c>
      <c r="Q32" s="17">
        <v>107.4</v>
      </c>
      <c r="R32" s="17">
        <v>547.1</v>
      </c>
      <c r="S32" s="17">
        <v>10.1</v>
      </c>
      <c r="T32" s="17"/>
      <c r="U32" s="17"/>
      <c r="V32" s="17"/>
      <c r="W32" s="17"/>
      <c r="X32" s="17">
        <v>159.5</v>
      </c>
      <c r="Y32" s="17">
        <v>7.3</v>
      </c>
      <c r="Z32" s="17">
        <v>5.2</v>
      </c>
      <c r="AA32" s="17">
        <v>21.9</v>
      </c>
      <c r="AB32" s="17">
        <v>6.7</v>
      </c>
      <c r="AC32" s="17"/>
      <c r="AD32" s="17">
        <v>141.9</v>
      </c>
      <c r="AE32" s="17"/>
      <c r="AF32" s="17"/>
      <c r="AG32" s="17"/>
      <c r="AH32" s="17"/>
      <c r="AI32" s="17">
        <v>110</v>
      </c>
      <c r="AJ32" s="17">
        <v>160.4</v>
      </c>
      <c r="AK32" s="17"/>
      <c r="AL32" s="17"/>
      <c r="AM32" s="17"/>
      <c r="AN32" s="17">
        <v>6.5</v>
      </c>
      <c r="AO32" s="17">
        <v>456.3</v>
      </c>
      <c r="AP32" s="17">
        <v>27.8</v>
      </c>
      <c r="AQ32" s="17">
        <v>151.19999999999999</v>
      </c>
      <c r="AR32" s="17">
        <v>42</v>
      </c>
      <c r="AS32" s="17">
        <v>18.399999999999999</v>
      </c>
      <c r="AT32" s="17">
        <v>18.899999999999999</v>
      </c>
      <c r="AU32" s="17">
        <v>92</v>
      </c>
      <c r="AV32" s="17"/>
      <c r="AW32" s="17"/>
      <c r="AX32" s="17"/>
      <c r="AY32" s="17">
        <v>105.6</v>
      </c>
      <c r="AZ32" s="17">
        <v>20.3</v>
      </c>
      <c r="BA32" s="17">
        <v>45.2</v>
      </c>
      <c r="BB32" s="17">
        <v>4</v>
      </c>
      <c r="BC32" s="17">
        <v>33.6</v>
      </c>
      <c r="BD32" s="17">
        <v>156</v>
      </c>
      <c r="BE32" s="17"/>
      <c r="BF32" s="17"/>
      <c r="BG32" s="17">
        <v>12.9</v>
      </c>
      <c r="BH32" s="17"/>
      <c r="BI32" s="17"/>
      <c r="BJ32" s="17">
        <v>43.8</v>
      </c>
      <c r="BK32" s="17"/>
      <c r="BL32" s="17"/>
      <c r="BM32" s="17"/>
      <c r="BN32" s="17">
        <v>84</v>
      </c>
      <c r="BO32" s="17">
        <v>159.5</v>
      </c>
      <c r="BP32" s="17">
        <v>117.2</v>
      </c>
      <c r="BQ32" s="17">
        <v>192.2</v>
      </c>
      <c r="BR32" s="17"/>
      <c r="BS32" s="17">
        <v>70.599999999999994</v>
      </c>
      <c r="BT32" s="17">
        <v>34.200000000000003</v>
      </c>
      <c r="BU32" s="17"/>
      <c r="BV32" s="17"/>
      <c r="BW32" s="17"/>
      <c r="BX32" s="17"/>
      <c r="BY32" s="17"/>
      <c r="BZ32" s="17"/>
      <c r="CA32" s="17">
        <v>2.1</v>
      </c>
      <c r="CB32" s="17">
        <v>71</v>
      </c>
      <c r="CC32" s="17">
        <v>110.5</v>
      </c>
      <c r="CD32" s="17">
        <v>65.400000000000006</v>
      </c>
      <c r="CE32" s="17">
        <v>75.400000000000006</v>
      </c>
      <c r="CF32" s="17">
        <v>29.8</v>
      </c>
      <c r="CG32" s="17"/>
      <c r="CH32" s="17">
        <v>0</v>
      </c>
      <c r="CI32" s="17">
        <v>0</v>
      </c>
      <c r="CJ32" s="17">
        <v>139.69999999999999</v>
      </c>
      <c r="CK32" s="17">
        <v>139.9</v>
      </c>
      <c r="CL32" s="17">
        <v>164.6</v>
      </c>
      <c r="CM32" s="17">
        <v>103.1</v>
      </c>
      <c r="CN32" s="17"/>
      <c r="CO32" s="17"/>
      <c r="CP32" s="17"/>
      <c r="CQ32" s="17"/>
      <c r="CR32" s="17">
        <v>137.19999999999999</v>
      </c>
      <c r="CS32" s="17">
        <v>77.2</v>
      </c>
      <c r="CT32" s="17">
        <v>7.1</v>
      </c>
      <c r="CU32" s="17">
        <v>4.4000000000000004</v>
      </c>
      <c r="CV32" s="17">
        <v>14.5</v>
      </c>
      <c r="CW32" s="17">
        <v>0.7</v>
      </c>
      <c r="CX32" s="17">
        <v>59.1</v>
      </c>
      <c r="CY32" s="17">
        <v>79.2</v>
      </c>
      <c r="CZ32" s="17">
        <v>0</v>
      </c>
      <c r="DA32" s="17">
        <v>0.1</v>
      </c>
      <c r="DB32" s="17">
        <v>20.3</v>
      </c>
      <c r="DC32" s="17">
        <v>9.9</v>
      </c>
      <c r="DD32" s="17">
        <v>5.5</v>
      </c>
      <c r="DE32" s="17">
        <v>223.5</v>
      </c>
      <c r="DF32" s="17"/>
      <c r="DG32" s="17">
        <v>1.5</v>
      </c>
      <c r="DH32" s="17">
        <v>1.8</v>
      </c>
      <c r="DI32" s="17">
        <v>5</v>
      </c>
      <c r="DJ32" s="17">
        <v>20.100000000000001</v>
      </c>
      <c r="DK32" s="17">
        <v>20</v>
      </c>
      <c r="DL32" s="17">
        <v>18.8</v>
      </c>
      <c r="DM32" s="17">
        <v>3.3</v>
      </c>
      <c r="DN32" s="17">
        <v>18.399999999999999</v>
      </c>
      <c r="DO32" s="17">
        <v>15.5</v>
      </c>
      <c r="DP32" s="17">
        <v>19</v>
      </c>
      <c r="DQ32" s="17">
        <v>10.199999999999999</v>
      </c>
      <c r="DR32" s="17">
        <v>49.8</v>
      </c>
      <c r="DS32" s="17">
        <v>19</v>
      </c>
      <c r="DT32" s="17">
        <v>3.5</v>
      </c>
      <c r="DU32" s="17">
        <v>10</v>
      </c>
      <c r="DV32" s="17">
        <v>2.5</v>
      </c>
      <c r="DW32" s="17">
        <v>0.2</v>
      </c>
      <c r="DX32" s="17">
        <v>0.1</v>
      </c>
      <c r="DY32" s="17">
        <v>19.8</v>
      </c>
      <c r="DZ32" s="17">
        <v>7.4</v>
      </c>
      <c r="EA32" s="17">
        <v>20.2</v>
      </c>
      <c r="EB32" s="17">
        <v>20.2</v>
      </c>
      <c r="EC32" s="17">
        <v>4.5</v>
      </c>
      <c r="ED32" s="17">
        <v>5.0999999999999996</v>
      </c>
      <c r="EE32" s="17">
        <v>31.4</v>
      </c>
      <c r="EF32" s="17">
        <v>51.4</v>
      </c>
      <c r="EG32" s="17">
        <v>80.599999999999994</v>
      </c>
      <c r="EH32" s="17">
        <v>7.3</v>
      </c>
      <c r="EI32" s="17">
        <v>5.4</v>
      </c>
      <c r="EJ32" s="17">
        <v>0</v>
      </c>
      <c r="EK32" s="17">
        <v>17.3</v>
      </c>
      <c r="EL32" s="17">
        <v>5.6</v>
      </c>
      <c r="EM32" s="17">
        <v>6.8</v>
      </c>
      <c r="EN32" s="17">
        <v>20.399999999999999</v>
      </c>
      <c r="EO32" s="17">
        <v>20.399999999999999</v>
      </c>
      <c r="EP32" s="17">
        <v>20</v>
      </c>
      <c r="EQ32" s="17">
        <v>8.6</v>
      </c>
      <c r="ER32" s="17">
        <v>226.9</v>
      </c>
      <c r="ES32" s="17">
        <v>15.8</v>
      </c>
      <c r="ET32" s="17">
        <v>141.69999999999999</v>
      </c>
      <c r="EU32" s="17">
        <v>0.6</v>
      </c>
      <c r="EV32" s="17">
        <v>0</v>
      </c>
      <c r="EW32" s="17">
        <v>1</v>
      </c>
      <c r="EX32" s="17">
        <v>90.6</v>
      </c>
      <c r="EY32" s="17">
        <v>3.4</v>
      </c>
      <c r="EZ32" s="17">
        <v>2.1</v>
      </c>
      <c r="FA32" s="17">
        <v>2.2999999999999998</v>
      </c>
      <c r="FB32" s="17">
        <v>0</v>
      </c>
      <c r="FC32" s="17">
        <v>18.399999999999999</v>
      </c>
      <c r="FD32" s="17">
        <v>8</v>
      </c>
      <c r="FE32" s="17">
        <v>20</v>
      </c>
      <c r="FF32" s="17">
        <v>20</v>
      </c>
      <c r="FG32" s="17">
        <v>8.8000000000000007</v>
      </c>
      <c r="FH32" s="17">
        <v>27</v>
      </c>
      <c r="FI32" s="17">
        <v>33.799999999999997</v>
      </c>
      <c r="FJ32" s="17">
        <v>15.3</v>
      </c>
      <c r="FK32" s="17">
        <v>13.6</v>
      </c>
      <c r="FL32" s="17">
        <v>8.1999999999999993</v>
      </c>
      <c r="FM32" s="17">
        <v>11</v>
      </c>
      <c r="FN32" s="17">
        <v>17.8</v>
      </c>
      <c r="FO32" s="17">
        <v>8152.6</v>
      </c>
      <c r="FP32" s="15"/>
      <c r="FQ32" s="17">
        <v>24.4</v>
      </c>
      <c r="FR32" s="17">
        <v>6.2919999999999998</v>
      </c>
      <c r="FS32" s="17">
        <v>11.468</v>
      </c>
      <c r="FT32" s="17">
        <v>13.2</v>
      </c>
      <c r="FU32" s="17">
        <v>24.460249999999998</v>
      </c>
      <c r="FV32" s="17">
        <v>18.943180000000002</v>
      </c>
      <c r="FW32" s="17">
        <v>11</v>
      </c>
      <c r="FX32" s="17">
        <v>14.2</v>
      </c>
      <c r="FY32" s="17">
        <v>123.96343</v>
      </c>
    </row>
    <row r="33" spans="1:181" ht="24" customHeight="1" x14ac:dyDescent="0.3">
      <c r="A33" s="16" t="s">
        <v>106</v>
      </c>
      <c r="B33" s="16" t="s">
        <v>813</v>
      </c>
      <c r="C33" s="17">
        <v>202.1</v>
      </c>
      <c r="D33" s="17">
        <v>639</v>
      </c>
      <c r="E33" s="17">
        <v>216.3</v>
      </c>
      <c r="F33" s="17"/>
      <c r="G33" s="17"/>
      <c r="H33" s="17">
        <v>90.1</v>
      </c>
      <c r="I33" s="17">
        <v>240.5</v>
      </c>
      <c r="J33" s="17"/>
      <c r="K33" s="17">
        <v>0</v>
      </c>
      <c r="L33" s="17">
        <v>155.9</v>
      </c>
      <c r="M33" s="17">
        <v>155.80000000000001</v>
      </c>
      <c r="N33" s="17">
        <v>155.9</v>
      </c>
      <c r="O33" s="17">
        <v>244.5</v>
      </c>
      <c r="P33" s="17">
        <v>201.7</v>
      </c>
      <c r="Q33" s="17">
        <v>107.4</v>
      </c>
      <c r="R33" s="17">
        <v>560.1</v>
      </c>
      <c r="S33" s="17">
        <v>10.199999999999999</v>
      </c>
      <c r="T33" s="17"/>
      <c r="U33" s="17"/>
      <c r="V33" s="17"/>
      <c r="W33" s="17"/>
      <c r="X33" s="17">
        <v>162.69999999999999</v>
      </c>
      <c r="Y33" s="17">
        <v>7.6</v>
      </c>
      <c r="Z33" s="17">
        <v>5.4</v>
      </c>
      <c r="AA33" s="17">
        <v>21.8</v>
      </c>
      <c r="AB33" s="17">
        <v>6.7</v>
      </c>
      <c r="AC33" s="17"/>
      <c r="AD33" s="17">
        <v>142.9</v>
      </c>
      <c r="AE33" s="17"/>
      <c r="AF33" s="17"/>
      <c r="AG33" s="17"/>
      <c r="AH33" s="17"/>
      <c r="AI33" s="17">
        <v>110.4</v>
      </c>
      <c r="AJ33" s="17">
        <v>195</v>
      </c>
      <c r="AK33" s="17"/>
      <c r="AL33" s="17"/>
      <c r="AM33" s="17"/>
      <c r="AN33" s="17">
        <v>6.5</v>
      </c>
      <c r="AO33" s="17">
        <v>455.1</v>
      </c>
      <c r="AP33" s="17">
        <v>69.5</v>
      </c>
      <c r="AQ33" s="17">
        <v>151.19999999999999</v>
      </c>
      <c r="AR33" s="17">
        <v>42.1</v>
      </c>
      <c r="AS33" s="17">
        <v>18.399999999999999</v>
      </c>
      <c r="AT33" s="17">
        <v>18.899999999999999</v>
      </c>
      <c r="AU33" s="17">
        <v>94</v>
      </c>
      <c r="AV33" s="17"/>
      <c r="AW33" s="17"/>
      <c r="AX33" s="17"/>
      <c r="AY33" s="17">
        <v>106.3</v>
      </c>
      <c r="AZ33" s="17">
        <v>21.5</v>
      </c>
      <c r="BA33" s="17">
        <v>46.3</v>
      </c>
      <c r="BB33" s="17">
        <v>4</v>
      </c>
      <c r="BC33" s="17">
        <v>34.5</v>
      </c>
      <c r="BD33" s="17">
        <v>160.5</v>
      </c>
      <c r="BE33" s="17"/>
      <c r="BF33" s="17"/>
      <c r="BG33" s="17">
        <v>14.8</v>
      </c>
      <c r="BH33" s="17"/>
      <c r="BI33" s="17"/>
      <c r="BJ33" s="17">
        <v>43.9</v>
      </c>
      <c r="BK33" s="17"/>
      <c r="BL33" s="17"/>
      <c r="BM33" s="17"/>
      <c r="BN33" s="17">
        <v>84.5</v>
      </c>
      <c r="BO33" s="17">
        <v>160.19999999999999</v>
      </c>
      <c r="BP33" s="17">
        <v>63.7</v>
      </c>
      <c r="BQ33" s="17">
        <v>192.8</v>
      </c>
      <c r="BR33" s="17"/>
      <c r="BS33" s="17">
        <v>70.900000000000006</v>
      </c>
      <c r="BT33" s="17">
        <v>34</v>
      </c>
      <c r="BU33" s="17"/>
      <c r="BV33" s="17"/>
      <c r="BW33" s="17"/>
      <c r="BX33" s="17"/>
      <c r="BY33" s="17"/>
      <c r="BZ33" s="17"/>
      <c r="CA33" s="17">
        <v>2.1</v>
      </c>
      <c r="CB33" s="17">
        <v>93.4</v>
      </c>
      <c r="CC33" s="17">
        <v>112.5</v>
      </c>
      <c r="CD33" s="17">
        <v>66.099999999999994</v>
      </c>
      <c r="CE33" s="17">
        <v>75.400000000000006</v>
      </c>
      <c r="CF33" s="17">
        <v>30.3</v>
      </c>
      <c r="CG33" s="17"/>
      <c r="CH33" s="17">
        <v>0</v>
      </c>
      <c r="CI33" s="17">
        <v>0</v>
      </c>
      <c r="CJ33" s="17">
        <v>138.4</v>
      </c>
      <c r="CK33" s="17">
        <v>138.69999999999999</v>
      </c>
      <c r="CL33" s="17">
        <v>147.19999999999999</v>
      </c>
      <c r="CM33" s="17">
        <v>102.5</v>
      </c>
      <c r="CN33" s="17"/>
      <c r="CO33" s="17"/>
      <c r="CP33" s="17"/>
      <c r="CQ33" s="17"/>
      <c r="CR33" s="17">
        <v>137.19999999999999</v>
      </c>
      <c r="CS33" s="17">
        <v>76.8</v>
      </c>
      <c r="CT33" s="17">
        <v>7.1</v>
      </c>
      <c r="CU33" s="17">
        <v>4.4000000000000004</v>
      </c>
      <c r="CV33" s="17">
        <v>14.5</v>
      </c>
      <c r="CW33" s="17">
        <v>1</v>
      </c>
      <c r="CX33" s="17">
        <v>59.8</v>
      </c>
      <c r="CY33" s="17">
        <v>80.8</v>
      </c>
      <c r="CZ33" s="17">
        <v>0</v>
      </c>
      <c r="DA33" s="17">
        <v>0.1</v>
      </c>
      <c r="DB33" s="17">
        <v>20.3</v>
      </c>
      <c r="DC33" s="17">
        <v>9.9</v>
      </c>
      <c r="DD33" s="17">
        <v>5.4</v>
      </c>
      <c r="DE33" s="17">
        <v>207.2</v>
      </c>
      <c r="DF33" s="17"/>
      <c r="DG33" s="17">
        <v>1.5</v>
      </c>
      <c r="DH33" s="17">
        <v>1.8</v>
      </c>
      <c r="DI33" s="17">
        <v>5.0999999999999996</v>
      </c>
      <c r="DJ33" s="17">
        <v>20.5</v>
      </c>
      <c r="DK33" s="17">
        <v>20</v>
      </c>
      <c r="DL33" s="17">
        <v>18.7</v>
      </c>
      <c r="DM33" s="17">
        <v>3.4</v>
      </c>
      <c r="DN33" s="17">
        <v>18.399999999999999</v>
      </c>
      <c r="DO33" s="17">
        <v>15.1</v>
      </c>
      <c r="DP33" s="17">
        <v>18.5</v>
      </c>
      <c r="DQ33" s="17">
        <v>10</v>
      </c>
      <c r="DR33" s="17">
        <v>44.3</v>
      </c>
      <c r="DS33" s="17">
        <v>18.399999999999999</v>
      </c>
      <c r="DT33" s="17">
        <v>3.4</v>
      </c>
      <c r="DU33" s="17">
        <v>7</v>
      </c>
      <c r="DV33" s="17">
        <v>2.5</v>
      </c>
      <c r="DW33" s="17">
        <v>0.2</v>
      </c>
      <c r="DX33" s="17">
        <v>0.1</v>
      </c>
      <c r="DY33" s="17">
        <v>19.8</v>
      </c>
      <c r="DZ33" s="17">
        <v>7.5</v>
      </c>
      <c r="EA33" s="17">
        <v>20.2</v>
      </c>
      <c r="EB33" s="17">
        <v>20.2</v>
      </c>
      <c r="EC33" s="17">
        <v>3.9</v>
      </c>
      <c r="ED33" s="17">
        <v>6.7</v>
      </c>
      <c r="EE33" s="17">
        <v>28.9</v>
      </c>
      <c r="EF33" s="17">
        <v>49.8</v>
      </c>
      <c r="EG33" s="17">
        <v>75.099999999999994</v>
      </c>
      <c r="EH33" s="17">
        <v>8.1999999999999993</v>
      </c>
      <c r="EI33" s="17">
        <v>6.2</v>
      </c>
      <c r="EJ33" s="17">
        <v>0</v>
      </c>
      <c r="EK33" s="17">
        <v>17.399999999999999</v>
      </c>
      <c r="EL33" s="17">
        <v>5.6</v>
      </c>
      <c r="EM33" s="17">
        <v>7.2</v>
      </c>
      <c r="EN33" s="17">
        <v>20.399999999999999</v>
      </c>
      <c r="EO33" s="17">
        <v>20.399999999999999</v>
      </c>
      <c r="EP33" s="17">
        <v>20</v>
      </c>
      <c r="EQ33" s="17">
        <v>10</v>
      </c>
      <c r="ER33" s="17">
        <v>253.1</v>
      </c>
      <c r="ES33" s="17">
        <v>18.3</v>
      </c>
      <c r="ET33" s="17">
        <v>143.5</v>
      </c>
      <c r="EU33" s="17">
        <v>0.6</v>
      </c>
      <c r="EV33" s="17">
        <v>0</v>
      </c>
      <c r="EW33" s="17">
        <v>0</v>
      </c>
      <c r="EX33" s="17">
        <v>105.7</v>
      </c>
      <c r="EY33" s="17">
        <v>3.4</v>
      </c>
      <c r="EZ33" s="17">
        <v>2.1</v>
      </c>
      <c r="FA33" s="17">
        <v>2.2999999999999998</v>
      </c>
      <c r="FB33" s="17">
        <v>0</v>
      </c>
      <c r="FC33" s="17">
        <v>18.899999999999999</v>
      </c>
      <c r="FD33" s="17">
        <v>8</v>
      </c>
      <c r="FE33" s="17">
        <v>20.2</v>
      </c>
      <c r="FF33" s="17">
        <v>20.100000000000001</v>
      </c>
      <c r="FG33" s="17">
        <v>9.3000000000000007</v>
      </c>
      <c r="FH33" s="17">
        <v>27.2</v>
      </c>
      <c r="FI33" s="17">
        <v>34</v>
      </c>
      <c r="FJ33" s="17">
        <v>15.4</v>
      </c>
      <c r="FK33" s="17">
        <v>13.6</v>
      </c>
      <c r="FL33" s="17">
        <v>7.4</v>
      </c>
      <c r="FM33" s="17">
        <v>11.2</v>
      </c>
      <c r="FN33" s="17">
        <v>14.4</v>
      </c>
      <c r="FO33" s="17">
        <v>8341.7999999999993</v>
      </c>
      <c r="FP33" s="15"/>
      <c r="FQ33" s="17">
        <v>24.4</v>
      </c>
      <c r="FR33" s="17">
        <v>6.2889999999999997</v>
      </c>
      <c r="FS33" s="17">
        <v>10.988</v>
      </c>
      <c r="FT33" s="17">
        <v>13.2</v>
      </c>
      <c r="FU33" s="17">
        <v>24.490590000000001</v>
      </c>
      <c r="FV33" s="17">
        <v>18.943280000000001</v>
      </c>
      <c r="FW33" s="17">
        <v>11</v>
      </c>
      <c r="FX33" s="17">
        <v>14.3</v>
      </c>
      <c r="FY33" s="17">
        <v>123.61087000000001</v>
      </c>
    </row>
    <row r="34" spans="1:181" ht="24" customHeight="1" x14ac:dyDescent="0.3">
      <c r="A34" s="18" t="s">
        <v>106</v>
      </c>
      <c r="B34" s="18" t="s">
        <v>814</v>
      </c>
      <c r="C34" s="19">
        <v>207</v>
      </c>
      <c r="D34" s="19">
        <v>639.4</v>
      </c>
      <c r="E34" s="19">
        <v>216</v>
      </c>
      <c r="F34" s="19"/>
      <c r="G34" s="19"/>
      <c r="H34" s="19">
        <v>91.5</v>
      </c>
      <c r="I34" s="19">
        <v>243.1</v>
      </c>
      <c r="J34" s="19"/>
      <c r="K34" s="19">
        <v>0</v>
      </c>
      <c r="L34" s="19">
        <v>134</v>
      </c>
      <c r="M34" s="19">
        <v>135</v>
      </c>
      <c r="N34" s="19">
        <v>134.4</v>
      </c>
      <c r="O34" s="19">
        <v>235.9</v>
      </c>
      <c r="P34" s="19">
        <v>202.9</v>
      </c>
      <c r="Q34" s="19">
        <v>107.9</v>
      </c>
      <c r="R34" s="19">
        <v>560.1</v>
      </c>
      <c r="S34" s="19">
        <v>10.199999999999999</v>
      </c>
      <c r="T34" s="19"/>
      <c r="U34" s="19"/>
      <c r="V34" s="19"/>
      <c r="W34" s="19"/>
      <c r="X34" s="19">
        <v>170.5</v>
      </c>
      <c r="Y34" s="19">
        <v>7.4</v>
      </c>
      <c r="Z34" s="19">
        <v>5.4</v>
      </c>
      <c r="AA34" s="19">
        <v>21.6</v>
      </c>
      <c r="AB34" s="19">
        <v>6.7</v>
      </c>
      <c r="AC34" s="19"/>
      <c r="AD34" s="19">
        <v>142.30000000000001</v>
      </c>
      <c r="AE34" s="19"/>
      <c r="AF34" s="19"/>
      <c r="AG34" s="19"/>
      <c r="AH34" s="19"/>
      <c r="AI34" s="19">
        <v>110.4</v>
      </c>
      <c r="AJ34" s="19">
        <v>204.2</v>
      </c>
      <c r="AK34" s="19"/>
      <c r="AL34" s="19"/>
      <c r="AM34" s="19"/>
      <c r="AN34" s="19">
        <v>6.5</v>
      </c>
      <c r="AO34" s="19">
        <v>458.9</v>
      </c>
      <c r="AP34" s="19">
        <v>78.900000000000006</v>
      </c>
      <c r="AQ34" s="19">
        <v>151.80000000000001</v>
      </c>
      <c r="AR34" s="19">
        <v>42.2</v>
      </c>
      <c r="AS34" s="19">
        <v>18.399999999999999</v>
      </c>
      <c r="AT34" s="19">
        <v>18.899999999999999</v>
      </c>
      <c r="AU34" s="19">
        <v>90.9</v>
      </c>
      <c r="AV34" s="19"/>
      <c r="AW34" s="19"/>
      <c r="AX34" s="19"/>
      <c r="AY34" s="19">
        <v>107.6</v>
      </c>
      <c r="AZ34" s="19">
        <v>47</v>
      </c>
      <c r="BA34" s="19">
        <v>46.3</v>
      </c>
      <c r="BB34" s="19">
        <v>4</v>
      </c>
      <c r="BC34" s="19">
        <v>35</v>
      </c>
      <c r="BD34" s="19">
        <v>141.4</v>
      </c>
      <c r="BE34" s="19"/>
      <c r="BF34" s="19"/>
      <c r="BG34" s="19">
        <v>15.9</v>
      </c>
      <c r="BH34" s="19"/>
      <c r="BI34" s="19"/>
      <c r="BJ34" s="19">
        <v>43.6</v>
      </c>
      <c r="BK34" s="19"/>
      <c r="BL34" s="19"/>
      <c r="BM34" s="19"/>
      <c r="BN34" s="19">
        <v>85</v>
      </c>
      <c r="BO34" s="19">
        <v>163.19999999999999</v>
      </c>
      <c r="BP34" s="19">
        <v>63.7</v>
      </c>
      <c r="BQ34" s="19">
        <v>194.9</v>
      </c>
      <c r="BR34" s="19"/>
      <c r="BS34" s="19">
        <v>72.099999999999994</v>
      </c>
      <c r="BT34" s="19">
        <v>34.799999999999997</v>
      </c>
      <c r="BU34" s="19"/>
      <c r="BV34" s="19"/>
      <c r="BW34" s="19"/>
      <c r="BX34" s="19"/>
      <c r="BY34" s="19"/>
      <c r="BZ34" s="19"/>
      <c r="CA34" s="19">
        <v>2.1</v>
      </c>
      <c r="CB34" s="19">
        <v>72.7</v>
      </c>
      <c r="CC34" s="19">
        <v>112.4</v>
      </c>
      <c r="CD34" s="19">
        <v>67</v>
      </c>
      <c r="CE34" s="19">
        <v>76.2</v>
      </c>
      <c r="CF34" s="19">
        <v>30.6</v>
      </c>
      <c r="CG34" s="19"/>
      <c r="CH34" s="19">
        <v>0</v>
      </c>
      <c r="CI34" s="19">
        <v>0</v>
      </c>
      <c r="CJ34" s="19">
        <v>138.9</v>
      </c>
      <c r="CK34" s="19">
        <v>138.5</v>
      </c>
      <c r="CL34" s="19">
        <v>145</v>
      </c>
      <c r="CM34" s="19">
        <v>103</v>
      </c>
      <c r="CN34" s="19"/>
      <c r="CO34" s="19"/>
      <c r="CP34" s="19"/>
      <c r="CQ34" s="19"/>
      <c r="CR34" s="19">
        <v>137.19999999999999</v>
      </c>
      <c r="CS34" s="19">
        <v>77.2</v>
      </c>
      <c r="CT34" s="19">
        <v>7.1</v>
      </c>
      <c r="CU34" s="19">
        <v>4.5</v>
      </c>
      <c r="CV34" s="19">
        <v>14.5</v>
      </c>
      <c r="CW34" s="19">
        <v>1</v>
      </c>
      <c r="CX34" s="19">
        <v>61.7</v>
      </c>
      <c r="CY34" s="19">
        <v>76.400000000000006</v>
      </c>
      <c r="CZ34" s="19">
        <v>0</v>
      </c>
      <c r="DA34" s="19">
        <v>0.1</v>
      </c>
      <c r="DB34" s="19">
        <v>20.5</v>
      </c>
      <c r="DC34" s="19">
        <v>9.9</v>
      </c>
      <c r="DD34" s="19">
        <v>5.5</v>
      </c>
      <c r="DE34" s="19">
        <v>220.8</v>
      </c>
      <c r="DF34" s="19"/>
      <c r="DG34" s="19">
        <v>1.5</v>
      </c>
      <c r="DH34" s="19">
        <v>1.8</v>
      </c>
      <c r="DI34" s="19">
        <v>5</v>
      </c>
      <c r="DJ34" s="19">
        <v>20.6</v>
      </c>
      <c r="DK34" s="19">
        <v>20</v>
      </c>
      <c r="DL34" s="19">
        <v>18.7</v>
      </c>
      <c r="DM34" s="19">
        <v>3.4</v>
      </c>
      <c r="DN34" s="19">
        <v>18.399999999999999</v>
      </c>
      <c r="DO34" s="19">
        <v>13.7</v>
      </c>
      <c r="DP34" s="19">
        <v>16.399999999999999</v>
      </c>
      <c r="DQ34" s="19">
        <v>12.9</v>
      </c>
      <c r="DR34" s="19">
        <v>50.3</v>
      </c>
      <c r="DS34" s="19">
        <v>16.3</v>
      </c>
      <c r="DT34" s="19">
        <v>3.5</v>
      </c>
      <c r="DU34" s="19">
        <v>6.9</v>
      </c>
      <c r="DV34" s="19">
        <v>2.5</v>
      </c>
      <c r="DW34" s="19">
        <v>0.2</v>
      </c>
      <c r="DX34" s="19">
        <v>0.2</v>
      </c>
      <c r="DY34" s="19">
        <v>19.8</v>
      </c>
      <c r="DZ34" s="19">
        <v>7.4</v>
      </c>
      <c r="EA34" s="19">
        <v>20.3</v>
      </c>
      <c r="EB34" s="19">
        <v>20.2</v>
      </c>
      <c r="EC34" s="19">
        <v>5.7</v>
      </c>
      <c r="ED34" s="19">
        <v>11.9</v>
      </c>
      <c r="EE34" s="19">
        <v>18.100000000000001</v>
      </c>
      <c r="EF34" s="19">
        <v>55</v>
      </c>
      <c r="EG34" s="19">
        <v>82.2</v>
      </c>
      <c r="EH34" s="19">
        <v>10</v>
      </c>
      <c r="EI34" s="19">
        <v>3.9</v>
      </c>
      <c r="EJ34" s="19">
        <v>0</v>
      </c>
      <c r="EK34" s="19">
        <v>17.399999999999999</v>
      </c>
      <c r="EL34" s="19">
        <v>5.6</v>
      </c>
      <c r="EM34" s="19">
        <v>7.6</v>
      </c>
      <c r="EN34" s="19">
        <v>20.399999999999999</v>
      </c>
      <c r="EO34" s="19">
        <v>20.399999999999999</v>
      </c>
      <c r="EP34" s="19">
        <v>20</v>
      </c>
      <c r="EQ34" s="19">
        <v>9.5</v>
      </c>
      <c r="ER34" s="19">
        <v>253</v>
      </c>
      <c r="ES34" s="19">
        <v>18.600000000000001</v>
      </c>
      <c r="ET34" s="19">
        <v>143.30000000000001</v>
      </c>
      <c r="EU34" s="19">
        <v>0.6</v>
      </c>
      <c r="EV34" s="19">
        <v>0</v>
      </c>
      <c r="EW34" s="19">
        <v>0</v>
      </c>
      <c r="EX34" s="19">
        <v>101.7</v>
      </c>
      <c r="EY34" s="19">
        <v>3.1</v>
      </c>
      <c r="EZ34" s="19">
        <v>2.1</v>
      </c>
      <c r="FA34" s="19">
        <v>2.2000000000000002</v>
      </c>
      <c r="FB34" s="19">
        <v>0</v>
      </c>
      <c r="FC34" s="19">
        <v>14.7</v>
      </c>
      <c r="FD34" s="19">
        <v>8</v>
      </c>
      <c r="FE34" s="19">
        <v>20</v>
      </c>
      <c r="FF34" s="19">
        <v>20</v>
      </c>
      <c r="FG34" s="19">
        <v>9.3000000000000007</v>
      </c>
      <c r="FH34" s="19">
        <v>27.1</v>
      </c>
      <c r="FI34" s="19">
        <v>33.9</v>
      </c>
      <c r="FJ34" s="19">
        <v>15.5</v>
      </c>
      <c r="FK34" s="19">
        <v>13.6</v>
      </c>
      <c r="FL34" s="19">
        <v>6.8</v>
      </c>
      <c r="FM34" s="19">
        <v>11.3</v>
      </c>
      <c r="FN34" s="19">
        <v>18.600000000000001</v>
      </c>
      <c r="FO34" s="19">
        <v>8320.7999999999993</v>
      </c>
      <c r="FP34" s="15"/>
      <c r="FQ34" s="19">
        <v>24.4</v>
      </c>
      <c r="FR34" s="19">
        <v>6.29</v>
      </c>
      <c r="FS34" s="19">
        <v>11.096</v>
      </c>
      <c r="FT34" s="19">
        <v>13.2</v>
      </c>
      <c r="FU34" s="19">
        <v>24.368320000000001</v>
      </c>
      <c r="FV34" s="19">
        <v>18.94276</v>
      </c>
      <c r="FW34" s="19">
        <v>10.8</v>
      </c>
      <c r="FX34" s="19">
        <v>14.2</v>
      </c>
      <c r="FY34" s="19">
        <v>123.29707999999999</v>
      </c>
    </row>
    <row r="35" spans="1:181" ht="24" customHeight="1" x14ac:dyDescent="0.3">
      <c r="A35" s="13" t="s">
        <v>106</v>
      </c>
      <c r="B35" s="13" t="s">
        <v>815</v>
      </c>
      <c r="C35" s="14">
        <v>202.1</v>
      </c>
      <c r="D35" s="14">
        <v>635.4</v>
      </c>
      <c r="E35" s="14">
        <v>214.6</v>
      </c>
      <c r="F35" s="14"/>
      <c r="G35" s="14"/>
      <c r="H35" s="14">
        <v>90.1</v>
      </c>
      <c r="I35" s="14">
        <v>241</v>
      </c>
      <c r="J35" s="14"/>
      <c r="K35" s="14">
        <v>0</v>
      </c>
      <c r="L35" s="14">
        <v>124.1</v>
      </c>
      <c r="M35" s="14">
        <v>124.6</v>
      </c>
      <c r="N35" s="14">
        <v>124.6</v>
      </c>
      <c r="O35" s="14">
        <v>234.5</v>
      </c>
      <c r="P35" s="14">
        <v>203.4</v>
      </c>
      <c r="Q35" s="14">
        <v>108</v>
      </c>
      <c r="R35" s="14">
        <v>552.1</v>
      </c>
      <c r="S35" s="14">
        <v>10.199999999999999</v>
      </c>
      <c r="T35" s="14"/>
      <c r="U35" s="14"/>
      <c r="V35" s="14"/>
      <c r="W35" s="14"/>
      <c r="X35" s="14">
        <v>167.2</v>
      </c>
      <c r="Y35" s="14">
        <v>7.2</v>
      </c>
      <c r="Z35" s="14">
        <v>5.2</v>
      </c>
      <c r="AA35" s="14">
        <v>21.4</v>
      </c>
      <c r="AB35" s="14">
        <v>6.7</v>
      </c>
      <c r="AC35" s="14"/>
      <c r="AD35" s="14">
        <v>141.80000000000001</v>
      </c>
      <c r="AE35" s="14"/>
      <c r="AF35" s="14"/>
      <c r="AG35" s="14"/>
      <c r="AH35" s="14"/>
      <c r="AI35" s="14">
        <v>110.4</v>
      </c>
      <c r="AJ35" s="14">
        <v>222.4</v>
      </c>
      <c r="AK35" s="14"/>
      <c r="AL35" s="14"/>
      <c r="AM35" s="14"/>
      <c r="AN35" s="14">
        <v>6.5</v>
      </c>
      <c r="AO35" s="14">
        <v>455.2</v>
      </c>
      <c r="AP35" s="14">
        <v>76.400000000000006</v>
      </c>
      <c r="AQ35" s="14">
        <v>151.19999999999999</v>
      </c>
      <c r="AR35" s="14">
        <v>42.3</v>
      </c>
      <c r="AS35" s="14">
        <v>18.399999999999999</v>
      </c>
      <c r="AT35" s="14">
        <v>18.899999999999999</v>
      </c>
      <c r="AU35" s="14">
        <v>88.5</v>
      </c>
      <c r="AV35" s="14"/>
      <c r="AW35" s="14"/>
      <c r="AX35" s="14"/>
      <c r="AY35" s="14">
        <v>105.7</v>
      </c>
      <c r="AZ35" s="14">
        <v>29.8</v>
      </c>
      <c r="BA35" s="14">
        <v>45.3</v>
      </c>
      <c r="BB35" s="14">
        <v>4</v>
      </c>
      <c r="BC35" s="14">
        <v>33.9</v>
      </c>
      <c r="BD35" s="14">
        <v>114.2</v>
      </c>
      <c r="BE35" s="14"/>
      <c r="BF35" s="14"/>
      <c r="BG35" s="14">
        <v>14.2</v>
      </c>
      <c r="BH35" s="14"/>
      <c r="BI35" s="14"/>
      <c r="BJ35" s="14">
        <v>44.1</v>
      </c>
      <c r="BK35" s="14"/>
      <c r="BL35" s="14"/>
      <c r="BM35" s="14"/>
      <c r="BN35" s="14">
        <v>84.5</v>
      </c>
      <c r="BO35" s="14">
        <v>166.8</v>
      </c>
      <c r="BP35" s="14">
        <v>64.099999999999994</v>
      </c>
      <c r="BQ35" s="14">
        <v>197.5</v>
      </c>
      <c r="BR35" s="14"/>
      <c r="BS35" s="14">
        <v>72.8</v>
      </c>
      <c r="BT35" s="14">
        <v>34.9</v>
      </c>
      <c r="BU35" s="14"/>
      <c r="BV35" s="14"/>
      <c r="BW35" s="14"/>
      <c r="BX35" s="14"/>
      <c r="BY35" s="14"/>
      <c r="BZ35" s="14"/>
      <c r="CA35" s="14">
        <v>2.1</v>
      </c>
      <c r="CB35" s="14">
        <v>105.6</v>
      </c>
      <c r="CC35" s="14">
        <v>94.2</v>
      </c>
      <c r="CD35" s="14">
        <v>66</v>
      </c>
      <c r="CE35" s="14">
        <v>76.099999999999994</v>
      </c>
      <c r="CF35" s="14">
        <v>30</v>
      </c>
      <c r="CG35" s="14"/>
      <c r="CH35" s="14">
        <v>0</v>
      </c>
      <c r="CI35" s="14">
        <v>0</v>
      </c>
      <c r="CJ35" s="14">
        <v>138.4</v>
      </c>
      <c r="CK35" s="14">
        <v>139.19999999999999</v>
      </c>
      <c r="CL35" s="14">
        <v>145.4</v>
      </c>
      <c r="CM35" s="14">
        <v>103</v>
      </c>
      <c r="CN35" s="14"/>
      <c r="CO35" s="14"/>
      <c r="CP35" s="14"/>
      <c r="CQ35" s="14"/>
      <c r="CR35" s="14">
        <v>137.19999999999999</v>
      </c>
      <c r="CS35" s="14">
        <v>77.5</v>
      </c>
      <c r="CT35" s="14">
        <v>7</v>
      </c>
      <c r="CU35" s="14">
        <v>4.5</v>
      </c>
      <c r="CV35" s="14">
        <v>14.6</v>
      </c>
      <c r="CW35" s="14">
        <v>1</v>
      </c>
      <c r="CX35" s="14">
        <v>65.3</v>
      </c>
      <c r="CY35" s="14">
        <v>80.8</v>
      </c>
      <c r="CZ35" s="14">
        <v>0</v>
      </c>
      <c r="DA35" s="14">
        <v>0.1</v>
      </c>
      <c r="DB35" s="14">
        <v>20.2</v>
      </c>
      <c r="DC35" s="14">
        <v>9.9</v>
      </c>
      <c r="DD35" s="14">
        <v>5.3</v>
      </c>
      <c r="DE35" s="14">
        <v>202.2</v>
      </c>
      <c r="DF35" s="14"/>
      <c r="DG35" s="14">
        <v>2</v>
      </c>
      <c r="DH35" s="14">
        <v>1.8</v>
      </c>
      <c r="DI35" s="14">
        <v>5</v>
      </c>
      <c r="DJ35" s="14">
        <v>20.2</v>
      </c>
      <c r="DK35" s="14">
        <v>20</v>
      </c>
      <c r="DL35" s="14">
        <v>18.7</v>
      </c>
      <c r="DM35" s="14">
        <v>3.4</v>
      </c>
      <c r="DN35" s="14">
        <v>18.399999999999999</v>
      </c>
      <c r="DO35" s="14">
        <v>13.4</v>
      </c>
      <c r="DP35" s="14">
        <v>16.600000000000001</v>
      </c>
      <c r="DQ35" s="14">
        <v>12.6</v>
      </c>
      <c r="DR35" s="14">
        <v>54.4</v>
      </c>
      <c r="DS35" s="14">
        <v>17.5</v>
      </c>
      <c r="DT35" s="14">
        <v>3.5</v>
      </c>
      <c r="DU35" s="14">
        <v>6.9</v>
      </c>
      <c r="DV35" s="14">
        <v>2.5</v>
      </c>
      <c r="DW35" s="14">
        <v>0.2</v>
      </c>
      <c r="DX35" s="14">
        <v>0.2</v>
      </c>
      <c r="DY35" s="14">
        <v>19.8</v>
      </c>
      <c r="DZ35" s="14">
        <v>7.2</v>
      </c>
      <c r="EA35" s="14">
        <v>20.2</v>
      </c>
      <c r="EB35" s="14">
        <v>20.2</v>
      </c>
      <c r="EC35" s="14">
        <v>4.5999999999999996</v>
      </c>
      <c r="ED35" s="14">
        <v>13.4</v>
      </c>
      <c r="EE35" s="14">
        <v>12.8</v>
      </c>
      <c r="EF35" s="14">
        <v>58.1</v>
      </c>
      <c r="EG35" s="14">
        <v>78.7</v>
      </c>
      <c r="EH35" s="14">
        <v>11.2</v>
      </c>
      <c r="EI35" s="14">
        <v>7.2</v>
      </c>
      <c r="EJ35" s="14">
        <v>0</v>
      </c>
      <c r="EK35" s="14">
        <v>17.399999999999999</v>
      </c>
      <c r="EL35" s="14">
        <v>5.6</v>
      </c>
      <c r="EM35" s="14">
        <v>7.2</v>
      </c>
      <c r="EN35" s="14">
        <v>20.399999999999999</v>
      </c>
      <c r="EO35" s="14">
        <v>20.399999999999999</v>
      </c>
      <c r="EP35" s="14">
        <v>20</v>
      </c>
      <c r="EQ35" s="14">
        <v>10.4</v>
      </c>
      <c r="ER35" s="14">
        <v>249.3</v>
      </c>
      <c r="ES35" s="14">
        <v>16.3</v>
      </c>
      <c r="ET35" s="14">
        <v>100.9</v>
      </c>
      <c r="EU35" s="14">
        <v>0.6</v>
      </c>
      <c r="EV35" s="14">
        <v>0</v>
      </c>
      <c r="EW35" s="14">
        <v>0</v>
      </c>
      <c r="EX35" s="14">
        <v>97.7</v>
      </c>
      <c r="EY35" s="14">
        <v>3.1</v>
      </c>
      <c r="EZ35" s="14">
        <v>2.1</v>
      </c>
      <c r="FA35" s="14">
        <v>2.2999999999999998</v>
      </c>
      <c r="FB35" s="14">
        <v>0</v>
      </c>
      <c r="FC35" s="14">
        <v>16</v>
      </c>
      <c r="FD35" s="14">
        <v>8</v>
      </c>
      <c r="FE35" s="14">
        <v>20</v>
      </c>
      <c r="FF35" s="14">
        <v>20</v>
      </c>
      <c r="FG35" s="14">
        <v>9.1999999999999993</v>
      </c>
      <c r="FH35" s="14">
        <v>27.1</v>
      </c>
      <c r="FI35" s="14">
        <v>33.799999999999997</v>
      </c>
      <c r="FJ35" s="14">
        <v>16</v>
      </c>
      <c r="FK35" s="14">
        <v>13.6</v>
      </c>
      <c r="FL35" s="14">
        <v>8.8000000000000007</v>
      </c>
      <c r="FM35" s="14">
        <v>11.2</v>
      </c>
      <c r="FN35" s="14">
        <v>21.7</v>
      </c>
      <c r="FO35" s="14">
        <v>8191.6</v>
      </c>
      <c r="FP35" s="15"/>
      <c r="FQ35" s="14">
        <v>24.4</v>
      </c>
      <c r="FR35" s="14">
        <v>6.2859999999999996</v>
      </c>
      <c r="FS35" s="14">
        <v>10.884</v>
      </c>
      <c r="FT35" s="14">
        <v>13.2</v>
      </c>
      <c r="FU35" s="14">
        <v>24.193100000000001</v>
      </c>
      <c r="FV35" s="14">
        <v>18.94425</v>
      </c>
      <c r="FW35" s="14">
        <v>10.9</v>
      </c>
      <c r="FX35" s="14">
        <v>14.5</v>
      </c>
      <c r="FY35" s="14">
        <v>123.30735</v>
      </c>
    </row>
    <row r="36" spans="1:181" ht="24" customHeight="1" x14ac:dyDescent="0.3">
      <c r="A36" s="16" t="s">
        <v>106</v>
      </c>
      <c r="B36" s="16" t="s">
        <v>816</v>
      </c>
      <c r="C36" s="17">
        <v>199.6</v>
      </c>
      <c r="D36" s="17">
        <v>627.4</v>
      </c>
      <c r="E36" s="17">
        <v>213</v>
      </c>
      <c r="F36" s="17"/>
      <c r="G36" s="17"/>
      <c r="H36" s="17">
        <v>89.8</v>
      </c>
      <c r="I36" s="17">
        <v>240</v>
      </c>
      <c r="J36" s="17"/>
      <c r="K36" s="17">
        <v>0</v>
      </c>
      <c r="L36" s="17">
        <v>142.6</v>
      </c>
      <c r="M36" s="17">
        <v>143</v>
      </c>
      <c r="N36" s="17">
        <v>143.1</v>
      </c>
      <c r="O36" s="17">
        <v>252.4</v>
      </c>
      <c r="P36" s="17">
        <v>201.4</v>
      </c>
      <c r="Q36" s="17">
        <v>107.6</v>
      </c>
      <c r="R36" s="17">
        <v>548.1</v>
      </c>
      <c r="S36" s="17">
        <v>10.199999999999999</v>
      </c>
      <c r="T36" s="17"/>
      <c r="U36" s="17"/>
      <c r="V36" s="17"/>
      <c r="W36" s="17"/>
      <c r="X36" s="17">
        <v>163.30000000000001</v>
      </c>
      <c r="Y36" s="17">
        <v>7</v>
      </c>
      <c r="Z36" s="17">
        <v>5.2</v>
      </c>
      <c r="AA36" s="17">
        <v>21.6</v>
      </c>
      <c r="AB36" s="17">
        <v>6.7</v>
      </c>
      <c r="AC36" s="17"/>
      <c r="AD36" s="17">
        <v>141.4</v>
      </c>
      <c r="AE36" s="17"/>
      <c r="AF36" s="17"/>
      <c r="AG36" s="17"/>
      <c r="AH36" s="17"/>
      <c r="AI36" s="17">
        <v>110</v>
      </c>
      <c r="AJ36" s="17">
        <v>218.9</v>
      </c>
      <c r="AK36" s="17"/>
      <c r="AL36" s="17"/>
      <c r="AM36" s="17"/>
      <c r="AN36" s="17">
        <v>6.5</v>
      </c>
      <c r="AO36" s="17">
        <v>456.8</v>
      </c>
      <c r="AP36" s="17">
        <v>77</v>
      </c>
      <c r="AQ36" s="17">
        <v>150.30000000000001</v>
      </c>
      <c r="AR36" s="17">
        <v>42.1</v>
      </c>
      <c r="AS36" s="17">
        <v>18.399999999999999</v>
      </c>
      <c r="AT36" s="17">
        <v>18.899999999999999</v>
      </c>
      <c r="AU36" s="17">
        <v>89.4</v>
      </c>
      <c r="AV36" s="17"/>
      <c r="AW36" s="17"/>
      <c r="AX36" s="17"/>
      <c r="AY36" s="17">
        <v>105.8</v>
      </c>
      <c r="AZ36" s="17">
        <v>29.4</v>
      </c>
      <c r="BA36" s="17">
        <v>44.7</v>
      </c>
      <c r="BB36" s="17">
        <v>4</v>
      </c>
      <c r="BC36" s="17">
        <v>33.9</v>
      </c>
      <c r="BD36" s="17">
        <v>138.30000000000001</v>
      </c>
      <c r="BE36" s="17"/>
      <c r="BF36" s="17"/>
      <c r="BG36" s="17">
        <v>12.9</v>
      </c>
      <c r="BH36" s="17"/>
      <c r="BI36" s="17"/>
      <c r="BJ36" s="17">
        <v>43.9</v>
      </c>
      <c r="BK36" s="17"/>
      <c r="BL36" s="17"/>
      <c r="BM36" s="17"/>
      <c r="BN36" s="17">
        <v>83.7</v>
      </c>
      <c r="BO36" s="17">
        <v>165.9</v>
      </c>
      <c r="BP36" s="17">
        <v>63.7</v>
      </c>
      <c r="BQ36" s="17">
        <v>196.9</v>
      </c>
      <c r="BR36" s="17"/>
      <c r="BS36" s="17">
        <v>71.900000000000006</v>
      </c>
      <c r="BT36" s="17">
        <v>34.6</v>
      </c>
      <c r="BU36" s="17"/>
      <c r="BV36" s="17"/>
      <c r="BW36" s="17"/>
      <c r="BX36" s="17"/>
      <c r="BY36" s="17"/>
      <c r="BZ36" s="17"/>
      <c r="CA36" s="17">
        <v>2.1</v>
      </c>
      <c r="CB36" s="17">
        <v>141.5</v>
      </c>
      <c r="CC36" s="17">
        <v>96.8</v>
      </c>
      <c r="CD36" s="17">
        <v>65.3</v>
      </c>
      <c r="CE36" s="17">
        <v>76</v>
      </c>
      <c r="CF36" s="17">
        <v>29.7</v>
      </c>
      <c r="CG36" s="17"/>
      <c r="CH36" s="17">
        <v>0</v>
      </c>
      <c r="CI36" s="17">
        <v>0</v>
      </c>
      <c r="CJ36" s="17">
        <v>138.80000000000001</v>
      </c>
      <c r="CK36" s="17">
        <v>138.5</v>
      </c>
      <c r="CL36" s="17">
        <v>145.30000000000001</v>
      </c>
      <c r="CM36" s="17">
        <v>103.3</v>
      </c>
      <c r="CN36" s="17"/>
      <c r="CO36" s="17"/>
      <c r="CP36" s="17"/>
      <c r="CQ36" s="17"/>
      <c r="CR36" s="17">
        <v>137.19999999999999</v>
      </c>
      <c r="CS36" s="17">
        <v>77</v>
      </c>
      <c r="CT36" s="17">
        <v>7</v>
      </c>
      <c r="CU36" s="17">
        <v>4.5</v>
      </c>
      <c r="CV36" s="17">
        <v>14.5</v>
      </c>
      <c r="CW36" s="17">
        <v>0.8</v>
      </c>
      <c r="CX36" s="17">
        <v>65.400000000000006</v>
      </c>
      <c r="CY36" s="17">
        <v>64.7</v>
      </c>
      <c r="CZ36" s="17">
        <v>0</v>
      </c>
      <c r="DA36" s="17">
        <v>0.1</v>
      </c>
      <c r="DB36" s="17">
        <v>20.2</v>
      </c>
      <c r="DC36" s="17">
        <v>9.9</v>
      </c>
      <c r="DD36" s="17">
        <v>5.4</v>
      </c>
      <c r="DE36" s="17">
        <v>172.9</v>
      </c>
      <c r="DF36" s="17"/>
      <c r="DG36" s="17">
        <v>2.2000000000000002</v>
      </c>
      <c r="DH36" s="17">
        <v>1.8</v>
      </c>
      <c r="DI36" s="17">
        <v>5</v>
      </c>
      <c r="DJ36" s="17">
        <v>20</v>
      </c>
      <c r="DK36" s="17">
        <v>20</v>
      </c>
      <c r="DL36" s="17">
        <v>18.7</v>
      </c>
      <c r="DM36" s="17">
        <v>3.4</v>
      </c>
      <c r="DN36" s="17">
        <v>18.399999999999999</v>
      </c>
      <c r="DO36" s="17">
        <v>13.8</v>
      </c>
      <c r="DP36" s="17">
        <v>16.399999999999999</v>
      </c>
      <c r="DQ36" s="17">
        <v>12.5</v>
      </c>
      <c r="DR36" s="17">
        <v>47.5</v>
      </c>
      <c r="DS36" s="17">
        <v>16.399999999999999</v>
      </c>
      <c r="DT36" s="17">
        <v>3.4</v>
      </c>
      <c r="DU36" s="17">
        <v>7</v>
      </c>
      <c r="DV36" s="17">
        <v>2.5</v>
      </c>
      <c r="DW36" s="17">
        <v>0.3</v>
      </c>
      <c r="DX36" s="17">
        <v>0.3</v>
      </c>
      <c r="DY36" s="17">
        <v>19.8</v>
      </c>
      <c r="DZ36" s="17">
        <v>6.7</v>
      </c>
      <c r="EA36" s="17">
        <v>20.100000000000001</v>
      </c>
      <c r="EB36" s="17">
        <v>20.2</v>
      </c>
      <c r="EC36" s="17">
        <v>7</v>
      </c>
      <c r="ED36" s="17">
        <v>13.6</v>
      </c>
      <c r="EE36" s="17">
        <v>18.600000000000001</v>
      </c>
      <c r="EF36" s="17">
        <v>50.9</v>
      </c>
      <c r="EG36" s="17">
        <v>85.9</v>
      </c>
      <c r="EH36" s="17">
        <v>9.6</v>
      </c>
      <c r="EI36" s="17">
        <v>7.9</v>
      </c>
      <c r="EJ36" s="17">
        <v>0</v>
      </c>
      <c r="EK36" s="17">
        <v>17.2</v>
      </c>
      <c r="EL36" s="17">
        <v>5.6</v>
      </c>
      <c r="EM36" s="17">
        <v>7.3</v>
      </c>
      <c r="EN36" s="17">
        <v>20.399999999999999</v>
      </c>
      <c r="EO36" s="17">
        <v>20.399999999999999</v>
      </c>
      <c r="EP36" s="17">
        <v>20</v>
      </c>
      <c r="EQ36" s="17">
        <v>9.8000000000000007</v>
      </c>
      <c r="ER36" s="17">
        <v>218.5</v>
      </c>
      <c r="ES36" s="17">
        <v>12.4</v>
      </c>
      <c r="ET36" s="17">
        <v>38.200000000000003</v>
      </c>
      <c r="EU36" s="17">
        <v>0.6</v>
      </c>
      <c r="EV36" s="17">
        <v>16.2</v>
      </c>
      <c r="EW36" s="17">
        <v>63.1</v>
      </c>
      <c r="EX36" s="17">
        <v>36.4</v>
      </c>
      <c r="EY36" s="17">
        <v>3.1</v>
      </c>
      <c r="EZ36" s="17">
        <v>2.1</v>
      </c>
      <c r="FA36" s="17">
        <v>2.2000000000000002</v>
      </c>
      <c r="FB36" s="17">
        <v>0</v>
      </c>
      <c r="FC36" s="17">
        <v>10.7</v>
      </c>
      <c r="FD36" s="17">
        <v>8</v>
      </c>
      <c r="FE36" s="17">
        <v>20.100000000000001</v>
      </c>
      <c r="FF36" s="17">
        <v>20</v>
      </c>
      <c r="FG36" s="17">
        <v>8.3000000000000007</v>
      </c>
      <c r="FH36" s="17">
        <v>27.1</v>
      </c>
      <c r="FI36" s="17">
        <v>33.9</v>
      </c>
      <c r="FJ36" s="17">
        <v>16</v>
      </c>
      <c r="FK36" s="17">
        <v>13.6</v>
      </c>
      <c r="FL36" s="17">
        <v>7.5</v>
      </c>
      <c r="FM36" s="17">
        <v>11.2</v>
      </c>
      <c r="FN36" s="17">
        <v>21.5</v>
      </c>
      <c r="FO36" s="17">
        <v>8159.5</v>
      </c>
      <c r="FP36" s="15"/>
      <c r="FQ36" s="17">
        <v>24.4</v>
      </c>
      <c r="FR36" s="17">
        <v>4.173</v>
      </c>
      <c r="FS36" s="17">
        <v>10.212</v>
      </c>
      <c r="FT36" s="17">
        <v>13.2</v>
      </c>
      <c r="FU36" s="17">
        <v>24.056380000000001</v>
      </c>
      <c r="FV36" s="17">
        <v>18.945119999999999</v>
      </c>
      <c r="FW36" s="17">
        <v>10.8</v>
      </c>
      <c r="FX36" s="17">
        <v>14.4</v>
      </c>
      <c r="FY36" s="17">
        <v>120.1865</v>
      </c>
    </row>
    <row r="37" spans="1:181" ht="24" customHeight="1" x14ac:dyDescent="0.3">
      <c r="A37" s="16" t="s">
        <v>106</v>
      </c>
      <c r="B37" s="16" t="s">
        <v>817</v>
      </c>
      <c r="C37" s="17">
        <v>201.9</v>
      </c>
      <c r="D37" s="17">
        <v>630.4</v>
      </c>
      <c r="E37" s="17">
        <v>213.4</v>
      </c>
      <c r="F37" s="17"/>
      <c r="G37" s="17"/>
      <c r="H37" s="17">
        <v>89.7</v>
      </c>
      <c r="I37" s="17">
        <v>240.4</v>
      </c>
      <c r="J37" s="17"/>
      <c r="K37" s="17">
        <v>0</v>
      </c>
      <c r="L37" s="17">
        <v>141.80000000000001</v>
      </c>
      <c r="M37" s="17">
        <v>141.4</v>
      </c>
      <c r="N37" s="17">
        <v>140.9</v>
      </c>
      <c r="O37" s="17">
        <v>245.2</v>
      </c>
      <c r="P37" s="17">
        <v>200.8</v>
      </c>
      <c r="Q37" s="17">
        <v>107.1</v>
      </c>
      <c r="R37" s="17">
        <v>554.1</v>
      </c>
      <c r="S37" s="17">
        <v>10.199999999999999</v>
      </c>
      <c r="T37" s="17"/>
      <c r="U37" s="17"/>
      <c r="V37" s="17"/>
      <c r="W37" s="17"/>
      <c r="X37" s="17">
        <v>166.7</v>
      </c>
      <c r="Y37" s="17">
        <v>9.3000000000000007</v>
      </c>
      <c r="Z37" s="17">
        <v>5.5</v>
      </c>
      <c r="AA37" s="17">
        <v>20.9</v>
      </c>
      <c r="AB37" s="17">
        <v>4.9000000000000004</v>
      </c>
      <c r="AC37" s="17"/>
      <c r="AD37" s="17">
        <v>141.80000000000001</v>
      </c>
      <c r="AE37" s="17"/>
      <c r="AF37" s="17"/>
      <c r="AG37" s="17"/>
      <c r="AH37" s="17"/>
      <c r="AI37" s="17">
        <v>110.2</v>
      </c>
      <c r="AJ37" s="17">
        <v>208.9</v>
      </c>
      <c r="AK37" s="17"/>
      <c r="AL37" s="17"/>
      <c r="AM37" s="17"/>
      <c r="AN37" s="17">
        <v>6.5</v>
      </c>
      <c r="AO37" s="17">
        <v>456.1</v>
      </c>
      <c r="AP37" s="17">
        <v>77.099999999999994</v>
      </c>
      <c r="AQ37" s="17">
        <v>151.4</v>
      </c>
      <c r="AR37" s="17">
        <v>42.2</v>
      </c>
      <c r="AS37" s="17">
        <v>18.399999999999999</v>
      </c>
      <c r="AT37" s="17">
        <v>18.899999999999999</v>
      </c>
      <c r="AU37" s="17">
        <v>89.5</v>
      </c>
      <c r="AV37" s="17"/>
      <c r="AW37" s="17"/>
      <c r="AX37" s="17"/>
      <c r="AY37" s="17">
        <v>105.8</v>
      </c>
      <c r="AZ37" s="17">
        <v>29.6</v>
      </c>
      <c r="BA37" s="17">
        <v>45.2</v>
      </c>
      <c r="BB37" s="17">
        <v>4</v>
      </c>
      <c r="BC37" s="17">
        <v>33.6</v>
      </c>
      <c r="BD37" s="17">
        <v>128</v>
      </c>
      <c r="BE37" s="17"/>
      <c r="BF37" s="17"/>
      <c r="BG37" s="17">
        <v>13.8</v>
      </c>
      <c r="BH37" s="17"/>
      <c r="BI37" s="17"/>
      <c r="BJ37" s="17">
        <v>44</v>
      </c>
      <c r="BK37" s="17"/>
      <c r="BL37" s="17"/>
      <c r="BM37" s="17"/>
      <c r="BN37" s="17">
        <v>84.3</v>
      </c>
      <c r="BO37" s="17">
        <v>164.6</v>
      </c>
      <c r="BP37" s="17">
        <v>161.19999999999999</v>
      </c>
      <c r="BQ37" s="17">
        <v>195.9</v>
      </c>
      <c r="BR37" s="17"/>
      <c r="BS37" s="17">
        <v>71.599999999999994</v>
      </c>
      <c r="BT37" s="17">
        <v>34.299999999999997</v>
      </c>
      <c r="BU37" s="17"/>
      <c r="BV37" s="17"/>
      <c r="BW37" s="17"/>
      <c r="BX37" s="17"/>
      <c r="BY37" s="17"/>
      <c r="BZ37" s="17"/>
      <c r="CA37" s="17">
        <v>2.1</v>
      </c>
      <c r="CB37" s="17">
        <v>77.5</v>
      </c>
      <c r="CC37" s="17">
        <v>102</v>
      </c>
      <c r="CD37" s="17">
        <v>61.9</v>
      </c>
      <c r="CE37" s="17">
        <v>75.099999999999994</v>
      </c>
      <c r="CF37" s="17">
        <v>30</v>
      </c>
      <c r="CG37" s="17"/>
      <c r="CH37" s="17">
        <v>0</v>
      </c>
      <c r="CI37" s="17">
        <v>0</v>
      </c>
      <c r="CJ37" s="17">
        <v>138</v>
      </c>
      <c r="CK37" s="17">
        <v>138.19999999999999</v>
      </c>
      <c r="CL37" s="17">
        <v>144.69999999999999</v>
      </c>
      <c r="CM37" s="17">
        <v>102.9</v>
      </c>
      <c r="CN37" s="17"/>
      <c r="CO37" s="17"/>
      <c r="CP37" s="17"/>
      <c r="CQ37" s="17"/>
      <c r="CR37" s="17">
        <v>137.19999999999999</v>
      </c>
      <c r="CS37" s="17">
        <v>77</v>
      </c>
      <c r="CT37" s="17">
        <v>7</v>
      </c>
      <c r="CU37" s="17">
        <v>4.5</v>
      </c>
      <c r="CV37" s="17">
        <v>14.6</v>
      </c>
      <c r="CW37" s="17">
        <v>0.8</v>
      </c>
      <c r="CX37" s="17">
        <v>58</v>
      </c>
      <c r="CY37" s="17">
        <v>74.2</v>
      </c>
      <c r="CZ37" s="17">
        <v>0</v>
      </c>
      <c r="DA37" s="17">
        <v>0.1</v>
      </c>
      <c r="DB37" s="17">
        <v>20.2</v>
      </c>
      <c r="DC37" s="17">
        <v>9.9</v>
      </c>
      <c r="DD37" s="17">
        <v>5.4</v>
      </c>
      <c r="DE37" s="17">
        <v>177.2</v>
      </c>
      <c r="DF37" s="17"/>
      <c r="DG37" s="17">
        <v>2.2000000000000002</v>
      </c>
      <c r="DH37" s="17">
        <v>1.8</v>
      </c>
      <c r="DI37" s="17">
        <v>5</v>
      </c>
      <c r="DJ37" s="17">
        <v>20.100000000000001</v>
      </c>
      <c r="DK37" s="17">
        <v>20</v>
      </c>
      <c r="DL37" s="17">
        <v>18.7</v>
      </c>
      <c r="DM37" s="17">
        <v>3.4</v>
      </c>
      <c r="DN37" s="17">
        <v>18.399999999999999</v>
      </c>
      <c r="DO37" s="17">
        <v>14.9</v>
      </c>
      <c r="DP37" s="17">
        <v>17</v>
      </c>
      <c r="DQ37" s="17">
        <v>11.8</v>
      </c>
      <c r="DR37" s="17">
        <v>46.4</v>
      </c>
      <c r="DS37" s="17">
        <v>15.2</v>
      </c>
      <c r="DT37" s="17">
        <v>3.4</v>
      </c>
      <c r="DU37" s="17">
        <v>6.8</v>
      </c>
      <c r="DV37" s="17">
        <v>2.5</v>
      </c>
      <c r="DW37" s="17">
        <v>0.3</v>
      </c>
      <c r="DX37" s="17">
        <v>0.2</v>
      </c>
      <c r="DY37" s="17">
        <v>19.8</v>
      </c>
      <c r="DZ37" s="17">
        <v>6.6</v>
      </c>
      <c r="EA37" s="17">
        <v>20.2</v>
      </c>
      <c r="EB37" s="17">
        <v>20.2</v>
      </c>
      <c r="EC37" s="17">
        <v>6.7</v>
      </c>
      <c r="ED37" s="17">
        <v>13.3</v>
      </c>
      <c r="EE37" s="17">
        <v>7.7</v>
      </c>
      <c r="EF37" s="17">
        <v>51.9</v>
      </c>
      <c r="EG37" s="17">
        <v>79.900000000000006</v>
      </c>
      <c r="EH37" s="17">
        <v>9.1999999999999993</v>
      </c>
      <c r="EI37" s="17">
        <v>7</v>
      </c>
      <c r="EJ37" s="17">
        <v>0</v>
      </c>
      <c r="EK37" s="17">
        <v>17.2</v>
      </c>
      <c r="EL37" s="17">
        <v>5.6</v>
      </c>
      <c r="EM37" s="17">
        <v>7.3</v>
      </c>
      <c r="EN37" s="17">
        <v>20.399999999999999</v>
      </c>
      <c r="EO37" s="17">
        <v>20.399999999999999</v>
      </c>
      <c r="EP37" s="17">
        <v>20</v>
      </c>
      <c r="EQ37" s="17">
        <v>14.2</v>
      </c>
      <c r="ER37" s="17">
        <v>186.2</v>
      </c>
      <c r="ES37" s="17">
        <v>9.6999999999999993</v>
      </c>
      <c r="ET37" s="17">
        <v>64.099999999999994</v>
      </c>
      <c r="EU37" s="17">
        <v>0.6</v>
      </c>
      <c r="EV37" s="17">
        <v>64.2</v>
      </c>
      <c r="EW37" s="17">
        <v>57.2</v>
      </c>
      <c r="EX37" s="17">
        <v>38</v>
      </c>
      <c r="EY37" s="17">
        <v>3.1</v>
      </c>
      <c r="EZ37" s="17">
        <v>2.1</v>
      </c>
      <c r="FA37" s="17">
        <v>2.2000000000000002</v>
      </c>
      <c r="FB37" s="17">
        <v>0</v>
      </c>
      <c r="FC37" s="17">
        <v>5</v>
      </c>
      <c r="FD37" s="17">
        <v>8</v>
      </c>
      <c r="FE37" s="17">
        <v>20</v>
      </c>
      <c r="FF37" s="17">
        <v>20</v>
      </c>
      <c r="FG37" s="17">
        <v>9.1</v>
      </c>
      <c r="FH37" s="17">
        <v>27.1</v>
      </c>
      <c r="FI37" s="17">
        <v>33.9</v>
      </c>
      <c r="FJ37" s="17">
        <v>15.4</v>
      </c>
      <c r="FK37" s="17">
        <v>13.6</v>
      </c>
      <c r="FL37" s="17">
        <v>6.5</v>
      </c>
      <c r="FM37" s="17">
        <v>11.3</v>
      </c>
      <c r="FN37" s="17">
        <v>21.4</v>
      </c>
      <c r="FO37" s="17">
        <v>8194.4</v>
      </c>
      <c r="FP37" s="15"/>
      <c r="FQ37" s="17">
        <v>24.4</v>
      </c>
      <c r="FR37" s="17">
        <v>4.1749999999999998</v>
      </c>
      <c r="FS37" s="17">
        <v>10.497999999999999</v>
      </c>
      <c r="FT37" s="17">
        <v>13.2</v>
      </c>
      <c r="FU37" s="17">
        <v>23.800350000000002</v>
      </c>
      <c r="FV37" s="17">
        <v>18.94868</v>
      </c>
      <c r="FW37" s="17">
        <v>10.8</v>
      </c>
      <c r="FX37" s="17">
        <v>14.2</v>
      </c>
      <c r="FY37" s="17">
        <v>120.02203</v>
      </c>
    </row>
    <row r="38" spans="1:181" ht="24" customHeight="1" x14ac:dyDescent="0.3">
      <c r="A38" s="16" t="s">
        <v>106</v>
      </c>
      <c r="B38" s="16" t="s">
        <v>818</v>
      </c>
      <c r="C38" s="17">
        <v>202</v>
      </c>
      <c r="D38" s="17">
        <v>638.9</v>
      </c>
      <c r="E38" s="17">
        <v>216.1</v>
      </c>
      <c r="F38" s="17"/>
      <c r="G38" s="17"/>
      <c r="H38" s="17">
        <v>89.2</v>
      </c>
      <c r="I38" s="17">
        <v>240.6</v>
      </c>
      <c r="J38" s="17"/>
      <c r="K38" s="17">
        <v>0</v>
      </c>
      <c r="L38" s="17">
        <v>160.69999999999999</v>
      </c>
      <c r="M38" s="17">
        <v>160.19999999999999</v>
      </c>
      <c r="N38" s="17">
        <v>160.30000000000001</v>
      </c>
      <c r="O38" s="17">
        <v>248.9</v>
      </c>
      <c r="P38" s="17">
        <v>201.1</v>
      </c>
      <c r="Q38" s="17">
        <v>106.8</v>
      </c>
      <c r="R38" s="17">
        <v>559.5</v>
      </c>
      <c r="S38" s="17">
        <v>10.199999999999999</v>
      </c>
      <c r="T38" s="17"/>
      <c r="U38" s="17"/>
      <c r="V38" s="17"/>
      <c r="W38" s="17"/>
      <c r="X38" s="17">
        <v>169</v>
      </c>
      <c r="Y38" s="17">
        <v>8.9</v>
      </c>
      <c r="Z38" s="17">
        <v>6</v>
      </c>
      <c r="AA38" s="17">
        <v>20.8</v>
      </c>
      <c r="AB38" s="17">
        <v>6.5</v>
      </c>
      <c r="AC38" s="17"/>
      <c r="AD38" s="17">
        <v>142.6</v>
      </c>
      <c r="AE38" s="17"/>
      <c r="AF38" s="17"/>
      <c r="AG38" s="17"/>
      <c r="AH38" s="17"/>
      <c r="AI38" s="17">
        <v>110.5</v>
      </c>
      <c r="AJ38" s="17">
        <v>206</v>
      </c>
      <c r="AK38" s="17"/>
      <c r="AL38" s="17"/>
      <c r="AM38" s="17"/>
      <c r="AN38" s="17">
        <v>6.5</v>
      </c>
      <c r="AO38" s="17">
        <v>457.5</v>
      </c>
      <c r="AP38" s="17">
        <v>77</v>
      </c>
      <c r="AQ38" s="17">
        <v>151.4</v>
      </c>
      <c r="AR38" s="17">
        <v>42.3</v>
      </c>
      <c r="AS38" s="17">
        <v>18.399999999999999</v>
      </c>
      <c r="AT38" s="17">
        <v>18.899999999999999</v>
      </c>
      <c r="AU38" s="17">
        <v>92.4</v>
      </c>
      <c r="AV38" s="17"/>
      <c r="AW38" s="17"/>
      <c r="AX38" s="17"/>
      <c r="AY38" s="17">
        <v>105.8</v>
      </c>
      <c r="AZ38" s="17">
        <v>29.2</v>
      </c>
      <c r="BA38" s="17">
        <v>45.7</v>
      </c>
      <c r="BB38" s="17">
        <v>4</v>
      </c>
      <c r="BC38" s="17">
        <v>33.700000000000003</v>
      </c>
      <c r="BD38" s="17">
        <v>150.30000000000001</v>
      </c>
      <c r="BE38" s="17"/>
      <c r="BF38" s="17"/>
      <c r="BG38" s="17">
        <v>14.5</v>
      </c>
      <c r="BH38" s="17"/>
      <c r="BI38" s="17"/>
      <c r="BJ38" s="17">
        <v>43.9</v>
      </c>
      <c r="BK38" s="17"/>
      <c r="BL38" s="17"/>
      <c r="BM38" s="17"/>
      <c r="BN38" s="17">
        <v>84.2</v>
      </c>
      <c r="BO38" s="17">
        <v>164.9</v>
      </c>
      <c r="BP38" s="17">
        <v>165.1</v>
      </c>
      <c r="BQ38" s="17">
        <v>194.9</v>
      </c>
      <c r="BR38" s="17"/>
      <c r="BS38" s="17">
        <v>71.400000000000006</v>
      </c>
      <c r="BT38" s="17">
        <v>34</v>
      </c>
      <c r="BU38" s="17"/>
      <c r="BV38" s="17"/>
      <c r="BW38" s="17"/>
      <c r="BX38" s="17"/>
      <c r="BY38" s="17"/>
      <c r="BZ38" s="17"/>
      <c r="CA38" s="17">
        <v>2.1</v>
      </c>
      <c r="CB38" s="17">
        <v>77.900000000000006</v>
      </c>
      <c r="CC38" s="17">
        <v>105.8</v>
      </c>
      <c r="CD38" s="17">
        <v>62.5</v>
      </c>
      <c r="CE38" s="17">
        <v>75.099999999999994</v>
      </c>
      <c r="CF38" s="17">
        <v>30.1</v>
      </c>
      <c r="CG38" s="17"/>
      <c r="CH38" s="17">
        <v>0</v>
      </c>
      <c r="CI38" s="17">
        <v>0</v>
      </c>
      <c r="CJ38" s="17">
        <v>138.4</v>
      </c>
      <c r="CK38" s="17">
        <v>138.5</v>
      </c>
      <c r="CL38" s="17">
        <v>145.6</v>
      </c>
      <c r="CM38" s="17">
        <v>103.7</v>
      </c>
      <c r="CN38" s="17"/>
      <c r="CO38" s="17"/>
      <c r="CP38" s="17"/>
      <c r="CQ38" s="17"/>
      <c r="CR38" s="17">
        <v>137.1</v>
      </c>
      <c r="CS38" s="17">
        <v>76.900000000000006</v>
      </c>
      <c r="CT38" s="17">
        <v>7</v>
      </c>
      <c r="CU38" s="17">
        <v>4.4000000000000004</v>
      </c>
      <c r="CV38" s="17">
        <v>17</v>
      </c>
      <c r="CW38" s="17">
        <v>0.6</v>
      </c>
      <c r="CX38" s="17">
        <v>46.4</v>
      </c>
      <c r="CY38" s="17">
        <v>80.8</v>
      </c>
      <c r="CZ38" s="17">
        <v>0</v>
      </c>
      <c r="DA38" s="17">
        <v>0.1</v>
      </c>
      <c r="DB38" s="17">
        <v>20.3</v>
      </c>
      <c r="DC38" s="17">
        <v>9.9</v>
      </c>
      <c r="DD38" s="17">
        <v>5.4</v>
      </c>
      <c r="DE38" s="17">
        <v>115.4</v>
      </c>
      <c r="DF38" s="17"/>
      <c r="DG38" s="17">
        <v>2.2000000000000002</v>
      </c>
      <c r="DH38" s="17">
        <v>1.8</v>
      </c>
      <c r="DI38" s="17">
        <v>4.9000000000000004</v>
      </c>
      <c r="DJ38" s="17">
        <v>20.2</v>
      </c>
      <c r="DK38" s="17">
        <v>20</v>
      </c>
      <c r="DL38" s="17">
        <v>18.7</v>
      </c>
      <c r="DM38" s="17">
        <v>3.4</v>
      </c>
      <c r="DN38" s="17">
        <v>18.399999999999999</v>
      </c>
      <c r="DO38" s="17">
        <v>15.1</v>
      </c>
      <c r="DP38" s="17">
        <v>18.5</v>
      </c>
      <c r="DQ38" s="17">
        <v>11.8</v>
      </c>
      <c r="DR38" s="17">
        <v>48.2</v>
      </c>
      <c r="DS38" s="17">
        <v>11.3</v>
      </c>
      <c r="DT38" s="17">
        <v>3.4</v>
      </c>
      <c r="DU38" s="17">
        <v>6.8</v>
      </c>
      <c r="DV38" s="17">
        <v>2.5</v>
      </c>
      <c r="DW38" s="17">
        <v>0.3</v>
      </c>
      <c r="DX38" s="17">
        <v>0.3</v>
      </c>
      <c r="DY38" s="17">
        <v>19.8</v>
      </c>
      <c r="DZ38" s="17">
        <v>6.6</v>
      </c>
      <c r="EA38" s="17">
        <v>20.2</v>
      </c>
      <c r="EB38" s="17">
        <v>20.2</v>
      </c>
      <c r="EC38" s="17">
        <v>7.7</v>
      </c>
      <c r="ED38" s="17">
        <v>14.7</v>
      </c>
      <c r="EE38" s="17">
        <v>13.8</v>
      </c>
      <c r="EF38" s="17">
        <v>60.2</v>
      </c>
      <c r="EG38" s="17">
        <v>81.900000000000006</v>
      </c>
      <c r="EH38" s="17">
        <v>8.5</v>
      </c>
      <c r="EI38" s="17">
        <v>10.199999999999999</v>
      </c>
      <c r="EJ38" s="17">
        <v>0</v>
      </c>
      <c r="EK38" s="17">
        <v>17.2</v>
      </c>
      <c r="EL38" s="17">
        <v>5.6</v>
      </c>
      <c r="EM38" s="17">
        <v>7</v>
      </c>
      <c r="EN38" s="17">
        <v>20.399999999999999</v>
      </c>
      <c r="EO38" s="17">
        <v>20.399999999999999</v>
      </c>
      <c r="EP38" s="17">
        <v>20</v>
      </c>
      <c r="EQ38" s="17">
        <v>0</v>
      </c>
      <c r="ER38" s="17">
        <v>151.80000000000001</v>
      </c>
      <c r="ES38" s="17">
        <v>6.9</v>
      </c>
      <c r="ET38" s="17">
        <v>56</v>
      </c>
      <c r="EU38" s="17">
        <v>0.6</v>
      </c>
      <c r="EV38" s="17">
        <v>43.6</v>
      </c>
      <c r="EW38" s="17">
        <v>46</v>
      </c>
      <c r="EX38" s="17">
        <v>48</v>
      </c>
      <c r="EY38" s="17">
        <v>3.1</v>
      </c>
      <c r="EZ38" s="17">
        <v>2.1</v>
      </c>
      <c r="FA38" s="17">
        <v>2.2000000000000002</v>
      </c>
      <c r="FB38" s="17">
        <v>0</v>
      </c>
      <c r="FC38" s="17">
        <v>5</v>
      </c>
      <c r="FD38" s="17">
        <v>8</v>
      </c>
      <c r="FE38" s="17">
        <v>20.100000000000001</v>
      </c>
      <c r="FF38" s="17">
        <v>20</v>
      </c>
      <c r="FG38" s="17">
        <v>9.1999999999999993</v>
      </c>
      <c r="FH38" s="17">
        <v>27.2</v>
      </c>
      <c r="FI38" s="17">
        <v>34</v>
      </c>
      <c r="FJ38" s="17">
        <v>15.8</v>
      </c>
      <c r="FK38" s="17">
        <v>13.6</v>
      </c>
      <c r="FL38" s="17">
        <v>5.9</v>
      </c>
      <c r="FM38" s="17">
        <v>11.3</v>
      </c>
      <c r="FN38" s="17">
        <v>20.100000000000001</v>
      </c>
      <c r="FO38" s="17">
        <v>8184.5</v>
      </c>
      <c r="FP38" s="15"/>
      <c r="FQ38" s="17">
        <v>24.4</v>
      </c>
      <c r="FR38" s="17">
        <v>3.8759999999999999</v>
      </c>
      <c r="FS38" s="17">
        <v>11.026</v>
      </c>
      <c r="FT38" s="17">
        <v>13.2</v>
      </c>
      <c r="FU38" s="17">
        <v>23.735959999999999</v>
      </c>
      <c r="FV38" s="17">
        <v>18.94971</v>
      </c>
      <c r="FW38" s="17">
        <v>10.7</v>
      </c>
      <c r="FX38" s="17">
        <v>14.4</v>
      </c>
      <c r="FY38" s="17">
        <v>120.28767000000001</v>
      </c>
    </row>
    <row r="39" spans="1:181" ht="24" customHeight="1" x14ac:dyDescent="0.3">
      <c r="A39" s="16" t="s">
        <v>106</v>
      </c>
      <c r="B39" s="16" t="s">
        <v>819</v>
      </c>
      <c r="C39" s="17">
        <v>104.1</v>
      </c>
      <c r="D39" s="17">
        <v>633</v>
      </c>
      <c r="E39" s="17">
        <v>216.4</v>
      </c>
      <c r="F39" s="17"/>
      <c r="G39" s="17"/>
      <c r="H39" s="17">
        <v>91.6</v>
      </c>
      <c r="I39" s="17">
        <v>242.8</v>
      </c>
      <c r="J39" s="17"/>
      <c r="K39" s="17">
        <v>0</v>
      </c>
      <c r="L39" s="17">
        <v>171.6</v>
      </c>
      <c r="M39" s="17">
        <v>193.3</v>
      </c>
      <c r="N39" s="17">
        <v>192.5</v>
      </c>
      <c r="O39" s="17">
        <v>279.7</v>
      </c>
      <c r="P39" s="17">
        <v>197.6</v>
      </c>
      <c r="Q39" s="17">
        <v>106</v>
      </c>
      <c r="R39" s="17">
        <v>567.70000000000005</v>
      </c>
      <c r="S39" s="17">
        <v>10.3</v>
      </c>
      <c r="T39" s="17"/>
      <c r="U39" s="17"/>
      <c r="V39" s="17"/>
      <c r="W39" s="17"/>
      <c r="X39" s="17">
        <v>167</v>
      </c>
      <c r="Y39" s="17">
        <v>8.8000000000000007</v>
      </c>
      <c r="Z39" s="17">
        <v>6.1</v>
      </c>
      <c r="AA39" s="17">
        <v>20.7</v>
      </c>
      <c r="AB39" s="17">
        <v>6.9</v>
      </c>
      <c r="AC39" s="17"/>
      <c r="AD39" s="17">
        <v>144.19999999999999</v>
      </c>
      <c r="AE39" s="17"/>
      <c r="AF39" s="17"/>
      <c r="AG39" s="17"/>
      <c r="AH39" s="17"/>
      <c r="AI39" s="17">
        <v>110.4</v>
      </c>
      <c r="AJ39" s="17">
        <v>224.4</v>
      </c>
      <c r="AK39" s="17"/>
      <c r="AL39" s="17"/>
      <c r="AM39" s="17"/>
      <c r="AN39" s="17">
        <v>6.5</v>
      </c>
      <c r="AO39" s="17">
        <v>454.9</v>
      </c>
      <c r="AP39" s="17">
        <v>77</v>
      </c>
      <c r="AQ39" s="17">
        <v>153</v>
      </c>
      <c r="AR39" s="17">
        <v>42.1</v>
      </c>
      <c r="AS39" s="17">
        <v>18.2</v>
      </c>
      <c r="AT39" s="17">
        <v>18.899999999999999</v>
      </c>
      <c r="AU39" s="17">
        <v>94.1</v>
      </c>
      <c r="AV39" s="17"/>
      <c r="AW39" s="17"/>
      <c r="AX39" s="17"/>
      <c r="AY39" s="17">
        <v>105.8</v>
      </c>
      <c r="AZ39" s="17">
        <v>21.1</v>
      </c>
      <c r="BA39" s="17">
        <v>46.6</v>
      </c>
      <c r="BB39" s="17">
        <v>4</v>
      </c>
      <c r="BC39" s="17">
        <v>34.799999999999997</v>
      </c>
      <c r="BD39" s="17">
        <v>172</v>
      </c>
      <c r="BE39" s="17"/>
      <c r="BF39" s="17"/>
      <c r="BG39" s="17">
        <v>61</v>
      </c>
      <c r="BH39" s="17"/>
      <c r="BI39" s="17"/>
      <c r="BJ39" s="17">
        <v>44.1</v>
      </c>
      <c r="BK39" s="17"/>
      <c r="BL39" s="17"/>
      <c r="BM39" s="17"/>
      <c r="BN39" s="17">
        <v>85</v>
      </c>
      <c r="BO39" s="17">
        <v>162.6</v>
      </c>
      <c r="BP39" s="17">
        <v>160.5</v>
      </c>
      <c r="BQ39" s="17">
        <v>194.1</v>
      </c>
      <c r="BR39" s="17"/>
      <c r="BS39" s="17">
        <v>70.5</v>
      </c>
      <c r="BT39" s="17">
        <v>33.799999999999997</v>
      </c>
      <c r="BU39" s="17"/>
      <c r="BV39" s="17"/>
      <c r="BW39" s="17"/>
      <c r="BX39" s="17"/>
      <c r="BY39" s="17"/>
      <c r="BZ39" s="17"/>
      <c r="CA39" s="17">
        <v>2.1</v>
      </c>
      <c r="CB39" s="17">
        <v>192.7</v>
      </c>
      <c r="CC39" s="17">
        <v>121.4</v>
      </c>
      <c r="CD39" s="17">
        <v>63.3</v>
      </c>
      <c r="CE39" s="17">
        <v>75.3</v>
      </c>
      <c r="CF39" s="17">
        <v>30.6</v>
      </c>
      <c r="CG39" s="17"/>
      <c r="CH39" s="17">
        <v>0</v>
      </c>
      <c r="CI39" s="17">
        <v>0</v>
      </c>
      <c r="CJ39" s="17">
        <v>137.5</v>
      </c>
      <c r="CK39" s="17">
        <v>137.80000000000001</v>
      </c>
      <c r="CL39" s="17">
        <v>153.30000000000001</v>
      </c>
      <c r="CM39" s="17">
        <v>178.6</v>
      </c>
      <c r="CN39" s="17"/>
      <c r="CO39" s="17"/>
      <c r="CP39" s="17"/>
      <c r="CQ39" s="17"/>
      <c r="CR39" s="17">
        <v>137.19999999999999</v>
      </c>
      <c r="CS39" s="17">
        <v>76.8</v>
      </c>
      <c r="CT39" s="17">
        <v>7</v>
      </c>
      <c r="CU39" s="17">
        <v>4.4000000000000004</v>
      </c>
      <c r="CV39" s="17">
        <v>20.100000000000001</v>
      </c>
      <c r="CW39" s="17">
        <v>0.9</v>
      </c>
      <c r="CX39" s="17">
        <v>43.2</v>
      </c>
      <c r="CY39" s="17">
        <v>42</v>
      </c>
      <c r="CZ39" s="17">
        <v>0</v>
      </c>
      <c r="DA39" s="17">
        <v>0.1</v>
      </c>
      <c r="DB39" s="17">
        <v>20.399999999999999</v>
      </c>
      <c r="DC39" s="17">
        <v>10</v>
      </c>
      <c r="DD39" s="17">
        <v>5.4</v>
      </c>
      <c r="DE39" s="17">
        <v>55.2</v>
      </c>
      <c r="DF39" s="17"/>
      <c r="DG39" s="17">
        <v>2.2000000000000002</v>
      </c>
      <c r="DH39" s="17">
        <v>1.8</v>
      </c>
      <c r="DI39" s="17">
        <v>4.9000000000000004</v>
      </c>
      <c r="DJ39" s="17">
        <v>20.6</v>
      </c>
      <c r="DK39" s="17">
        <v>20</v>
      </c>
      <c r="DL39" s="17">
        <v>18.7</v>
      </c>
      <c r="DM39" s="17">
        <v>3.4</v>
      </c>
      <c r="DN39" s="17">
        <v>18.399999999999999</v>
      </c>
      <c r="DO39" s="17">
        <v>15</v>
      </c>
      <c r="DP39" s="17">
        <v>18.600000000000001</v>
      </c>
      <c r="DQ39" s="17">
        <v>9.1999999999999993</v>
      </c>
      <c r="DR39" s="17">
        <v>39.4</v>
      </c>
      <c r="DS39" s="17">
        <v>9.8000000000000007</v>
      </c>
      <c r="DT39" s="17">
        <v>3.4</v>
      </c>
      <c r="DU39" s="17">
        <v>7</v>
      </c>
      <c r="DV39" s="17">
        <v>2.5</v>
      </c>
      <c r="DW39" s="17">
        <v>0.3</v>
      </c>
      <c r="DX39" s="17">
        <v>0.2</v>
      </c>
      <c r="DY39" s="17">
        <v>19.8</v>
      </c>
      <c r="DZ39" s="17">
        <v>6.6</v>
      </c>
      <c r="EA39" s="17">
        <v>20.3</v>
      </c>
      <c r="EB39" s="17">
        <v>20.3</v>
      </c>
      <c r="EC39" s="17">
        <v>9</v>
      </c>
      <c r="ED39" s="17">
        <v>14.7</v>
      </c>
      <c r="EE39" s="17">
        <v>4</v>
      </c>
      <c r="EF39" s="17">
        <v>56.4</v>
      </c>
      <c r="EG39" s="17">
        <v>81.3</v>
      </c>
      <c r="EH39" s="17">
        <v>7.8</v>
      </c>
      <c r="EI39" s="17">
        <v>8.9</v>
      </c>
      <c r="EJ39" s="17">
        <v>9.1999999999999993</v>
      </c>
      <c r="EK39" s="17">
        <v>17.399999999999999</v>
      </c>
      <c r="EL39" s="17">
        <v>5.6</v>
      </c>
      <c r="EM39" s="17">
        <v>7</v>
      </c>
      <c r="EN39" s="17">
        <v>20.399999999999999</v>
      </c>
      <c r="EO39" s="17">
        <v>20.399999999999999</v>
      </c>
      <c r="EP39" s="17">
        <v>20</v>
      </c>
      <c r="EQ39" s="17">
        <v>0</v>
      </c>
      <c r="ER39" s="17">
        <v>71.7</v>
      </c>
      <c r="ES39" s="17">
        <v>7.5</v>
      </c>
      <c r="ET39" s="17">
        <v>68.8</v>
      </c>
      <c r="EU39" s="17">
        <v>0.6</v>
      </c>
      <c r="EV39" s="17">
        <v>18.399999999999999</v>
      </c>
      <c r="EW39" s="17">
        <v>29.8</v>
      </c>
      <c r="EX39" s="17">
        <v>49.4</v>
      </c>
      <c r="EY39" s="17">
        <v>3.1</v>
      </c>
      <c r="EZ39" s="17">
        <v>1.1000000000000001</v>
      </c>
      <c r="FA39" s="17">
        <v>2.2000000000000002</v>
      </c>
      <c r="FB39" s="17">
        <v>0</v>
      </c>
      <c r="FC39" s="17">
        <v>1</v>
      </c>
      <c r="FD39" s="17">
        <v>8</v>
      </c>
      <c r="FE39" s="17">
        <v>20.2</v>
      </c>
      <c r="FF39" s="17">
        <v>20.2</v>
      </c>
      <c r="FG39" s="17">
        <v>9.1999999999999993</v>
      </c>
      <c r="FH39" s="17">
        <v>27.1</v>
      </c>
      <c r="FI39" s="17">
        <v>33.9</v>
      </c>
      <c r="FJ39" s="17">
        <v>15.7</v>
      </c>
      <c r="FK39" s="17">
        <v>13.6</v>
      </c>
      <c r="FL39" s="17">
        <v>6.5</v>
      </c>
      <c r="FM39" s="17">
        <v>10.5</v>
      </c>
      <c r="FN39" s="17">
        <v>21.5</v>
      </c>
      <c r="FO39" s="17">
        <v>8255.5</v>
      </c>
      <c r="FP39" s="15"/>
      <c r="FQ39" s="17">
        <v>24.4</v>
      </c>
      <c r="FR39" s="17">
        <v>3.5670000000000002</v>
      </c>
      <c r="FS39" s="17">
        <v>11.73</v>
      </c>
      <c r="FT39" s="17">
        <v>13.2</v>
      </c>
      <c r="FU39" s="17">
        <v>23.459140000000001</v>
      </c>
      <c r="FV39" s="17">
        <v>18.95026</v>
      </c>
      <c r="FW39" s="17">
        <v>10.8</v>
      </c>
      <c r="FX39" s="17">
        <v>14.3</v>
      </c>
      <c r="FY39" s="17">
        <v>120.4064</v>
      </c>
    </row>
    <row r="40" spans="1:181" ht="24" customHeight="1" x14ac:dyDescent="0.3">
      <c r="A40" s="16" t="s">
        <v>106</v>
      </c>
      <c r="B40" s="16" t="s">
        <v>820</v>
      </c>
      <c r="C40" s="17">
        <v>204.1</v>
      </c>
      <c r="D40" s="17">
        <v>635.29999999999995</v>
      </c>
      <c r="E40" s="17">
        <v>216.1</v>
      </c>
      <c r="F40" s="17"/>
      <c r="G40" s="17"/>
      <c r="H40" s="17">
        <v>90.8</v>
      </c>
      <c r="I40" s="17">
        <v>242.2</v>
      </c>
      <c r="J40" s="17"/>
      <c r="K40" s="17">
        <v>0</v>
      </c>
      <c r="L40" s="17">
        <v>169.5</v>
      </c>
      <c r="M40" s="17">
        <v>169.9</v>
      </c>
      <c r="N40" s="17">
        <v>170.2</v>
      </c>
      <c r="O40" s="17">
        <v>269.89999999999998</v>
      </c>
      <c r="P40" s="17">
        <v>197.6</v>
      </c>
      <c r="Q40" s="17">
        <v>105.8</v>
      </c>
      <c r="R40" s="17">
        <v>553</v>
      </c>
      <c r="S40" s="17">
        <v>10.199999999999999</v>
      </c>
      <c r="T40" s="17"/>
      <c r="U40" s="17"/>
      <c r="V40" s="17"/>
      <c r="W40" s="17"/>
      <c r="X40" s="17">
        <v>166.7</v>
      </c>
      <c r="Y40" s="17">
        <v>8.6999999999999993</v>
      </c>
      <c r="Z40" s="17">
        <v>6.6</v>
      </c>
      <c r="AA40" s="17">
        <v>20.8</v>
      </c>
      <c r="AB40" s="17">
        <v>6.8</v>
      </c>
      <c r="AC40" s="17"/>
      <c r="AD40" s="17">
        <v>142.30000000000001</v>
      </c>
      <c r="AE40" s="17"/>
      <c r="AF40" s="17"/>
      <c r="AG40" s="17"/>
      <c r="AH40" s="17"/>
      <c r="AI40" s="17">
        <v>110.3</v>
      </c>
      <c r="AJ40" s="17">
        <v>222.8</v>
      </c>
      <c r="AK40" s="17"/>
      <c r="AL40" s="17"/>
      <c r="AM40" s="17"/>
      <c r="AN40" s="17">
        <v>6.5</v>
      </c>
      <c r="AO40" s="17">
        <v>461</v>
      </c>
      <c r="AP40" s="17">
        <v>76</v>
      </c>
      <c r="AQ40" s="17">
        <v>152</v>
      </c>
      <c r="AR40" s="17">
        <v>42.2</v>
      </c>
      <c r="AS40" s="17">
        <v>18.5</v>
      </c>
      <c r="AT40" s="17">
        <v>18.899999999999999</v>
      </c>
      <c r="AU40" s="17">
        <v>92.4</v>
      </c>
      <c r="AV40" s="17"/>
      <c r="AW40" s="17"/>
      <c r="AX40" s="17"/>
      <c r="AY40" s="17">
        <v>105.8</v>
      </c>
      <c r="AZ40" s="17">
        <v>26.3</v>
      </c>
      <c r="BA40" s="17">
        <v>46.4</v>
      </c>
      <c r="BB40" s="17">
        <v>4</v>
      </c>
      <c r="BC40" s="17">
        <v>34.4</v>
      </c>
      <c r="BD40" s="17">
        <v>164.5</v>
      </c>
      <c r="BE40" s="17"/>
      <c r="BF40" s="17"/>
      <c r="BG40" s="17">
        <v>94.6</v>
      </c>
      <c r="BH40" s="17"/>
      <c r="BI40" s="17"/>
      <c r="BJ40" s="17">
        <v>44.3</v>
      </c>
      <c r="BK40" s="17"/>
      <c r="BL40" s="17"/>
      <c r="BM40" s="17"/>
      <c r="BN40" s="17">
        <v>84.7</v>
      </c>
      <c r="BO40" s="17">
        <v>161.69999999999999</v>
      </c>
      <c r="BP40" s="17">
        <v>159.5</v>
      </c>
      <c r="BQ40" s="17">
        <v>192.2</v>
      </c>
      <c r="BR40" s="17"/>
      <c r="BS40" s="17">
        <v>70.2</v>
      </c>
      <c r="BT40" s="17">
        <v>33.799999999999997</v>
      </c>
      <c r="BU40" s="17"/>
      <c r="BV40" s="17"/>
      <c r="BW40" s="17"/>
      <c r="BX40" s="17"/>
      <c r="BY40" s="17"/>
      <c r="BZ40" s="17"/>
      <c r="CA40" s="17">
        <v>2.1</v>
      </c>
      <c r="CB40" s="17">
        <v>165.2</v>
      </c>
      <c r="CC40" s="17">
        <v>115.5</v>
      </c>
      <c r="CD40" s="17">
        <v>62.9</v>
      </c>
      <c r="CE40" s="17">
        <v>74.8</v>
      </c>
      <c r="CF40" s="17">
        <v>30.4</v>
      </c>
      <c r="CG40" s="17"/>
      <c r="CH40" s="17">
        <v>44.3</v>
      </c>
      <c r="CI40" s="17">
        <v>45.7</v>
      </c>
      <c r="CJ40" s="17">
        <v>137.69999999999999</v>
      </c>
      <c r="CK40" s="17">
        <v>138.6</v>
      </c>
      <c r="CL40" s="17">
        <v>166.6</v>
      </c>
      <c r="CM40" s="17">
        <v>175.7</v>
      </c>
      <c r="CN40" s="17"/>
      <c r="CO40" s="17"/>
      <c r="CP40" s="17"/>
      <c r="CQ40" s="17"/>
      <c r="CR40" s="17">
        <v>137.1</v>
      </c>
      <c r="CS40" s="17">
        <v>76.3</v>
      </c>
      <c r="CT40" s="17">
        <v>7</v>
      </c>
      <c r="CU40" s="17">
        <v>4.5</v>
      </c>
      <c r="CV40" s="17">
        <v>20.100000000000001</v>
      </c>
      <c r="CW40" s="17">
        <v>0.6</v>
      </c>
      <c r="CX40" s="17">
        <v>43.2</v>
      </c>
      <c r="CY40" s="17">
        <v>37.299999999999997</v>
      </c>
      <c r="CZ40" s="17">
        <v>0</v>
      </c>
      <c r="DA40" s="17">
        <v>0</v>
      </c>
      <c r="DB40" s="17">
        <v>20.399999999999999</v>
      </c>
      <c r="DC40" s="17">
        <v>9.9</v>
      </c>
      <c r="DD40" s="17">
        <v>5.5</v>
      </c>
      <c r="DE40" s="17">
        <v>32.4</v>
      </c>
      <c r="DF40" s="17"/>
      <c r="DG40" s="17">
        <v>2.2000000000000002</v>
      </c>
      <c r="DH40" s="17">
        <v>1.8</v>
      </c>
      <c r="DI40" s="17">
        <v>5</v>
      </c>
      <c r="DJ40" s="17">
        <v>20.6</v>
      </c>
      <c r="DK40" s="17">
        <v>20</v>
      </c>
      <c r="DL40" s="17">
        <v>18.8</v>
      </c>
      <c r="DM40" s="17">
        <v>3.3</v>
      </c>
      <c r="DN40" s="17">
        <v>18.399999999999999</v>
      </c>
      <c r="DO40" s="17">
        <v>14.5</v>
      </c>
      <c r="DP40" s="17">
        <v>18.3</v>
      </c>
      <c r="DQ40" s="17">
        <v>10.199999999999999</v>
      </c>
      <c r="DR40" s="17">
        <v>44</v>
      </c>
      <c r="DS40" s="17">
        <v>5.0999999999999996</v>
      </c>
      <c r="DT40" s="17">
        <v>3.4</v>
      </c>
      <c r="DU40" s="17">
        <v>16.3</v>
      </c>
      <c r="DV40" s="17">
        <v>2.5</v>
      </c>
      <c r="DW40" s="17">
        <v>0.3</v>
      </c>
      <c r="DX40" s="17">
        <v>0.2</v>
      </c>
      <c r="DY40" s="17">
        <v>19.8</v>
      </c>
      <c r="DZ40" s="17">
        <v>6.7</v>
      </c>
      <c r="EA40" s="17">
        <v>20.2</v>
      </c>
      <c r="EB40" s="17">
        <v>20.2</v>
      </c>
      <c r="EC40" s="17">
        <v>9.1</v>
      </c>
      <c r="ED40" s="17">
        <v>13.7</v>
      </c>
      <c r="EE40" s="17">
        <v>7.6</v>
      </c>
      <c r="EF40" s="17">
        <v>55.9</v>
      </c>
      <c r="EG40" s="17">
        <v>73.7</v>
      </c>
      <c r="EH40" s="17">
        <v>8.1</v>
      </c>
      <c r="EI40" s="17">
        <v>7.4</v>
      </c>
      <c r="EJ40" s="17">
        <v>5.9</v>
      </c>
      <c r="EK40" s="17">
        <v>18</v>
      </c>
      <c r="EL40" s="17">
        <v>6</v>
      </c>
      <c r="EM40" s="17">
        <v>7</v>
      </c>
      <c r="EN40" s="17">
        <v>20.399999999999999</v>
      </c>
      <c r="EO40" s="17">
        <v>20.399999999999999</v>
      </c>
      <c r="EP40" s="17">
        <v>20</v>
      </c>
      <c r="EQ40" s="17">
        <v>0</v>
      </c>
      <c r="ER40" s="17">
        <v>35.299999999999997</v>
      </c>
      <c r="ES40" s="17">
        <v>5.0999999999999996</v>
      </c>
      <c r="ET40" s="17">
        <v>31.3</v>
      </c>
      <c r="EU40" s="17">
        <v>0.6</v>
      </c>
      <c r="EV40" s="17">
        <v>14.3</v>
      </c>
      <c r="EW40" s="17">
        <v>22.3</v>
      </c>
      <c r="EX40" s="17">
        <v>25.6</v>
      </c>
      <c r="EY40" s="17">
        <v>3.1</v>
      </c>
      <c r="EZ40" s="17">
        <v>1.1000000000000001</v>
      </c>
      <c r="FA40" s="17">
        <v>2.2000000000000002</v>
      </c>
      <c r="FB40" s="17">
        <v>0</v>
      </c>
      <c r="FC40" s="17">
        <v>0.7</v>
      </c>
      <c r="FD40" s="17">
        <v>8</v>
      </c>
      <c r="FE40" s="17">
        <v>20.100000000000001</v>
      </c>
      <c r="FF40" s="17">
        <v>20</v>
      </c>
      <c r="FG40" s="17">
        <v>8.9</v>
      </c>
      <c r="FH40" s="17">
        <v>27</v>
      </c>
      <c r="FI40" s="17">
        <v>33.9</v>
      </c>
      <c r="FJ40" s="17">
        <v>15.1</v>
      </c>
      <c r="FK40" s="17">
        <v>13.6</v>
      </c>
      <c r="FL40" s="17">
        <v>6.9</v>
      </c>
      <c r="FM40" s="17">
        <v>10.199999999999999</v>
      </c>
      <c r="FN40" s="17">
        <v>21.3</v>
      </c>
      <c r="FO40" s="17">
        <v>8234.9</v>
      </c>
      <c r="FP40" s="15"/>
      <c r="FQ40" s="17">
        <v>24.4</v>
      </c>
      <c r="FR40" s="17">
        <v>3.5670000000000002</v>
      </c>
      <c r="FS40" s="17">
        <v>11.744</v>
      </c>
      <c r="FT40" s="17">
        <v>13.2</v>
      </c>
      <c r="FU40" s="17">
        <v>23.27046</v>
      </c>
      <c r="FV40" s="17">
        <v>18.95046</v>
      </c>
      <c r="FW40" s="17">
        <v>10.7</v>
      </c>
      <c r="FX40" s="17">
        <v>14.3</v>
      </c>
      <c r="FY40" s="17">
        <v>120.13191999999999</v>
      </c>
    </row>
    <row r="41" spans="1:181" ht="24" customHeight="1" x14ac:dyDescent="0.3">
      <c r="A41" s="16" t="s">
        <v>106</v>
      </c>
      <c r="B41" s="16" t="s">
        <v>821</v>
      </c>
      <c r="C41" s="17">
        <v>203</v>
      </c>
      <c r="D41" s="17">
        <v>632.4</v>
      </c>
      <c r="E41" s="17">
        <v>213.8</v>
      </c>
      <c r="F41" s="17"/>
      <c r="G41" s="17"/>
      <c r="H41" s="17">
        <v>89.9</v>
      </c>
      <c r="I41" s="17">
        <v>240.5</v>
      </c>
      <c r="J41" s="17"/>
      <c r="K41" s="17">
        <v>82</v>
      </c>
      <c r="L41" s="17">
        <v>167.2</v>
      </c>
      <c r="M41" s="17">
        <v>166.5</v>
      </c>
      <c r="N41" s="17">
        <v>166.6</v>
      </c>
      <c r="O41" s="17">
        <v>262.2</v>
      </c>
      <c r="P41" s="17">
        <v>198.8</v>
      </c>
      <c r="Q41" s="17">
        <v>106.8</v>
      </c>
      <c r="R41" s="17">
        <v>558.9</v>
      </c>
      <c r="S41" s="17">
        <v>10.199999999999999</v>
      </c>
      <c r="T41" s="17"/>
      <c r="U41" s="17"/>
      <c r="V41" s="17"/>
      <c r="W41" s="17"/>
      <c r="X41" s="17">
        <v>164.1</v>
      </c>
      <c r="Y41" s="17">
        <v>8.5</v>
      </c>
      <c r="Z41" s="17">
        <v>6.3</v>
      </c>
      <c r="AA41" s="17">
        <v>21</v>
      </c>
      <c r="AB41" s="17">
        <v>6.7</v>
      </c>
      <c r="AC41" s="17"/>
      <c r="AD41" s="17">
        <v>142.4</v>
      </c>
      <c r="AE41" s="17"/>
      <c r="AF41" s="17"/>
      <c r="AG41" s="17"/>
      <c r="AH41" s="17"/>
      <c r="AI41" s="17">
        <v>110.2</v>
      </c>
      <c r="AJ41" s="17">
        <v>222.2</v>
      </c>
      <c r="AK41" s="17"/>
      <c r="AL41" s="17"/>
      <c r="AM41" s="17"/>
      <c r="AN41" s="17">
        <v>6.5</v>
      </c>
      <c r="AO41" s="17">
        <v>461.7</v>
      </c>
      <c r="AP41" s="17">
        <v>59.8</v>
      </c>
      <c r="AQ41" s="17">
        <v>151</v>
      </c>
      <c r="AR41" s="17">
        <v>4.4000000000000004</v>
      </c>
      <c r="AS41" s="17">
        <v>18.5</v>
      </c>
      <c r="AT41" s="17">
        <v>18.899999999999999</v>
      </c>
      <c r="AU41" s="17">
        <v>92</v>
      </c>
      <c r="AV41" s="17"/>
      <c r="AW41" s="17"/>
      <c r="AX41" s="17"/>
      <c r="AY41" s="17">
        <v>105.8</v>
      </c>
      <c r="AZ41" s="17">
        <v>44.2</v>
      </c>
      <c r="BA41" s="17">
        <v>45.1</v>
      </c>
      <c r="BB41" s="17">
        <v>4</v>
      </c>
      <c r="BC41" s="17">
        <v>33.700000000000003</v>
      </c>
      <c r="BD41" s="17">
        <v>159.4</v>
      </c>
      <c r="BE41" s="17"/>
      <c r="BF41" s="17"/>
      <c r="BG41" s="17">
        <v>94</v>
      </c>
      <c r="BH41" s="17"/>
      <c r="BI41" s="17"/>
      <c r="BJ41" s="17">
        <v>44.1</v>
      </c>
      <c r="BK41" s="17"/>
      <c r="BL41" s="17"/>
      <c r="BM41" s="17"/>
      <c r="BN41" s="17">
        <v>84.1</v>
      </c>
      <c r="BO41" s="17">
        <v>163.19999999999999</v>
      </c>
      <c r="BP41" s="17">
        <v>161</v>
      </c>
      <c r="BQ41" s="17">
        <v>193.9</v>
      </c>
      <c r="BR41" s="17"/>
      <c r="BS41" s="17">
        <v>70.7</v>
      </c>
      <c r="BT41" s="17">
        <v>33.9</v>
      </c>
      <c r="BU41" s="17"/>
      <c r="BV41" s="17"/>
      <c r="BW41" s="17"/>
      <c r="BX41" s="17"/>
      <c r="BY41" s="17"/>
      <c r="BZ41" s="17"/>
      <c r="CA41" s="17">
        <v>2.1</v>
      </c>
      <c r="CB41" s="17">
        <v>167.1</v>
      </c>
      <c r="CC41" s="17">
        <v>104</v>
      </c>
      <c r="CD41" s="17">
        <v>62.3</v>
      </c>
      <c r="CE41" s="17">
        <v>74.900000000000006</v>
      </c>
      <c r="CF41" s="17">
        <v>29.9</v>
      </c>
      <c r="CG41" s="17"/>
      <c r="CH41" s="17">
        <v>44.7</v>
      </c>
      <c r="CI41" s="17">
        <v>45.8</v>
      </c>
      <c r="CJ41" s="17">
        <v>137.6</v>
      </c>
      <c r="CK41" s="17">
        <v>138.69999999999999</v>
      </c>
      <c r="CL41" s="17">
        <v>167</v>
      </c>
      <c r="CM41" s="17">
        <v>176.8</v>
      </c>
      <c r="CN41" s="17"/>
      <c r="CO41" s="17"/>
      <c r="CP41" s="17"/>
      <c r="CQ41" s="17"/>
      <c r="CR41" s="17">
        <v>137.30000000000001</v>
      </c>
      <c r="CS41" s="17">
        <v>76.400000000000006</v>
      </c>
      <c r="CT41" s="17">
        <v>7</v>
      </c>
      <c r="CU41" s="17">
        <v>4.5</v>
      </c>
      <c r="CV41" s="17">
        <v>20.100000000000001</v>
      </c>
      <c r="CW41" s="17">
        <v>0.7</v>
      </c>
      <c r="CX41" s="17">
        <v>47.7</v>
      </c>
      <c r="CY41" s="17">
        <v>38.6</v>
      </c>
      <c r="CZ41" s="17">
        <v>0</v>
      </c>
      <c r="DA41" s="17">
        <v>0</v>
      </c>
      <c r="DB41" s="17">
        <v>20.2</v>
      </c>
      <c r="DC41" s="17">
        <v>9.9</v>
      </c>
      <c r="DD41" s="17">
        <v>5.4</v>
      </c>
      <c r="DE41" s="17">
        <v>37.200000000000003</v>
      </c>
      <c r="DF41" s="17"/>
      <c r="DG41" s="17">
        <v>2.2000000000000002</v>
      </c>
      <c r="DH41" s="17">
        <v>1.8</v>
      </c>
      <c r="DI41" s="17">
        <v>5</v>
      </c>
      <c r="DJ41" s="17">
        <v>20.100000000000001</v>
      </c>
      <c r="DK41" s="17">
        <v>20</v>
      </c>
      <c r="DL41" s="17">
        <v>18.7</v>
      </c>
      <c r="DM41" s="17">
        <v>3.4</v>
      </c>
      <c r="DN41" s="17">
        <v>18.399999999999999</v>
      </c>
      <c r="DO41" s="17">
        <v>9.8000000000000007</v>
      </c>
      <c r="DP41" s="17">
        <v>16.7</v>
      </c>
      <c r="DQ41" s="17">
        <v>11.4</v>
      </c>
      <c r="DR41" s="17">
        <v>44.3</v>
      </c>
      <c r="DS41" s="17">
        <v>4</v>
      </c>
      <c r="DT41" s="17">
        <v>3.4</v>
      </c>
      <c r="DU41" s="17">
        <v>20.2</v>
      </c>
      <c r="DV41" s="17">
        <v>2.5</v>
      </c>
      <c r="DW41" s="17">
        <v>0.3</v>
      </c>
      <c r="DX41" s="17">
        <v>0.3</v>
      </c>
      <c r="DY41" s="17">
        <v>19.8</v>
      </c>
      <c r="DZ41" s="17">
        <v>6.7</v>
      </c>
      <c r="EA41" s="17">
        <v>20.2</v>
      </c>
      <c r="EB41" s="17">
        <v>20.2</v>
      </c>
      <c r="EC41" s="17">
        <v>9.5</v>
      </c>
      <c r="ED41" s="17">
        <v>11</v>
      </c>
      <c r="EE41" s="17">
        <v>4.8</v>
      </c>
      <c r="EF41" s="17">
        <v>59.2</v>
      </c>
      <c r="EG41" s="17">
        <v>74</v>
      </c>
      <c r="EH41" s="17">
        <v>11.6</v>
      </c>
      <c r="EI41" s="17">
        <v>7.9</v>
      </c>
      <c r="EJ41" s="17">
        <v>11.5</v>
      </c>
      <c r="EK41" s="17">
        <v>18.5</v>
      </c>
      <c r="EL41" s="17">
        <v>6.2</v>
      </c>
      <c r="EM41" s="17">
        <v>7.3</v>
      </c>
      <c r="EN41" s="17">
        <v>20.399999999999999</v>
      </c>
      <c r="EO41" s="17">
        <v>20.399999999999999</v>
      </c>
      <c r="EP41" s="17">
        <v>20</v>
      </c>
      <c r="EQ41" s="17">
        <v>0</v>
      </c>
      <c r="ER41" s="17">
        <v>48.6</v>
      </c>
      <c r="ES41" s="17">
        <v>4</v>
      </c>
      <c r="ET41" s="17">
        <v>8.4</v>
      </c>
      <c r="EU41" s="17">
        <v>0.6</v>
      </c>
      <c r="EV41" s="17">
        <v>20.3</v>
      </c>
      <c r="EW41" s="17">
        <v>48.3</v>
      </c>
      <c r="EX41" s="17">
        <v>7.4</v>
      </c>
      <c r="EY41" s="17">
        <v>3.1</v>
      </c>
      <c r="EZ41" s="17">
        <v>1.9</v>
      </c>
      <c r="FA41" s="17">
        <v>2.2000000000000002</v>
      </c>
      <c r="FB41" s="17">
        <v>0</v>
      </c>
      <c r="FC41" s="17">
        <v>1.6</v>
      </c>
      <c r="FD41" s="17">
        <v>8</v>
      </c>
      <c r="FE41" s="17">
        <v>20</v>
      </c>
      <c r="FF41" s="17">
        <v>20</v>
      </c>
      <c r="FG41" s="17">
        <v>9.4</v>
      </c>
      <c r="FH41" s="17">
        <v>26.9</v>
      </c>
      <c r="FI41" s="17">
        <v>33.700000000000003</v>
      </c>
      <c r="FJ41" s="17">
        <v>15.1</v>
      </c>
      <c r="FK41" s="17">
        <v>13.6</v>
      </c>
      <c r="FL41" s="17">
        <v>9</v>
      </c>
      <c r="FM41" s="17">
        <v>10.199999999999999</v>
      </c>
      <c r="FN41" s="17">
        <v>21</v>
      </c>
      <c r="FO41" s="17">
        <v>8271</v>
      </c>
      <c r="FP41" s="15"/>
      <c r="FQ41" s="17">
        <v>24.4</v>
      </c>
      <c r="FR41" s="17">
        <v>3.581</v>
      </c>
      <c r="FS41" s="17">
        <v>11.736000000000001</v>
      </c>
      <c r="FT41" s="17">
        <v>13.2</v>
      </c>
      <c r="FU41" s="17">
        <v>23.329429999999999</v>
      </c>
      <c r="FV41" s="17">
        <v>18.949819999999999</v>
      </c>
      <c r="FW41" s="17">
        <v>10.8</v>
      </c>
      <c r="FX41" s="17">
        <v>14.4</v>
      </c>
      <c r="FY41" s="17">
        <v>120.39624999999999</v>
      </c>
    </row>
    <row r="42" spans="1:181" ht="24" customHeight="1" x14ac:dyDescent="0.3">
      <c r="A42" s="18" t="s">
        <v>106</v>
      </c>
      <c r="B42" s="18" t="s">
        <v>822</v>
      </c>
      <c r="C42" s="19">
        <v>202</v>
      </c>
      <c r="D42" s="19">
        <v>635</v>
      </c>
      <c r="E42" s="19">
        <v>215.5</v>
      </c>
      <c r="F42" s="19"/>
      <c r="G42" s="19"/>
      <c r="H42" s="19">
        <v>90.2</v>
      </c>
      <c r="I42" s="19">
        <v>241.5</v>
      </c>
      <c r="J42" s="19"/>
      <c r="K42" s="19">
        <v>60.1</v>
      </c>
      <c r="L42" s="19">
        <v>141.69999999999999</v>
      </c>
      <c r="M42" s="19">
        <v>142.1</v>
      </c>
      <c r="N42" s="19">
        <v>141.9</v>
      </c>
      <c r="O42" s="19">
        <v>236.2</v>
      </c>
      <c r="P42" s="19">
        <v>199.7</v>
      </c>
      <c r="Q42" s="19">
        <v>106.9</v>
      </c>
      <c r="R42" s="19">
        <v>557.9</v>
      </c>
      <c r="S42" s="19">
        <v>10.199999999999999</v>
      </c>
      <c r="T42" s="19"/>
      <c r="U42" s="19"/>
      <c r="V42" s="19"/>
      <c r="W42" s="19"/>
      <c r="X42" s="19">
        <v>162.69999999999999</v>
      </c>
      <c r="Y42" s="19">
        <v>8.6999999999999993</v>
      </c>
      <c r="Z42" s="19">
        <v>6</v>
      </c>
      <c r="AA42" s="19">
        <v>21.1</v>
      </c>
      <c r="AB42" s="19">
        <v>6.7</v>
      </c>
      <c r="AC42" s="19"/>
      <c r="AD42" s="19">
        <v>142.6</v>
      </c>
      <c r="AE42" s="19"/>
      <c r="AF42" s="19"/>
      <c r="AG42" s="19"/>
      <c r="AH42" s="19"/>
      <c r="AI42" s="19">
        <v>110.3</v>
      </c>
      <c r="AJ42" s="19">
        <v>192.3</v>
      </c>
      <c r="AK42" s="19"/>
      <c r="AL42" s="19"/>
      <c r="AM42" s="19"/>
      <c r="AN42" s="19">
        <v>6.5</v>
      </c>
      <c r="AO42" s="19">
        <v>458.4</v>
      </c>
      <c r="AP42" s="19">
        <v>48.9</v>
      </c>
      <c r="AQ42" s="19">
        <v>151.30000000000001</v>
      </c>
      <c r="AR42" s="19">
        <v>42.2</v>
      </c>
      <c r="AS42" s="19">
        <v>18.399999999999999</v>
      </c>
      <c r="AT42" s="19">
        <v>18.899999999999999</v>
      </c>
      <c r="AU42" s="19">
        <v>91.9</v>
      </c>
      <c r="AV42" s="19"/>
      <c r="AW42" s="19"/>
      <c r="AX42" s="19"/>
      <c r="AY42" s="19">
        <v>105.8</v>
      </c>
      <c r="AZ42" s="19">
        <v>27</v>
      </c>
      <c r="BA42" s="19">
        <v>45.9</v>
      </c>
      <c r="BB42" s="19">
        <v>4</v>
      </c>
      <c r="BC42" s="19">
        <v>34.799999999999997</v>
      </c>
      <c r="BD42" s="19">
        <v>160.69999999999999</v>
      </c>
      <c r="BE42" s="19"/>
      <c r="BF42" s="19"/>
      <c r="BG42" s="19">
        <v>42.3</v>
      </c>
      <c r="BH42" s="19"/>
      <c r="BI42" s="19"/>
      <c r="BJ42" s="19">
        <v>44.1</v>
      </c>
      <c r="BK42" s="19"/>
      <c r="BL42" s="19"/>
      <c r="BM42" s="19"/>
      <c r="BN42" s="19">
        <v>84.4</v>
      </c>
      <c r="BO42" s="19">
        <v>162.6</v>
      </c>
      <c r="BP42" s="19">
        <v>160.5</v>
      </c>
      <c r="BQ42" s="19">
        <v>193.7</v>
      </c>
      <c r="BR42" s="19"/>
      <c r="BS42" s="19">
        <v>70.599999999999994</v>
      </c>
      <c r="BT42" s="19">
        <v>34.299999999999997</v>
      </c>
      <c r="BU42" s="19"/>
      <c r="BV42" s="19"/>
      <c r="BW42" s="19"/>
      <c r="BX42" s="19"/>
      <c r="BY42" s="19"/>
      <c r="BZ42" s="19"/>
      <c r="CA42" s="19">
        <v>2.1</v>
      </c>
      <c r="CB42" s="19">
        <v>146</v>
      </c>
      <c r="CC42" s="19">
        <v>99.2</v>
      </c>
      <c r="CD42" s="19">
        <v>62.6</v>
      </c>
      <c r="CE42" s="19">
        <v>74.900000000000006</v>
      </c>
      <c r="CF42" s="19">
        <v>30.2</v>
      </c>
      <c r="CG42" s="19"/>
      <c r="CH42" s="19">
        <v>32.5</v>
      </c>
      <c r="CI42" s="19">
        <v>45.7</v>
      </c>
      <c r="CJ42" s="19">
        <v>137.6</v>
      </c>
      <c r="CK42" s="19">
        <v>137.4</v>
      </c>
      <c r="CL42" s="19">
        <v>166.2</v>
      </c>
      <c r="CM42" s="19">
        <v>174.7</v>
      </c>
      <c r="CN42" s="19"/>
      <c r="CO42" s="19"/>
      <c r="CP42" s="19"/>
      <c r="CQ42" s="19"/>
      <c r="CR42" s="19">
        <v>137.1</v>
      </c>
      <c r="CS42" s="19">
        <v>76.400000000000006</v>
      </c>
      <c r="CT42" s="19">
        <v>7</v>
      </c>
      <c r="CU42" s="19">
        <v>4.5</v>
      </c>
      <c r="CV42" s="19">
        <v>20.100000000000001</v>
      </c>
      <c r="CW42" s="19">
        <v>0.4</v>
      </c>
      <c r="CX42" s="19">
        <v>54.5</v>
      </c>
      <c r="CY42" s="19">
        <v>60.4</v>
      </c>
      <c r="CZ42" s="19">
        <v>0</v>
      </c>
      <c r="DA42" s="19">
        <v>0</v>
      </c>
      <c r="DB42" s="19">
        <v>20.3</v>
      </c>
      <c r="DC42" s="19">
        <v>10</v>
      </c>
      <c r="DD42" s="19">
        <v>5.3</v>
      </c>
      <c r="DE42" s="19">
        <v>71.599999999999994</v>
      </c>
      <c r="DF42" s="19"/>
      <c r="DG42" s="19">
        <v>2.1</v>
      </c>
      <c r="DH42" s="19">
        <v>1.8</v>
      </c>
      <c r="DI42" s="19">
        <v>5</v>
      </c>
      <c r="DJ42" s="19">
        <v>20.399999999999999</v>
      </c>
      <c r="DK42" s="19">
        <v>20</v>
      </c>
      <c r="DL42" s="19">
        <v>18.7</v>
      </c>
      <c r="DM42" s="19">
        <v>3.3</v>
      </c>
      <c r="DN42" s="19">
        <v>18.399999999999999</v>
      </c>
      <c r="DO42" s="19">
        <v>1.9</v>
      </c>
      <c r="DP42" s="19">
        <v>5.4</v>
      </c>
      <c r="DQ42" s="19">
        <v>11.8</v>
      </c>
      <c r="DR42" s="19">
        <v>49.7</v>
      </c>
      <c r="DS42" s="19">
        <v>2.6</v>
      </c>
      <c r="DT42" s="19">
        <v>3.4</v>
      </c>
      <c r="DU42" s="19">
        <v>19.5</v>
      </c>
      <c r="DV42" s="19">
        <v>2.6</v>
      </c>
      <c r="DW42" s="19">
        <v>0.4</v>
      </c>
      <c r="DX42" s="19">
        <v>0.2</v>
      </c>
      <c r="DY42" s="19">
        <v>19.8</v>
      </c>
      <c r="DZ42" s="19">
        <v>6.8</v>
      </c>
      <c r="EA42" s="19">
        <v>20.2</v>
      </c>
      <c r="EB42" s="19">
        <v>20.2</v>
      </c>
      <c r="EC42" s="19">
        <v>9.3000000000000007</v>
      </c>
      <c r="ED42" s="19">
        <v>11.8</v>
      </c>
      <c r="EE42" s="19">
        <v>2</v>
      </c>
      <c r="EF42" s="19">
        <v>49.4</v>
      </c>
      <c r="EG42" s="19">
        <v>77.599999999999994</v>
      </c>
      <c r="EH42" s="19">
        <v>11.4</v>
      </c>
      <c r="EI42" s="19">
        <v>8.8000000000000007</v>
      </c>
      <c r="EJ42" s="19">
        <v>7.4</v>
      </c>
      <c r="EK42" s="19">
        <v>18.399999999999999</v>
      </c>
      <c r="EL42" s="19">
        <v>6.2</v>
      </c>
      <c r="EM42" s="19">
        <v>7.2</v>
      </c>
      <c r="EN42" s="19">
        <v>20.399999999999999</v>
      </c>
      <c r="EO42" s="19">
        <v>20.399999999999999</v>
      </c>
      <c r="EP42" s="19">
        <v>20</v>
      </c>
      <c r="EQ42" s="19">
        <v>0</v>
      </c>
      <c r="ER42" s="19">
        <v>78.2</v>
      </c>
      <c r="ES42" s="19">
        <v>3.8</v>
      </c>
      <c r="ET42" s="19">
        <v>6.8</v>
      </c>
      <c r="EU42" s="19">
        <v>0.6</v>
      </c>
      <c r="EV42" s="19">
        <v>64</v>
      </c>
      <c r="EW42" s="19">
        <v>69.7</v>
      </c>
      <c r="EX42" s="19">
        <v>6.3</v>
      </c>
      <c r="EY42" s="19">
        <v>3.1</v>
      </c>
      <c r="EZ42" s="19">
        <v>2.2000000000000002</v>
      </c>
      <c r="FA42" s="19">
        <v>2.2000000000000002</v>
      </c>
      <c r="FB42" s="19">
        <v>0</v>
      </c>
      <c r="FC42" s="19">
        <v>4.7</v>
      </c>
      <c r="FD42" s="19">
        <v>7.9</v>
      </c>
      <c r="FE42" s="19">
        <v>20</v>
      </c>
      <c r="FF42" s="19">
        <v>20</v>
      </c>
      <c r="FG42" s="19">
        <v>9.3000000000000007</v>
      </c>
      <c r="FH42" s="19">
        <v>26.7</v>
      </c>
      <c r="FI42" s="19">
        <v>33.5</v>
      </c>
      <c r="FJ42" s="19">
        <v>15.4</v>
      </c>
      <c r="FK42" s="19">
        <v>13.6</v>
      </c>
      <c r="FL42" s="19">
        <v>5.9</v>
      </c>
      <c r="FM42" s="19">
        <v>10.199999999999999</v>
      </c>
      <c r="FN42" s="19">
        <v>22</v>
      </c>
      <c r="FO42" s="19">
        <v>8165.8</v>
      </c>
      <c r="FP42" s="15"/>
      <c r="FQ42" s="19">
        <v>24.4</v>
      </c>
      <c r="FR42" s="19">
        <v>4.1559999999999997</v>
      </c>
      <c r="FS42" s="19">
        <v>11.554</v>
      </c>
      <c r="FT42" s="19">
        <v>13.2</v>
      </c>
      <c r="FU42" s="19">
        <v>23.264399999999998</v>
      </c>
      <c r="FV42" s="19">
        <v>18.94858</v>
      </c>
      <c r="FW42" s="19">
        <v>10.8</v>
      </c>
      <c r="FX42" s="19">
        <v>14.2</v>
      </c>
      <c r="FY42" s="19">
        <v>120.52298</v>
      </c>
    </row>
    <row r="43" spans="1:181" ht="24" customHeight="1" x14ac:dyDescent="0.3">
      <c r="A43" s="13" t="s">
        <v>106</v>
      </c>
      <c r="B43" s="13" t="s">
        <v>823</v>
      </c>
      <c r="C43" s="14">
        <v>202.5</v>
      </c>
      <c r="D43" s="14">
        <v>638.29999999999995</v>
      </c>
      <c r="E43" s="14">
        <v>216.1</v>
      </c>
      <c r="F43" s="14"/>
      <c r="G43" s="14"/>
      <c r="H43" s="14">
        <v>90.1</v>
      </c>
      <c r="I43" s="14">
        <v>241.4</v>
      </c>
      <c r="J43" s="14"/>
      <c r="K43" s="14">
        <v>62.1</v>
      </c>
      <c r="L43" s="14">
        <v>141.9</v>
      </c>
      <c r="M43" s="14">
        <v>141.5</v>
      </c>
      <c r="N43" s="14">
        <v>141.80000000000001</v>
      </c>
      <c r="O43" s="14">
        <v>241.3</v>
      </c>
      <c r="P43" s="14">
        <v>199.6</v>
      </c>
      <c r="Q43" s="14">
        <v>107.5</v>
      </c>
      <c r="R43" s="14">
        <v>560.29999999999995</v>
      </c>
      <c r="S43" s="14">
        <v>10.199999999999999</v>
      </c>
      <c r="T43" s="14"/>
      <c r="U43" s="14"/>
      <c r="V43" s="14"/>
      <c r="W43" s="14"/>
      <c r="X43" s="14">
        <v>166.2</v>
      </c>
      <c r="Y43" s="14">
        <v>8.6999999999999993</v>
      </c>
      <c r="Z43" s="14">
        <v>6</v>
      </c>
      <c r="AA43" s="14">
        <v>21.1</v>
      </c>
      <c r="AB43" s="14">
        <v>6.8</v>
      </c>
      <c r="AC43" s="14"/>
      <c r="AD43" s="14">
        <v>142.69999999999999</v>
      </c>
      <c r="AE43" s="14"/>
      <c r="AF43" s="14"/>
      <c r="AG43" s="14"/>
      <c r="AH43" s="14"/>
      <c r="AI43" s="14">
        <v>110.4</v>
      </c>
      <c r="AJ43" s="14">
        <v>208.5</v>
      </c>
      <c r="AK43" s="14"/>
      <c r="AL43" s="14"/>
      <c r="AM43" s="14"/>
      <c r="AN43" s="14">
        <v>6.5</v>
      </c>
      <c r="AO43" s="14">
        <v>461.2</v>
      </c>
      <c r="AP43" s="14">
        <v>78.900000000000006</v>
      </c>
      <c r="AQ43" s="14">
        <v>151.69999999999999</v>
      </c>
      <c r="AR43" s="14">
        <v>42.2</v>
      </c>
      <c r="AS43" s="14">
        <v>18.399999999999999</v>
      </c>
      <c r="AT43" s="14">
        <v>18.899999999999999</v>
      </c>
      <c r="AU43" s="14">
        <v>92.5</v>
      </c>
      <c r="AV43" s="14"/>
      <c r="AW43" s="14"/>
      <c r="AX43" s="14"/>
      <c r="AY43" s="14">
        <v>105.8</v>
      </c>
      <c r="AZ43" s="14">
        <v>25</v>
      </c>
      <c r="BA43" s="14">
        <v>45.6</v>
      </c>
      <c r="BB43" s="14">
        <v>4</v>
      </c>
      <c r="BC43" s="14">
        <v>34.200000000000003</v>
      </c>
      <c r="BD43" s="14">
        <v>141.4</v>
      </c>
      <c r="BE43" s="14"/>
      <c r="BF43" s="14"/>
      <c r="BG43" s="14">
        <v>42.5</v>
      </c>
      <c r="BH43" s="14"/>
      <c r="BI43" s="14"/>
      <c r="BJ43" s="14">
        <v>44.5</v>
      </c>
      <c r="BK43" s="14"/>
      <c r="BL43" s="14"/>
      <c r="BM43" s="14"/>
      <c r="BN43" s="14">
        <v>84.6</v>
      </c>
      <c r="BO43" s="14">
        <v>165.2</v>
      </c>
      <c r="BP43" s="14">
        <v>162.6</v>
      </c>
      <c r="BQ43" s="14">
        <v>195.5</v>
      </c>
      <c r="BR43" s="14"/>
      <c r="BS43" s="14">
        <v>71.7</v>
      </c>
      <c r="BT43" s="14">
        <v>34.299999999999997</v>
      </c>
      <c r="BU43" s="14"/>
      <c r="BV43" s="14"/>
      <c r="BW43" s="14"/>
      <c r="BX43" s="14"/>
      <c r="BY43" s="14"/>
      <c r="BZ43" s="14"/>
      <c r="CA43" s="14">
        <v>2.2000000000000002</v>
      </c>
      <c r="CB43" s="14">
        <v>149</v>
      </c>
      <c r="CC43" s="14">
        <v>107.5</v>
      </c>
      <c r="CD43" s="14">
        <v>62.6</v>
      </c>
      <c r="CE43" s="14">
        <v>75</v>
      </c>
      <c r="CF43" s="14">
        <v>30.2</v>
      </c>
      <c r="CG43" s="14"/>
      <c r="CH43" s="14">
        <v>32.6</v>
      </c>
      <c r="CI43" s="14">
        <v>32.700000000000003</v>
      </c>
      <c r="CJ43" s="14">
        <v>138.30000000000001</v>
      </c>
      <c r="CK43" s="14">
        <v>139</v>
      </c>
      <c r="CL43" s="14">
        <v>167.9</v>
      </c>
      <c r="CM43" s="14">
        <v>175.5</v>
      </c>
      <c r="CN43" s="14"/>
      <c r="CO43" s="14"/>
      <c r="CP43" s="14"/>
      <c r="CQ43" s="14"/>
      <c r="CR43" s="14">
        <v>143.30000000000001</v>
      </c>
      <c r="CS43" s="14">
        <v>77.7</v>
      </c>
      <c r="CT43" s="14">
        <v>7</v>
      </c>
      <c r="CU43" s="14">
        <v>4.4000000000000004</v>
      </c>
      <c r="CV43" s="14">
        <v>20.100000000000001</v>
      </c>
      <c r="CW43" s="14">
        <v>0.3</v>
      </c>
      <c r="CX43" s="14">
        <v>55.4</v>
      </c>
      <c r="CY43" s="14">
        <v>26.2</v>
      </c>
      <c r="CZ43" s="14">
        <v>0</v>
      </c>
      <c r="DA43" s="14">
        <v>0</v>
      </c>
      <c r="DB43" s="14">
        <v>20.3</v>
      </c>
      <c r="DC43" s="14">
        <v>10</v>
      </c>
      <c r="DD43" s="14">
        <v>5.4</v>
      </c>
      <c r="DE43" s="14">
        <v>19.2</v>
      </c>
      <c r="DF43" s="14"/>
      <c r="DG43" s="14">
        <v>2.1</v>
      </c>
      <c r="DH43" s="14">
        <v>1.8</v>
      </c>
      <c r="DI43" s="14">
        <v>4.8</v>
      </c>
      <c r="DJ43" s="14">
        <v>20.399999999999999</v>
      </c>
      <c r="DK43" s="14">
        <v>20</v>
      </c>
      <c r="DL43" s="14">
        <v>18.7</v>
      </c>
      <c r="DM43" s="14">
        <v>3.4</v>
      </c>
      <c r="DN43" s="14">
        <v>18.399999999999999</v>
      </c>
      <c r="DO43" s="14">
        <v>2.4</v>
      </c>
      <c r="DP43" s="14">
        <v>7.3</v>
      </c>
      <c r="DQ43" s="14">
        <v>13.3</v>
      </c>
      <c r="DR43" s="14">
        <v>52.7</v>
      </c>
      <c r="DS43" s="14">
        <v>0.9</v>
      </c>
      <c r="DT43" s="14">
        <v>2.5</v>
      </c>
      <c r="DU43" s="14">
        <v>12.7</v>
      </c>
      <c r="DV43" s="14">
        <v>2.6</v>
      </c>
      <c r="DW43" s="14">
        <v>0.4</v>
      </c>
      <c r="DX43" s="14">
        <v>0.1</v>
      </c>
      <c r="DY43" s="14">
        <v>19.8</v>
      </c>
      <c r="DZ43" s="14">
        <v>7</v>
      </c>
      <c r="EA43" s="14">
        <v>20.2</v>
      </c>
      <c r="EB43" s="14">
        <v>20.2</v>
      </c>
      <c r="EC43" s="14">
        <v>7</v>
      </c>
      <c r="ED43" s="14">
        <v>15.6</v>
      </c>
      <c r="EE43" s="14">
        <v>1.4</v>
      </c>
      <c r="EF43" s="14">
        <v>47.8</v>
      </c>
      <c r="EG43" s="14">
        <v>75.099999999999994</v>
      </c>
      <c r="EH43" s="14">
        <v>8.1</v>
      </c>
      <c r="EI43" s="14">
        <v>6.5</v>
      </c>
      <c r="EJ43" s="14">
        <v>3.4</v>
      </c>
      <c r="EK43" s="14">
        <v>18.399999999999999</v>
      </c>
      <c r="EL43" s="14">
        <v>6.2</v>
      </c>
      <c r="EM43" s="14">
        <v>7.1</v>
      </c>
      <c r="EN43" s="14">
        <v>20.399999999999999</v>
      </c>
      <c r="EO43" s="14">
        <v>20.399999999999999</v>
      </c>
      <c r="EP43" s="14">
        <v>20</v>
      </c>
      <c r="EQ43" s="14">
        <v>0</v>
      </c>
      <c r="ER43" s="14">
        <v>19.100000000000001</v>
      </c>
      <c r="ES43" s="14">
        <v>1.6</v>
      </c>
      <c r="ET43" s="14">
        <v>2.8</v>
      </c>
      <c r="EU43" s="14">
        <v>0.6</v>
      </c>
      <c r="EV43" s="14">
        <v>97.9</v>
      </c>
      <c r="EW43" s="14">
        <v>110</v>
      </c>
      <c r="EX43" s="14">
        <v>3.1</v>
      </c>
      <c r="EY43" s="14">
        <v>3.2</v>
      </c>
      <c r="EZ43" s="14">
        <v>2.2000000000000002</v>
      </c>
      <c r="FA43" s="14">
        <v>2.2000000000000002</v>
      </c>
      <c r="FB43" s="14">
        <v>0</v>
      </c>
      <c r="FC43" s="14">
        <v>0.6</v>
      </c>
      <c r="FD43" s="14">
        <v>8</v>
      </c>
      <c r="FE43" s="14">
        <v>20</v>
      </c>
      <c r="FF43" s="14">
        <v>20</v>
      </c>
      <c r="FG43" s="14">
        <v>9.4</v>
      </c>
      <c r="FH43" s="14">
        <v>26.7</v>
      </c>
      <c r="FI43" s="14">
        <v>33.4</v>
      </c>
      <c r="FJ43" s="14">
        <v>15.7</v>
      </c>
      <c r="FK43" s="14">
        <v>13.6</v>
      </c>
      <c r="FL43" s="14">
        <v>7.1</v>
      </c>
      <c r="FM43" s="14">
        <v>9.8000000000000007</v>
      </c>
      <c r="FN43" s="14">
        <v>22</v>
      </c>
      <c r="FO43" s="14">
        <v>8132.1</v>
      </c>
      <c r="FP43" s="15"/>
      <c r="FQ43" s="14">
        <v>24.4</v>
      </c>
      <c r="FR43" s="14">
        <v>4.1520000000000001</v>
      </c>
      <c r="FS43" s="14">
        <v>11.385999999999999</v>
      </c>
      <c r="FT43" s="14">
        <v>13.2</v>
      </c>
      <c r="FU43" s="14">
        <v>24.09374</v>
      </c>
      <c r="FV43" s="14">
        <v>18.94735</v>
      </c>
      <c r="FW43" s="14">
        <v>11</v>
      </c>
      <c r="FX43" s="14">
        <v>14.3</v>
      </c>
      <c r="FY43" s="14">
        <v>121.47909</v>
      </c>
    </row>
    <row r="44" spans="1:181" ht="24" customHeight="1" x14ac:dyDescent="0.3">
      <c r="A44" s="16" t="s">
        <v>106</v>
      </c>
      <c r="B44" s="16" t="s">
        <v>824</v>
      </c>
      <c r="C44" s="17">
        <v>202.6</v>
      </c>
      <c r="D44" s="17">
        <v>634.9</v>
      </c>
      <c r="E44" s="17">
        <v>215.4</v>
      </c>
      <c r="F44" s="17"/>
      <c r="G44" s="17"/>
      <c r="H44" s="17">
        <v>90.3</v>
      </c>
      <c r="I44" s="17">
        <v>241.1</v>
      </c>
      <c r="J44" s="17"/>
      <c r="K44" s="17">
        <v>61</v>
      </c>
      <c r="L44" s="17">
        <v>125.5</v>
      </c>
      <c r="M44" s="17">
        <v>125.6</v>
      </c>
      <c r="N44" s="17">
        <v>125.6</v>
      </c>
      <c r="O44" s="17">
        <v>227.5</v>
      </c>
      <c r="P44" s="17">
        <v>200.3</v>
      </c>
      <c r="Q44" s="17">
        <v>106.9</v>
      </c>
      <c r="R44" s="17">
        <v>557.70000000000005</v>
      </c>
      <c r="S44" s="17">
        <v>10.199999999999999</v>
      </c>
      <c r="T44" s="17"/>
      <c r="U44" s="17"/>
      <c r="V44" s="17"/>
      <c r="W44" s="17"/>
      <c r="X44" s="17">
        <v>167.6</v>
      </c>
      <c r="Y44" s="17">
        <v>8.4</v>
      </c>
      <c r="Z44" s="17">
        <v>6</v>
      </c>
      <c r="AA44" s="17">
        <v>21.2</v>
      </c>
      <c r="AB44" s="17">
        <v>6.7</v>
      </c>
      <c r="AC44" s="17"/>
      <c r="AD44" s="17">
        <v>142.30000000000001</v>
      </c>
      <c r="AE44" s="17"/>
      <c r="AF44" s="17"/>
      <c r="AG44" s="17"/>
      <c r="AH44" s="17"/>
      <c r="AI44" s="17">
        <v>110.4</v>
      </c>
      <c r="AJ44" s="17">
        <v>182.4</v>
      </c>
      <c r="AK44" s="17"/>
      <c r="AL44" s="17"/>
      <c r="AM44" s="17"/>
      <c r="AN44" s="17">
        <v>6.5</v>
      </c>
      <c r="AO44" s="17">
        <v>462.4</v>
      </c>
      <c r="AP44" s="17">
        <v>78.2</v>
      </c>
      <c r="AQ44" s="17">
        <v>151.5</v>
      </c>
      <c r="AR44" s="17">
        <v>42.3</v>
      </c>
      <c r="AS44" s="17">
        <v>18.5</v>
      </c>
      <c r="AT44" s="17">
        <v>18.899999999999999</v>
      </c>
      <c r="AU44" s="17">
        <v>92.3</v>
      </c>
      <c r="AV44" s="17"/>
      <c r="AW44" s="17"/>
      <c r="AX44" s="17"/>
      <c r="AY44" s="17">
        <v>105.8</v>
      </c>
      <c r="AZ44" s="17">
        <v>25</v>
      </c>
      <c r="BA44" s="17">
        <v>45.9</v>
      </c>
      <c r="BB44" s="17">
        <v>0.2</v>
      </c>
      <c r="BC44" s="17">
        <v>34.1</v>
      </c>
      <c r="BD44" s="17">
        <v>143.5</v>
      </c>
      <c r="BE44" s="17"/>
      <c r="BF44" s="17"/>
      <c r="BG44" s="17">
        <v>42.5</v>
      </c>
      <c r="BH44" s="17"/>
      <c r="BI44" s="17"/>
      <c r="BJ44" s="17">
        <v>44.6</v>
      </c>
      <c r="BK44" s="17"/>
      <c r="BL44" s="17"/>
      <c r="BM44" s="17"/>
      <c r="BN44" s="17">
        <v>84.5</v>
      </c>
      <c r="BO44" s="17">
        <v>164.8</v>
      </c>
      <c r="BP44" s="17">
        <v>144.4</v>
      </c>
      <c r="BQ44" s="17">
        <v>195.7</v>
      </c>
      <c r="BR44" s="17"/>
      <c r="BS44" s="17">
        <v>71.400000000000006</v>
      </c>
      <c r="BT44" s="17">
        <v>34.5</v>
      </c>
      <c r="BU44" s="17"/>
      <c r="BV44" s="17"/>
      <c r="BW44" s="17"/>
      <c r="BX44" s="17"/>
      <c r="BY44" s="17"/>
      <c r="BZ44" s="17"/>
      <c r="CA44" s="17">
        <v>2.2000000000000002</v>
      </c>
      <c r="CB44" s="17">
        <v>170.7</v>
      </c>
      <c r="CC44" s="17">
        <v>102.4</v>
      </c>
      <c r="CD44" s="17">
        <v>62.6</v>
      </c>
      <c r="CE44" s="17">
        <v>74.900000000000006</v>
      </c>
      <c r="CF44" s="17">
        <v>30.2</v>
      </c>
      <c r="CG44" s="17"/>
      <c r="CH44" s="17">
        <v>32.5</v>
      </c>
      <c r="CI44" s="17">
        <v>32.5</v>
      </c>
      <c r="CJ44" s="17">
        <v>138.6</v>
      </c>
      <c r="CK44" s="17">
        <v>138.80000000000001</v>
      </c>
      <c r="CL44" s="17">
        <v>166.8</v>
      </c>
      <c r="CM44" s="17">
        <v>26.2</v>
      </c>
      <c r="CN44" s="17"/>
      <c r="CO44" s="17"/>
      <c r="CP44" s="17"/>
      <c r="CQ44" s="17"/>
      <c r="CR44" s="17">
        <v>193</v>
      </c>
      <c r="CS44" s="17">
        <v>92.6</v>
      </c>
      <c r="CT44" s="17">
        <v>6.9</v>
      </c>
      <c r="CU44" s="17">
        <v>4.5</v>
      </c>
      <c r="CV44" s="17">
        <v>20.100000000000001</v>
      </c>
      <c r="CW44" s="17">
        <v>0.2</v>
      </c>
      <c r="CX44" s="17">
        <v>51.2</v>
      </c>
      <c r="CY44" s="17">
        <v>13.1</v>
      </c>
      <c r="CZ44" s="17">
        <v>0</v>
      </c>
      <c r="DA44" s="17">
        <v>0</v>
      </c>
      <c r="DB44" s="17">
        <v>20.3</v>
      </c>
      <c r="DC44" s="17">
        <v>10</v>
      </c>
      <c r="DD44" s="17">
        <v>5.5</v>
      </c>
      <c r="DE44" s="17">
        <v>14.6</v>
      </c>
      <c r="DF44" s="17"/>
      <c r="DG44" s="17">
        <v>2.1</v>
      </c>
      <c r="DH44" s="17">
        <v>1.8</v>
      </c>
      <c r="DI44" s="17">
        <v>4.4000000000000004</v>
      </c>
      <c r="DJ44" s="17">
        <v>20.399999999999999</v>
      </c>
      <c r="DK44" s="17">
        <v>20</v>
      </c>
      <c r="DL44" s="17">
        <v>18.7</v>
      </c>
      <c r="DM44" s="17">
        <v>3.4</v>
      </c>
      <c r="DN44" s="17">
        <v>18.399999999999999</v>
      </c>
      <c r="DO44" s="17">
        <v>1.1000000000000001</v>
      </c>
      <c r="DP44" s="17">
        <v>4.4000000000000004</v>
      </c>
      <c r="DQ44" s="17">
        <v>14.4</v>
      </c>
      <c r="DR44" s="17">
        <v>54.2</v>
      </c>
      <c r="DS44" s="17">
        <v>1.2</v>
      </c>
      <c r="DT44" s="17">
        <v>1.9</v>
      </c>
      <c r="DU44" s="17">
        <v>12.7</v>
      </c>
      <c r="DV44" s="17">
        <v>2.7</v>
      </c>
      <c r="DW44" s="17">
        <v>0.4</v>
      </c>
      <c r="DX44" s="17">
        <v>0.1</v>
      </c>
      <c r="DY44" s="17">
        <v>19.8</v>
      </c>
      <c r="DZ44" s="17">
        <v>7</v>
      </c>
      <c r="EA44" s="17">
        <v>20.2</v>
      </c>
      <c r="EB44" s="17">
        <v>20.2</v>
      </c>
      <c r="EC44" s="17">
        <v>5.3</v>
      </c>
      <c r="ED44" s="17">
        <v>16.7</v>
      </c>
      <c r="EE44" s="17">
        <v>1.2</v>
      </c>
      <c r="EF44" s="17">
        <v>60.2</v>
      </c>
      <c r="EG44" s="17">
        <v>74.3</v>
      </c>
      <c r="EH44" s="17">
        <v>7.7</v>
      </c>
      <c r="EI44" s="17">
        <v>6.9</v>
      </c>
      <c r="EJ44" s="17">
        <v>2.6</v>
      </c>
      <c r="EK44" s="17">
        <v>18.2</v>
      </c>
      <c r="EL44" s="17">
        <v>5.8</v>
      </c>
      <c r="EM44" s="17">
        <v>7</v>
      </c>
      <c r="EN44" s="17">
        <v>20.399999999999999</v>
      </c>
      <c r="EO44" s="17">
        <v>20.399999999999999</v>
      </c>
      <c r="EP44" s="17">
        <v>20</v>
      </c>
      <c r="EQ44" s="17">
        <v>0</v>
      </c>
      <c r="ER44" s="17">
        <v>16.899999999999999</v>
      </c>
      <c r="ES44" s="17">
        <v>1</v>
      </c>
      <c r="ET44" s="17">
        <v>4.4000000000000004</v>
      </c>
      <c r="EU44" s="17">
        <v>0.6</v>
      </c>
      <c r="EV44" s="17">
        <v>113.5</v>
      </c>
      <c r="EW44" s="17">
        <v>115.1</v>
      </c>
      <c r="EX44" s="17">
        <v>3.4</v>
      </c>
      <c r="EY44" s="17">
        <v>3.2</v>
      </c>
      <c r="EZ44" s="17">
        <v>2.2000000000000002</v>
      </c>
      <c r="FA44" s="17">
        <v>2.2999999999999998</v>
      </c>
      <c r="FB44" s="17">
        <v>0.2</v>
      </c>
      <c r="FC44" s="17">
        <v>0.4</v>
      </c>
      <c r="FD44" s="17">
        <v>8</v>
      </c>
      <c r="FE44" s="17">
        <v>20</v>
      </c>
      <c r="FF44" s="17">
        <v>20</v>
      </c>
      <c r="FG44" s="17">
        <v>8.6</v>
      </c>
      <c r="FH44" s="17">
        <v>26.7</v>
      </c>
      <c r="FI44" s="17">
        <v>33.6</v>
      </c>
      <c r="FJ44" s="17">
        <v>15.9</v>
      </c>
      <c r="FK44" s="17">
        <v>13.9</v>
      </c>
      <c r="FL44" s="17">
        <v>7.9</v>
      </c>
      <c r="FM44" s="17">
        <v>11</v>
      </c>
      <c r="FN44" s="17">
        <v>16</v>
      </c>
      <c r="FO44" s="17">
        <v>7948.5</v>
      </c>
      <c r="FP44" s="15"/>
      <c r="FQ44" s="17">
        <v>24.4</v>
      </c>
      <c r="FR44" s="17">
        <v>4.1639999999999997</v>
      </c>
      <c r="FS44" s="17">
        <v>10.614000000000001</v>
      </c>
      <c r="FT44" s="17">
        <v>13.2</v>
      </c>
      <c r="FU44" s="17">
        <v>24.259899999999998</v>
      </c>
      <c r="FV44" s="17">
        <v>18.945789999999999</v>
      </c>
      <c r="FW44" s="17">
        <v>10.8</v>
      </c>
      <c r="FX44" s="17">
        <v>14.4</v>
      </c>
      <c r="FY44" s="17">
        <v>120.78369000000001</v>
      </c>
    </row>
    <row r="45" spans="1:181" ht="24" customHeight="1" x14ac:dyDescent="0.3">
      <c r="A45" s="16" t="s">
        <v>106</v>
      </c>
      <c r="B45" s="16" t="s">
        <v>825</v>
      </c>
      <c r="C45" s="17">
        <v>202.7</v>
      </c>
      <c r="D45" s="17">
        <v>633.70000000000005</v>
      </c>
      <c r="E45" s="17">
        <v>214.9</v>
      </c>
      <c r="F45" s="17"/>
      <c r="G45" s="17"/>
      <c r="H45" s="17">
        <v>90.5</v>
      </c>
      <c r="I45" s="17">
        <v>241.1</v>
      </c>
      <c r="J45" s="17"/>
      <c r="K45" s="17">
        <v>60.5</v>
      </c>
      <c r="L45" s="17">
        <v>143.9</v>
      </c>
      <c r="M45" s="17">
        <v>143.9</v>
      </c>
      <c r="N45" s="17">
        <v>144</v>
      </c>
      <c r="O45" s="17">
        <v>240.3</v>
      </c>
      <c r="P45" s="17">
        <v>198.2</v>
      </c>
      <c r="Q45" s="17">
        <v>106.9</v>
      </c>
      <c r="R45" s="17">
        <v>557</v>
      </c>
      <c r="S45" s="17">
        <v>10.199999999999999</v>
      </c>
      <c r="T45" s="17"/>
      <c r="U45" s="17"/>
      <c r="V45" s="17"/>
      <c r="W45" s="17"/>
      <c r="X45" s="17">
        <v>167.6</v>
      </c>
      <c r="Y45" s="17">
        <v>8.4</v>
      </c>
      <c r="Z45" s="17">
        <v>6.2</v>
      </c>
      <c r="AA45" s="17">
        <v>21.5</v>
      </c>
      <c r="AB45" s="17">
        <v>6.7</v>
      </c>
      <c r="AC45" s="17"/>
      <c r="AD45" s="17">
        <v>141.69999999999999</v>
      </c>
      <c r="AE45" s="17"/>
      <c r="AF45" s="17"/>
      <c r="AG45" s="17"/>
      <c r="AH45" s="17"/>
      <c r="AI45" s="17">
        <v>110.2</v>
      </c>
      <c r="AJ45" s="17">
        <v>194</v>
      </c>
      <c r="AK45" s="17"/>
      <c r="AL45" s="17"/>
      <c r="AM45" s="17"/>
      <c r="AN45" s="17">
        <v>6.5</v>
      </c>
      <c r="AO45" s="17">
        <v>460.6</v>
      </c>
      <c r="AP45" s="17">
        <v>76.7</v>
      </c>
      <c r="AQ45" s="17">
        <v>151.1</v>
      </c>
      <c r="AR45" s="17">
        <v>42.2</v>
      </c>
      <c r="AS45" s="17">
        <v>18.2</v>
      </c>
      <c r="AT45" s="17">
        <v>18.899999999999999</v>
      </c>
      <c r="AU45" s="17">
        <v>90.9</v>
      </c>
      <c r="AV45" s="17"/>
      <c r="AW45" s="17"/>
      <c r="AX45" s="17"/>
      <c r="AY45" s="17">
        <v>105.8</v>
      </c>
      <c r="AZ45" s="17">
        <v>18.399999999999999</v>
      </c>
      <c r="BA45" s="17">
        <v>45.9</v>
      </c>
      <c r="BB45" s="17">
        <v>4.0999999999999996</v>
      </c>
      <c r="BC45" s="17">
        <v>34.1</v>
      </c>
      <c r="BD45" s="17">
        <v>143.5</v>
      </c>
      <c r="BE45" s="17"/>
      <c r="BF45" s="17"/>
      <c r="BG45" s="17">
        <v>42.2</v>
      </c>
      <c r="BH45" s="17"/>
      <c r="BI45" s="17"/>
      <c r="BJ45" s="17">
        <v>44.4</v>
      </c>
      <c r="BK45" s="17"/>
      <c r="BL45" s="17"/>
      <c r="BM45" s="17"/>
      <c r="BN45" s="17">
        <v>84.3</v>
      </c>
      <c r="BO45" s="17">
        <v>58.3</v>
      </c>
      <c r="BP45" s="17">
        <v>63.6</v>
      </c>
      <c r="BQ45" s="17">
        <v>196.2</v>
      </c>
      <c r="BR45" s="17"/>
      <c r="BS45" s="17">
        <v>71.2</v>
      </c>
      <c r="BT45" s="17">
        <v>34.4</v>
      </c>
      <c r="BU45" s="17"/>
      <c r="BV45" s="17"/>
      <c r="BW45" s="17"/>
      <c r="BX45" s="17"/>
      <c r="BY45" s="17"/>
      <c r="BZ45" s="17"/>
      <c r="CA45" s="17">
        <v>2.2000000000000002</v>
      </c>
      <c r="CB45" s="17">
        <v>152.5</v>
      </c>
      <c r="CC45" s="17">
        <v>111.6</v>
      </c>
      <c r="CD45" s="17">
        <v>62.5</v>
      </c>
      <c r="CE45" s="17">
        <v>75.3</v>
      </c>
      <c r="CF45" s="17">
        <v>30.2</v>
      </c>
      <c r="CG45" s="17"/>
      <c r="CH45" s="17">
        <v>32.6</v>
      </c>
      <c r="CI45" s="17">
        <v>32.6</v>
      </c>
      <c r="CJ45" s="17">
        <v>138.30000000000001</v>
      </c>
      <c r="CK45" s="17">
        <v>138.69999999999999</v>
      </c>
      <c r="CL45" s="17">
        <v>150.5</v>
      </c>
      <c r="CM45" s="17">
        <v>0</v>
      </c>
      <c r="CN45" s="17"/>
      <c r="CO45" s="17"/>
      <c r="CP45" s="17"/>
      <c r="CQ45" s="17"/>
      <c r="CR45" s="17">
        <v>202.4</v>
      </c>
      <c r="CS45" s="17">
        <v>97.6</v>
      </c>
      <c r="CT45" s="17">
        <v>6.9</v>
      </c>
      <c r="CU45" s="17">
        <v>4.4000000000000004</v>
      </c>
      <c r="CV45" s="17">
        <v>20.100000000000001</v>
      </c>
      <c r="CW45" s="17">
        <v>0.1</v>
      </c>
      <c r="CX45" s="17">
        <v>38.5</v>
      </c>
      <c r="CY45" s="17">
        <v>18.899999999999999</v>
      </c>
      <c r="CZ45" s="17">
        <v>0</v>
      </c>
      <c r="DA45" s="17">
        <v>0</v>
      </c>
      <c r="DB45" s="17">
        <v>20.2</v>
      </c>
      <c r="DC45" s="17">
        <v>10</v>
      </c>
      <c r="DD45" s="17">
        <v>5.5</v>
      </c>
      <c r="DE45" s="17">
        <v>9</v>
      </c>
      <c r="DF45" s="17"/>
      <c r="DG45" s="17">
        <v>2.1</v>
      </c>
      <c r="DH45" s="17">
        <v>1.8</v>
      </c>
      <c r="DI45" s="17">
        <v>4.7</v>
      </c>
      <c r="DJ45" s="17">
        <v>20.3</v>
      </c>
      <c r="DK45" s="17">
        <v>20</v>
      </c>
      <c r="DL45" s="17">
        <v>18.7</v>
      </c>
      <c r="DM45" s="17">
        <v>3.4</v>
      </c>
      <c r="DN45" s="17">
        <v>18.399999999999999</v>
      </c>
      <c r="DO45" s="17">
        <v>0.1</v>
      </c>
      <c r="DP45" s="17">
        <v>0</v>
      </c>
      <c r="DQ45" s="17">
        <v>12.1</v>
      </c>
      <c r="DR45" s="17">
        <v>40.9</v>
      </c>
      <c r="DS45" s="17">
        <v>0.3</v>
      </c>
      <c r="DT45" s="17">
        <v>2.7</v>
      </c>
      <c r="DU45" s="17">
        <v>12.5</v>
      </c>
      <c r="DV45" s="17">
        <v>2.7</v>
      </c>
      <c r="DW45" s="17">
        <v>0.4</v>
      </c>
      <c r="DX45" s="17">
        <v>0</v>
      </c>
      <c r="DY45" s="17">
        <v>19.8</v>
      </c>
      <c r="DZ45" s="17">
        <v>7</v>
      </c>
      <c r="EA45" s="17">
        <v>20.3</v>
      </c>
      <c r="EB45" s="17">
        <v>20.2</v>
      </c>
      <c r="EC45" s="17">
        <v>4</v>
      </c>
      <c r="ED45" s="17">
        <v>13.1</v>
      </c>
      <c r="EE45" s="17">
        <v>0.2</v>
      </c>
      <c r="EF45" s="17">
        <v>65.7</v>
      </c>
      <c r="EG45" s="17">
        <v>89.4</v>
      </c>
      <c r="EH45" s="17">
        <v>12.1</v>
      </c>
      <c r="EI45" s="17">
        <v>6.8</v>
      </c>
      <c r="EJ45" s="17">
        <v>1.8</v>
      </c>
      <c r="EK45" s="17">
        <v>18</v>
      </c>
      <c r="EL45" s="17">
        <v>6</v>
      </c>
      <c r="EM45" s="17">
        <v>7.1</v>
      </c>
      <c r="EN45" s="17">
        <v>20.399999999999999</v>
      </c>
      <c r="EO45" s="17">
        <v>20.399999999999999</v>
      </c>
      <c r="EP45" s="17">
        <v>20</v>
      </c>
      <c r="EQ45" s="17">
        <v>0</v>
      </c>
      <c r="ER45" s="17">
        <v>12.5</v>
      </c>
      <c r="ES45" s="17">
        <v>1.5</v>
      </c>
      <c r="ET45" s="17">
        <v>3.9</v>
      </c>
      <c r="EU45" s="17">
        <v>0.6</v>
      </c>
      <c r="EV45" s="17">
        <v>119.3</v>
      </c>
      <c r="EW45" s="17">
        <v>121.7</v>
      </c>
      <c r="EX45" s="17">
        <v>3.3</v>
      </c>
      <c r="EY45" s="17">
        <v>3.2</v>
      </c>
      <c r="EZ45" s="17">
        <v>1.8</v>
      </c>
      <c r="FA45" s="17">
        <v>2.2999999999999998</v>
      </c>
      <c r="FB45" s="17">
        <v>0.9</v>
      </c>
      <c r="FC45" s="17">
        <v>0.1</v>
      </c>
      <c r="FD45" s="17">
        <v>7.9</v>
      </c>
      <c r="FE45" s="17">
        <v>20</v>
      </c>
      <c r="FF45" s="17">
        <v>20</v>
      </c>
      <c r="FG45" s="17">
        <v>9.1</v>
      </c>
      <c r="FH45" s="17">
        <v>26.9</v>
      </c>
      <c r="FI45" s="17">
        <v>33.700000000000003</v>
      </c>
      <c r="FJ45" s="17">
        <v>15.7</v>
      </c>
      <c r="FK45" s="17">
        <v>17.2</v>
      </c>
      <c r="FL45" s="17">
        <v>7.7</v>
      </c>
      <c r="FM45" s="17">
        <v>11</v>
      </c>
      <c r="FN45" s="17">
        <v>17.5</v>
      </c>
      <c r="FO45" s="17">
        <v>7787.4</v>
      </c>
      <c r="FP45" s="15"/>
      <c r="FQ45" s="17">
        <v>24.4</v>
      </c>
      <c r="FR45" s="17">
        <v>6.3</v>
      </c>
      <c r="FS45" s="17">
        <v>9.81</v>
      </c>
      <c r="FT45" s="17">
        <v>13.2</v>
      </c>
      <c r="FU45" s="17">
        <v>24.385560000000002</v>
      </c>
      <c r="FV45" s="17">
        <v>18.944320000000001</v>
      </c>
      <c r="FW45" s="17">
        <v>10.8</v>
      </c>
      <c r="FX45" s="17">
        <v>14.3</v>
      </c>
      <c r="FY45" s="17">
        <v>122.13988000000001</v>
      </c>
    </row>
    <row r="46" spans="1:181" ht="24" customHeight="1" x14ac:dyDescent="0.3">
      <c r="A46" s="16" t="s">
        <v>106</v>
      </c>
      <c r="B46" s="16" t="s">
        <v>826</v>
      </c>
      <c r="C46" s="17">
        <v>201.8</v>
      </c>
      <c r="D46" s="17">
        <v>631.29999999999995</v>
      </c>
      <c r="E46" s="17">
        <v>213.6</v>
      </c>
      <c r="F46" s="17"/>
      <c r="G46" s="17"/>
      <c r="H46" s="17">
        <v>90.1</v>
      </c>
      <c r="I46" s="17">
        <v>240.7</v>
      </c>
      <c r="J46" s="17"/>
      <c r="K46" s="17">
        <v>59.3</v>
      </c>
      <c r="L46" s="17">
        <v>145.4</v>
      </c>
      <c r="M46" s="17">
        <v>145.6</v>
      </c>
      <c r="N46" s="17">
        <v>145.30000000000001</v>
      </c>
      <c r="O46" s="17">
        <v>243.8</v>
      </c>
      <c r="P46" s="17">
        <v>201.2</v>
      </c>
      <c r="Q46" s="17">
        <v>107.7</v>
      </c>
      <c r="R46" s="17">
        <v>557</v>
      </c>
      <c r="S46" s="17">
        <v>10.3</v>
      </c>
      <c r="T46" s="17"/>
      <c r="U46" s="17"/>
      <c r="V46" s="17"/>
      <c r="W46" s="17"/>
      <c r="X46" s="17">
        <v>163.6</v>
      </c>
      <c r="Y46" s="17">
        <v>8.1999999999999993</v>
      </c>
      <c r="Z46" s="17">
        <v>6.1</v>
      </c>
      <c r="AA46" s="17">
        <v>21.5</v>
      </c>
      <c r="AB46" s="17">
        <v>6.7</v>
      </c>
      <c r="AC46" s="17"/>
      <c r="AD46" s="17">
        <v>141.6</v>
      </c>
      <c r="AE46" s="17"/>
      <c r="AF46" s="17"/>
      <c r="AG46" s="17"/>
      <c r="AH46" s="17"/>
      <c r="AI46" s="17">
        <v>110.3</v>
      </c>
      <c r="AJ46" s="17">
        <v>222.4</v>
      </c>
      <c r="AK46" s="17"/>
      <c r="AL46" s="17"/>
      <c r="AM46" s="17"/>
      <c r="AN46" s="17">
        <v>6.5</v>
      </c>
      <c r="AO46" s="17">
        <v>458.9</v>
      </c>
      <c r="AP46" s="17">
        <v>75.7</v>
      </c>
      <c r="AQ46" s="17">
        <v>151.30000000000001</v>
      </c>
      <c r="AR46" s="17">
        <v>42.2</v>
      </c>
      <c r="AS46" s="17">
        <v>18.2</v>
      </c>
      <c r="AT46" s="17">
        <v>18.899999999999999</v>
      </c>
      <c r="AU46" s="17">
        <v>90.4</v>
      </c>
      <c r="AV46" s="17"/>
      <c r="AW46" s="17"/>
      <c r="AX46" s="17"/>
      <c r="AY46" s="17">
        <v>105.8</v>
      </c>
      <c r="AZ46" s="17">
        <v>17.600000000000001</v>
      </c>
      <c r="BA46" s="17">
        <v>45</v>
      </c>
      <c r="BB46" s="17">
        <v>4</v>
      </c>
      <c r="BC46" s="17">
        <v>33.6</v>
      </c>
      <c r="BD46" s="17">
        <v>141.4</v>
      </c>
      <c r="BE46" s="17"/>
      <c r="BF46" s="17"/>
      <c r="BG46" s="17">
        <v>20.3</v>
      </c>
      <c r="BH46" s="17"/>
      <c r="BI46" s="17"/>
      <c r="BJ46" s="17">
        <v>44.8</v>
      </c>
      <c r="BK46" s="17"/>
      <c r="BL46" s="17"/>
      <c r="BM46" s="17"/>
      <c r="BN46" s="17">
        <v>84.1</v>
      </c>
      <c r="BO46" s="17">
        <v>0</v>
      </c>
      <c r="BP46" s="17">
        <v>63.5</v>
      </c>
      <c r="BQ46" s="17">
        <v>197.5</v>
      </c>
      <c r="BR46" s="17"/>
      <c r="BS46" s="17">
        <v>71.8</v>
      </c>
      <c r="BT46" s="17">
        <v>34.799999999999997</v>
      </c>
      <c r="BU46" s="17"/>
      <c r="BV46" s="17"/>
      <c r="BW46" s="17"/>
      <c r="BX46" s="17"/>
      <c r="BY46" s="17"/>
      <c r="BZ46" s="17"/>
      <c r="CA46" s="17">
        <v>2.2000000000000002</v>
      </c>
      <c r="CB46" s="17">
        <v>101.8</v>
      </c>
      <c r="CC46" s="17">
        <v>97.6</v>
      </c>
      <c r="CD46" s="17">
        <v>62.3</v>
      </c>
      <c r="CE46" s="17">
        <v>75.900000000000006</v>
      </c>
      <c r="CF46" s="17">
        <v>29.8</v>
      </c>
      <c r="CG46" s="17"/>
      <c r="CH46" s="17">
        <v>31.4</v>
      </c>
      <c r="CI46" s="17">
        <v>31.5</v>
      </c>
      <c r="CJ46" s="17">
        <v>139.6</v>
      </c>
      <c r="CK46" s="17">
        <v>139.69999999999999</v>
      </c>
      <c r="CL46" s="17">
        <v>146</v>
      </c>
      <c r="CM46" s="17">
        <v>0</v>
      </c>
      <c r="CN46" s="17"/>
      <c r="CO46" s="17"/>
      <c r="CP46" s="17"/>
      <c r="CQ46" s="17"/>
      <c r="CR46" s="17">
        <v>203.8</v>
      </c>
      <c r="CS46" s="17">
        <v>97.7</v>
      </c>
      <c r="CT46" s="17">
        <v>7</v>
      </c>
      <c r="CU46" s="17">
        <v>4.4000000000000004</v>
      </c>
      <c r="CV46" s="17">
        <v>20.100000000000001</v>
      </c>
      <c r="CW46" s="17">
        <v>0.1</v>
      </c>
      <c r="CX46" s="17">
        <v>31.2</v>
      </c>
      <c r="CY46" s="17">
        <v>4.4000000000000004</v>
      </c>
      <c r="CZ46" s="17">
        <v>0</v>
      </c>
      <c r="DA46" s="17">
        <v>0</v>
      </c>
      <c r="DB46" s="17">
        <v>20.2</v>
      </c>
      <c r="DC46" s="17">
        <v>9.9</v>
      </c>
      <c r="DD46" s="17">
        <v>5.5</v>
      </c>
      <c r="DE46" s="17">
        <v>3.8</v>
      </c>
      <c r="DF46" s="17"/>
      <c r="DG46" s="17">
        <v>2.1</v>
      </c>
      <c r="DH46" s="17">
        <v>1.8</v>
      </c>
      <c r="DI46" s="17">
        <v>4.7</v>
      </c>
      <c r="DJ46" s="17">
        <v>20</v>
      </c>
      <c r="DK46" s="17">
        <v>20</v>
      </c>
      <c r="DL46" s="17">
        <v>18.7</v>
      </c>
      <c r="DM46" s="17">
        <v>3.4</v>
      </c>
      <c r="DN46" s="17">
        <v>18.399999999999999</v>
      </c>
      <c r="DO46" s="17">
        <v>0</v>
      </c>
      <c r="DP46" s="17">
        <v>0</v>
      </c>
      <c r="DQ46" s="17">
        <v>9.3000000000000007</v>
      </c>
      <c r="DR46" s="17">
        <v>35.9</v>
      </c>
      <c r="DS46" s="17">
        <v>0</v>
      </c>
      <c r="DT46" s="17">
        <v>3.4</v>
      </c>
      <c r="DU46" s="17">
        <v>12.8</v>
      </c>
      <c r="DV46" s="17">
        <v>2.8</v>
      </c>
      <c r="DW46" s="17">
        <v>0.4</v>
      </c>
      <c r="DX46" s="17">
        <v>0</v>
      </c>
      <c r="DY46" s="17">
        <v>19.8</v>
      </c>
      <c r="DZ46" s="17">
        <v>7</v>
      </c>
      <c r="EA46" s="17">
        <v>20.2</v>
      </c>
      <c r="EB46" s="17">
        <v>20.2</v>
      </c>
      <c r="EC46" s="17">
        <v>3.1</v>
      </c>
      <c r="ED46" s="17">
        <v>13.1</v>
      </c>
      <c r="EE46" s="17">
        <v>0</v>
      </c>
      <c r="EF46" s="17">
        <v>79.3</v>
      </c>
      <c r="EG46" s="17">
        <v>77.400000000000006</v>
      </c>
      <c r="EH46" s="17">
        <v>11.8</v>
      </c>
      <c r="EI46" s="17">
        <v>8.6999999999999993</v>
      </c>
      <c r="EJ46" s="17">
        <v>0.4</v>
      </c>
      <c r="EK46" s="17">
        <v>17.600000000000001</v>
      </c>
      <c r="EL46" s="17">
        <v>6.2</v>
      </c>
      <c r="EM46" s="17">
        <v>7.4</v>
      </c>
      <c r="EN46" s="17">
        <v>20.399999999999999</v>
      </c>
      <c r="EO46" s="17">
        <v>20.399999999999999</v>
      </c>
      <c r="EP46" s="17">
        <v>20</v>
      </c>
      <c r="EQ46" s="17">
        <v>0</v>
      </c>
      <c r="ER46" s="17">
        <v>6</v>
      </c>
      <c r="ES46" s="17">
        <v>0.3</v>
      </c>
      <c r="ET46" s="17">
        <v>1.1000000000000001</v>
      </c>
      <c r="EU46" s="17">
        <v>0.6</v>
      </c>
      <c r="EV46" s="17">
        <v>94.9</v>
      </c>
      <c r="EW46" s="17">
        <v>99.9</v>
      </c>
      <c r="EX46" s="17">
        <v>1.2</v>
      </c>
      <c r="EY46" s="17">
        <v>3.7</v>
      </c>
      <c r="EZ46" s="17">
        <v>2.2000000000000002</v>
      </c>
      <c r="FA46" s="17">
        <v>2.4</v>
      </c>
      <c r="FB46" s="17">
        <v>0.8</v>
      </c>
      <c r="FC46" s="17">
        <v>0</v>
      </c>
      <c r="FD46" s="17">
        <v>8</v>
      </c>
      <c r="FE46" s="17">
        <v>20</v>
      </c>
      <c r="FF46" s="17">
        <v>20</v>
      </c>
      <c r="FG46" s="17">
        <v>9.4</v>
      </c>
      <c r="FH46" s="17">
        <v>27.3</v>
      </c>
      <c r="FI46" s="17">
        <v>34.200000000000003</v>
      </c>
      <c r="FJ46" s="17">
        <v>15.7</v>
      </c>
      <c r="FK46" s="17">
        <v>17.2</v>
      </c>
      <c r="FL46" s="17">
        <v>6.9</v>
      </c>
      <c r="FM46" s="17">
        <v>11.2</v>
      </c>
      <c r="FN46" s="17">
        <v>15.5</v>
      </c>
      <c r="FO46" s="17">
        <v>7570.9</v>
      </c>
      <c r="FP46" s="15"/>
      <c r="FQ46" s="17">
        <v>24.2</v>
      </c>
      <c r="FR46" s="17">
        <v>6.2990000000000004</v>
      </c>
      <c r="FS46" s="17">
        <v>9.7859999999999996</v>
      </c>
      <c r="FT46" s="17">
        <v>13.2</v>
      </c>
      <c r="FU46" s="17">
        <v>24.578469999999999</v>
      </c>
      <c r="FV46" s="17">
        <v>18.94284</v>
      </c>
      <c r="FW46" s="17">
        <v>10.9</v>
      </c>
      <c r="FX46" s="17">
        <v>14.3</v>
      </c>
      <c r="FY46" s="17">
        <v>122.20631</v>
      </c>
    </row>
    <row r="47" spans="1:181" ht="24" customHeight="1" x14ac:dyDescent="0.3">
      <c r="A47" s="16" t="s">
        <v>106</v>
      </c>
      <c r="B47" s="16" t="s">
        <v>827</v>
      </c>
      <c r="C47" s="17">
        <v>201</v>
      </c>
      <c r="D47" s="17">
        <v>635.1</v>
      </c>
      <c r="E47" s="17">
        <v>215.8</v>
      </c>
      <c r="F47" s="17"/>
      <c r="G47" s="17"/>
      <c r="H47" s="17">
        <v>90.2</v>
      </c>
      <c r="I47" s="17">
        <v>241.1</v>
      </c>
      <c r="J47" s="17"/>
      <c r="K47" s="17">
        <v>61.4</v>
      </c>
      <c r="L47" s="17">
        <v>175.9</v>
      </c>
      <c r="M47" s="17">
        <v>176.1</v>
      </c>
      <c r="N47" s="17">
        <v>176.3</v>
      </c>
      <c r="O47" s="17">
        <v>267.60000000000002</v>
      </c>
      <c r="P47" s="17">
        <v>203.1</v>
      </c>
      <c r="Q47" s="17">
        <v>108.5</v>
      </c>
      <c r="R47" s="17">
        <v>559.4</v>
      </c>
      <c r="S47" s="17">
        <v>10.3</v>
      </c>
      <c r="T47" s="17"/>
      <c r="U47" s="17"/>
      <c r="V47" s="17"/>
      <c r="W47" s="17"/>
      <c r="X47" s="17">
        <v>168.1</v>
      </c>
      <c r="Y47" s="17">
        <v>8.4</v>
      </c>
      <c r="Z47" s="17">
        <v>6.2</v>
      </c>
      <c r="AA47" s="17">
        <v>21.8</v>
      </c>
      <c r="AB47" s="17">
        <v>6.8</v>
      </c>
      <c r="AC47" s="17"/>
      <c r="AD47" s="17">
        <v>142.5</v>
      </c>
      <c r="AE47" s="17"/>
      <c r="AF47" s="17"/>
      <c r="AG47" s="17"/>
      <c r="AH47" s="17"/>
      <c r="AI47" s="17">
        <v>110.3</v>
      </c>
      <c r="AJ47" s="17">
        <v>218.4</v>
      </c>
      <c r="AK47" s="17"/>
      <c r="AL47" s="17"/>
      <c r="AM47" s="17"/>
      <c r="AN47" s="17">
        <v>6.5</v>
      </c>
      <c r="AO47" s="17">
        <v>456.8</v>
      </c>
      <c r="AP47" s="17">
        <v>75</v>
      </c>
      <c r="AQ47" s="17">
        <v>151.19999999999999</v>
      </c>
      <c r="AR47" s="17">
        <v>42.3</v>
      </c>
      <c r="AS47" s="17">
        <v>18.399999999999999</v>
      </c>
      <c r="AT47" s="17">
        <v>18.899999999999999</v>
      </c>
      <c r="AU47" s="17">
        <v>91.7</v>
      </c>
      <c r="AV47" s="17"/>
      <c r="AW47" s="17"/>
      <c r="AX47" s="17"/>
      <c r="AY47" s="17">
        <v>105.8</v>
      </c>
      <c r="AZ47" s="17">
        <v>30.1</v>
      </c>
      <c r="BA47" s="17">
        <v>46.1</v>
      </c>
      <c r="BB47" s="17">
        <v>4</v>
      </c>
      <c r="BC47" s="17">
        <v>34.200000000000003</v>
      </c>
      <c r="BD47" s="17">
        <v>147.5</v>
      </c>
      <c r="BE47" s="17"/>
      <c r="BF47" s="17"/>
      <c r="BG47" s="17">
        <v>23.3</v>
      </c>
      <c r="BH47" s="17"/>
      <c r="BI47" s="17"/>
      <c r="BJ47" s="17">
        <v>44.7</v>
      </c>
      <c r="BK47" s="17"/>
      <c r="BL47" s="17"/>
      <c r="BM47" s="17"/>
      <c r="BN47" s="17">
        <v>84.6</v>
      </c>
      <c r="BO47" s="17">
        <v>0</v>
      </c>
      <c r="BP47" s="17">
        <v>63.7</v>
      </c>
      <c r="BQ47" s="17">
        <v>198.9</v>
      </c>
      <c r="BR47" s="17"/>
      <c r="BS47" s="17">
        <v>72.599999999999994</v>
      </c>
      <c r="BT47" s="17">
        <v>34.9</v>
      </c>
      <c r="BU47" s="17"/>
      <c r="BV47" s="17"/>
      <c r="BW47" s="17"/>
      <c r="BX47" s="17"/>
      <c r="BY47" s="17"/>
      <c r="BZ47" s="17"/>
      <c r="CA47" s="17">
        <v>2.2000000000000002</v>
      </c>
      <c r="CB47" s="17">
        <v>102.1</v>
      </c>
      <c r="CC47" s="17">
        <v>106.5</v>
      </c>
      <c r="CD47" s="17">
        <v>62.6</v>
      </c>
      <c r="CE47" s="17">
        <v>74.8</v>
      </c>
      <c r="CF47" s="17">
        <v>30.2</v>
      </c>
      <c r="CG47" s="17"/>
      <c r="CH47" s="17">
        <v>32.799999999999997</v>
      </c>
      <c r="CI47" s="17">
        <v>32.799999999999997</v>
      </c>
      <c r="CJ47" s="17">
        <v>139.9</v>
      </c>
      <c r="CK47" s="17">
        <v>140</v>
      </c>
      <c r="CL47" s="17">
        <v>146.4</v>
      </c>
      <c r="CM47" s="17">
        <v>0</v>
      </c>
      <c r="CN47" s="17"/>
      <c r="CO47" s="17"/>
      <c r="CP47" s="17"/>
      <c r="CQ47" s="17"/>
      <c r="CR47" s="17">
        <v>205.5</v>
      </c>
      <c r="CS47" s="17">
        <v>99</v>
      </c>
      <c r="CT47" s="17">
        <v>7</v>
      </c>
      <c r="CU47" s="17">
        <v>4.5</v>
      </c>
      <c r="CV47" s="17">
        <v>20.100000000000001</v>
      </c>
      <c r="CW47" s="17">
        <v>0</v>
      </c>
      <c r="CX47" s="17">
        <v>29.6</v>
      </c>
      <c r="CY47" s="17">
        <v>0</v>
      </c>
      <c r="CZ47" s="17">
        <v>0</v>
      </c>
      <c r="DA47" s="17">
        <v>0</v>
      </c>
      <c r="DB47" s="17">
        <v>20.3</v>
      </c>
      <c r="DC47" s="17">
        <v>9.9</v>
      </c>
      <c r="DD47" s="17">
        <v>5.3</v>
      </c>
      <c r="DE47" s="17">
        <v>0.2</v>
      </c>
      <c r="DF47" s="17"/>
      <c r="DG47" s="17">
        <v>2.1</v>
      </c>
      <c r="DH47" s="17">
        <v>1.8</v>
      </c>
      <c r="DI47" s="17">
        <v>4.7</v>
      </c>
      <c r="DJ47" s="17">
        <v>20.399999999999999</v>
      </c>
      <c r="DK47" s="17">
        <v>20</v>
      </c>
      <c r="DL47" s="17">
        <v>18.7</v>
      </c>
      <c r="DM47" s="17">
        <v>3.3</v>
      </c>
      <c r="DN47" s="17">
        <v>18.399999999999999</v>
      </c>
      <c r="DO47" s="17">
        <v>0</v>
      </c>
      <c r="DP47" s="17">
        <v>0</v>
      </c>
      <c r="DQ47" s="17">
        <v>8.6999999999999993</v>
      </c>
      <c r="DR47" s="17">
        <v>31.5</v>
      </c>
      <c r="DS47" s="17">
        <v>0</v>
      </c>
      <c r="DT47" s="17">
        <v>3.4</v>
      </c>
      <c r="DU47" s="17">
        <v>8.1999999999999993</v>
      </c>
      <c r="DV47" s="17">
        <v>2.8</v>
      </c>
      <c r="DW47" s="17">
        <v>0.4</v>
      </c>
      <c r="DX47" s="17">
        <v>0</v>
      </c>
      <c r="DY47" s="17">
        <v>19.8</v>
      </c>
      <c r="DZ47" s="17">
        <v>7</v>
      </c>
      <c r="EA47" s="17">
        <v>20.3</v>
      </c>
      <c r="EB47" s="17">
        <v>20.2</v>
      </c>
      <c r="EC47" s="17">
        <v>0.9</v>
      </c>
      <c r="ED47" s="17">
        <v>10.9</v>
      </c>
      <c r="EE47" s="17">
        <v>0</v>
      </c>
      <c r="EF47" s="17">
        <v>60.4</v>
      </c>
      <c r="EG47" s="17">
        <v>69.599999999999994</v>
      </c>
      <c r="EH47" s="17">
        <v>7.5</v>
      </c>
      <c r="EI47" s="17">
        <v>5.0999999999999996</v>
      </c>
      <c r="EJ47" s="17">
        <v>0</v>
      </c>
      <c r="EK47" s="17">
        <v>17.600000000000001</v>
      </c>
      <c r="EL47" s="17">
        <v>6.3</v>
      </c>
      <c r="EM47" s="17">
        <v>7.2</v>
      </c>
      <c r="EN47" s="17">
        <v>20.399999999999999</v>
      </c>
      <c r="EO47" s="17">
        <v>20.399999999999999</v>
      </c>
      <c r="EP47" s="17">
        <v>20</v>
      </c>
      <c r="EQ47" s="17">
        <v>0</v>
      </c>
      <c r="ER47" s="17">
        <v>0</v>
      </c>
      <c r="ES47" s="17">
        <v>0</v>
      </c>
      <c r="ET47" s="17">
        <v>0</v>
      </c>
      <c r="EU47" s="17">
        <v>0.6</v>
      </c>
      <c r="EV47" s="17">
        <v>91.6</v>
      </c>
      <c r="EW47" s="17">
        <v>84</v>
      </c>
      <c r="EX47" s="17">
        <v>0</v>
      </c>
      <c r="EY47" s="17">
        <v>3.7</v>
      </c>
      <c r="EZ47" s="17">
        <v>2.2000000000000002</v>
      </c>
      <c r="FA47" s="17">
        <v>2.4</v>
      </c>
      <c r="FB47" s="17">
        <v>0.8</v>
      </c>
      <c r="FC47" s="17">
        <v>0</v>
      </c>
      <c r="FD47" s="17">
        <v>8</v>
      </c>
      <c r="FE47" s="17">
        <v>20</v>
      </c>
      <c r="FF47" s="17">
        <v>20</v>
      </c>
      <c r="FG47" s="17">
        <v>9.1999999999999993</v>
      </c>
      <c r="FH47" s="17">
        <v>27.4</v>
      </c>
      <c r="FI47" s="17">
        <v>34.299999999999997</v>
      </c>
      <c r="FJ47" s="17">
        <v>14.4</v>
      </c>
      <c r="FK47" s="17">
        <v>17.2</v>
      </c>
      <c r="FL47" s="17">
        <v>7.1230000000000002</v>
      </c>
      <c r="FM47" s="17">
        <v>10.5</v>
      </c>
      <c r="FN47" s="17">
        <v>19.3</v>
      </c>
      <c r="FO47" s="17">
        <v>7657.9229999999998</v>
      </c>
      <c r="FP47" s="15"/>
      <c r="FQ47" s="17">
        <v>24.2</v>
      </c>
      <c r="FR47" s="17">
        <v>6.2960000000000003</v>
      </c>
      <c r="FS47" s="17">
        <v>9.3699999999999992</v>
      </c>
      <c r="FT47" s="17">
        <v>13.2</v>
      </c>
      <c r="FU47" s="17">
        <v>24.780809999999999</v>
      </c>
      <c r="FV47" s="17">
        <v>18.942329999999998</v>
      </c>
      <c r="FW47" s="17">
        <v>11</v>
      </c>
      <c r="FX47" s="17">
        <v>14.3</v>
      </c>
      <c r="FY47" s="17">
        <v>122.08914</v>
      </c>
    </row>
    <row r="48" spans="1:181" ht="24" customHeight="1" x14ac:dyDescent="0.3">
      <c r="A48" s="16" t="s">
        <v>106</v>
      </c>
      <c r="B48" s="16" t="s">
        <v>828</v>
      </c>
      <c r="C48" s="17">
        <v>202.1</v>
      </c>
      <c r="D48" s="17">
        <v>639.29999999999995</v>
      </c>
      <c r="E48" s="17">
        <v>216.4</v>
      </c>
      <c r="F48" s="17"/>
      <c r="G48" s="17"/>
      <c r="H48" s="17">
        <v>90</v>
      </c>
      <c r="I48" s="17">
        <v>241.8</v>
      </c>
      <c r="J48" s="17"/>
      <c r="K48" s="17">
        <v>61.8</v>
      </c>
      <c r="L48" s="17">
        <v>165.7</v>
      </c>
      <c r="M48" s="17">
        <v>165.3</v>
      </c>
      <c r="N48" s="17">
        <v>165.7</v>
      </c>
      <c r="O48" s="17">
        <v>262.10000000000002</v>
      </c>
      <c r="P48" s="17">
        <v>202.8</v>
      </c>
      <c r="Q48" s="17">
        <v>108.5</v>
      </c>
      <c r="R48" s="17">
        <v>563</v>
      </c>
      <c r="S48" s="17">
        <v>10.3</v>
      </c>
      <c r="T48" s="17"/>
      <c r="U48" s="17"/>
      <c r="V48" s="17"/>
      <c r="W48" s="17"/>
      <c r="X48" s="17">
        <v>166.8</v>
      </c>
      <c r="Y48" s="17">
        <v>8.5</v>
      </c>
      <c r="Z48" s="17">
        <v>5.4</v>
      </c>
      <c r="AA48" s="17">
        <v>22</v>
      </c>
      <c r="AB48" s="17">
        <v>6.7</v>
      </c>
      <c r="AC48" s="17"/>
      <c r="AD48" s="17">
        <v>142.80000000000001</v>
      </c>
      <c r="AE48" s="17"/>
      <c r="AF48" s="17"/>
      <c r="AG48" s="17"/>
      <c r="AH48" s="17"/>
      <c r="AI48" s="17">
        <v>110.5</v>
      </c>
      <c r="AJ48" s="17">
        <v>223.9</v>
      </c>
      <c r="AK48" s="17"/>
      <c r="AL48" s="17"/>
      <c r="AM48" s="17"/>
      <c r="AN48" s="17">
        <v>6.5</v>
      </c>
      <c r="AO48" s="17">
        <v>458.7</v>
      </c>
      <c r="AP48" s="17">
        <v>75</v>
      </c>
      <c r="AQ48" s="17">
        <v>151.30000000000001</v>
      </c>
      <c r="AR48" s="17">
        <v>42.3</v>
      </c>
      <c r="AS48" s="17">
        <v>18.5</v>
      </c>
      <c r="AT48" s="17">
        <v>18.899999999999999</v>
      </c>
      <c r="AU48" s="17">
        <v>90.3</v>
      </c>
      <c r="AV48" s="17"/>
      <c r="AW48" s="17"/>
      <c r="AX48" s="17"/>
      <c r="AY48" s="17">
        <v>105.8</v>
      </c>
      <c r="AZ48" s="17">
        <v>22.3</v>
      </c>
      <c r="BA48" s="17">
        <v>46.3</v>
      </c>
      <c r="BB48" s="17">
        <v>4</v>
      </c>
      <c r="BC48" s="17">
        <v>34.4</v>
      </c>
      <c r="BD48" s="17">
        <v>147.6</v>
      </c>
      <c r="BE48" s="17"/>
      <c r="BF48" s="17"/>
      <c r="BG48" s="17">
        <v>62.2</v>
      </c>
      <c r="BH48" s="17"/>
      <c r="BI48" s="17"/>
      <c r="BJ48" s="17">
        <v>44.8</v>
      </c>
      <c r="BK48" s="17"/>
      <c r="BL48" s="17"/>
      <c r="BM48" s="17"/>
      <c r="BN48" s="17">
        <v>84.6</v>
      </c>
      <c r="BO48" s="17">
        <v>0</v>
      </c>
      <c r="BP48" s="17">
        <v>151.5</v>
      </c>
      <c r="BQ48" s="17">
        <v>198.9</v>
      </c>
      <c r="BR48" s="17"/>
      <c r="BS48" s="17">
        <v>72.400000000000006</v>
      </c>
      <c r="BT48" s="17">
        <v>34.9</v>
      </c>
      <c r="BU48" s="17"/>
      <c r="BV48" s="17"/>
      <c r="BW48" s="17"/>
      <c r="BX48" s="17"/>
      <c r="BY48" s="17"/>
      <c r="BZ48" s="17"/>
      <c r="CA48" s="17">
        <v>2.2000000000000002</v>
      </c>
      <c r="CB48" s="17">
        <v>218.7</v>
      </c>
      <c r="CC48" s="17">
        <v>110.6</v>
      </c>
      <c r="CD48" s="17">
        <v>62.8</v>
      </c>
      <c r="CE48" s="17">
        <v>73.8</v>
      </c>
      <c r="CF48" s="17">
        <v>30.3</v>
      </c>
      <c r="CG48" s="17"/>
      <c r="CH48" s="17">
        <v>32.9</v>
      </c>
      <c r="CI48" s="17">
        <v>32.9</v>
      </c>
      <c r="CJ48" s="17">
        <v>140.19999999999999</v>
      </c>
      <c r="CK48" s="17">
        <v>140.9</v>
      </c>
      <c r="CL48" s="17">
        <v>146.6</v>
      </c>
      <c r="CM48" s="17">
        <v>0</v>
      </c>
      <c r="CN48" s="17"/>
      <c r="CO48" s="17"/>
      <c r="CP48" s="17"/>
      <c r="CQ48" s="17"/>
      <c r="CR48" s="17">
        <v>206.3</v>
      </c>
      <c r="CS48" s="17">
        <v>99.3</v>
      </c>
      <c r="CT48" s="17">
        <v>6.9</v>
      </c>
      <c r="CU48" s="17">
        <v>4.5</v>
      </c>
      <c r="CV48" s="17">
        <v>20.100000000000001</v>
      </c>
      <c r="CW48" s="17">
        <v>0</v>
      </c>
      <c r="CX48" s="17">
        <v>26.5</v>
      </c>
      <c r="CY48" s="17">
        <v>0</v>
      </c>
      <c r="CZ48" s="17">
        <v>0</v>
      </c>
      <c r="DA48" s="17">
        <v>0</v>
      </c>
      <c r="DB48" s="17">
        <v>20.3</v>
      </c>
      <c r="DC48" s="17">
        <v>9.9</v>
      </c>
      <c r="DD48" s="17">
        <v>5.5</v>
      </c>
      <c r="DE48" s="17">
        <v>0</v>
      </c>
      <c r="DF48" s="17"/>
      <c r="DG48" s="17">
        <v>2.1</v>
      </c>
      <c r="DH48" s="17">
        <v>1.8</v>
      </c>
      <c r="DI48" s="17">
        <v>4.7</v>
      </c>
      <c r="DJ48" s="17">
        <v>20.5</v>
      </c>
      <c r="DK48" s="17">
        <v>20</v>
      </c>
      <c r="DL48" s="17">
        <v>18.7</v>
      </c>
      <c r="DM48" s="17">
        <v>3.4</v>
      </c>
      <c r="DN48" s="17">
        <v>18.399999999999999</v>
      </c>
      <c r="DO48" s="17">
        <v>0</v>
      </c>
      <c r="DP48" s="17">
        <v>0</v>
      </c>
      <c r="DQ48" s="17">
        <v>8.5</v>
      </c>
      <c r="DR48" s="17">
        <v>26.9</v>
      </c>
      <c r="DS48" s="17">
        <v>0</v>
      </c>
      <c r="DT48" s="17">
        <v>3.5</v>
      </c>
      <c r="DU48" s="17">
        <v>12.1</v>
      </c>
      <c r="DV48" s="17">
        <v>2.9</v>
      </c>
      <c r="DW48" s="17">
        <v>0.4</v>
      </c>
      <c r="DX48" s="17">
        <v>0</v>
      </c>
      <c r="DY48" s="17">
        <v>19.8</v>
      </c>
      <c r="DZ48" s="17">
        <v>7</v>
      </c>
      <c r="EA48" s="17">
        <v>20.2</v>
      </c>
      <c r="EB48" s="17">
        <v>20.2</v>
      </c>
      <c r="EC48" s="17">
        <v>0.4</v>
      </c>
      <c r="ED48" s="17">
        <v>9.3000000000000007</v>
      </c>
      <c r="EE48" s="17">
        <v>0</v>
      </c>
      <c r="EF48" s="17">
        <v>54.9</v>
      </c>
      <c r="EG48" s="17">
        <v>74.7</v>
      </c>
      <c r="EH48" s="17">
        <v>4.3</v>
      </c>
      <c r="EI48" s="17">
        <v>5.2</v>
      </c>
      <c r="EJ48" s="17">
        <v>0</v>
      </c>
      <c r="EK48" s="17">
        <v>17.600000000000001</v>
      </c>
      <c r="EL48" s="17">
        <v>6.4</v>
      </c>
      <c r="EM48" s="17">
        <v>7.4</v>
      </c>
      <c r="EN48" s="17">
        <v>20.399999999999999</v>
      </c>
      <c r="EO48" s="17">
        <v>20.399999999999999</v>
      </c>
      <c r="EP48" s="17">
        <v>20</v>
      </c>
      <c r="EQ48" s="17">
        <v>0</v>
      </c>
      <c r="ER48" s="17">
        <v>0</v>
      </c>
      <c r="ES48" s="17">
        <v>0</v>
      </c>
      <c r="ET48" s="17">
        <v>0</v>
      </c>
      <c r="EU48" s="17">
        <v>0.6</v>
      </c>
      <c r="EV48" s="17">
        <v>108.9</v>
      </c>
      <c r="EW48" s="17">
        <v>107.2</v>
      </c>
      <c r="EX48" s="17">
        <v>0</v>
      </c>
      <c r="EY48" s="17">
        <v>3.9</v>
      </c>
      <c r="EZ48" s="17">
        <v>2.2999999999999998</v>
      </c>
      <c r="FA48" s="17">
        <v>2.4</v>
      </c>
      <c r="FB48" s="17">
        <v>0.8</v>
      </c>
      <c r="FC48" s="17">
        <v>0</v>
      </c>
      <c r="FD48" s="17">
        <v>8</v>
      </c>
      <c r="FE48" s="17">
        <v>20.100000000000001</v>
      </c>
      <c r="FF48" s="17">
        <v>20</v>
      </c>
      <c r="FG48" s="17">
        <v>9.3000000000000007</v>
      </c>
      <c r="FH48" s="17">
        <v>27.6</v>
      </c>
      <c r="FI48" s="17">
        <v>34.5</v>
      </c>
      <c r="FJ48" s="17">
        <v>16</v>
      </c>
      <c r="FK48" s="17">
        <v>17.2</v>
      </c>
      <c r="FL48" s="17">
        <v>6.8360000000000003</v>
      </c>
      <c r="FM48" s="17">
        <v>11.3</v>
      </c>
      <c r="FN48" s="17">
        <v>19.3</v>
      </c>
      <c r="FO48" s="17">
        <v>7912.1360000000004</v>
      </c>
      <c r="FP48" s="15"/>
      <c r="FQ48" s="17">
        <v>24.2</v>
      </c>
      <c r="FR48" s="17">
        <v>6.298</v>
      </c>
      <c r="FS48" s="17">
        <v>8.14</v>
      </c>
      <c r="FT48" s="17">
        <v>13.2</v>
      </c>
      <c r="FU48" s="17">
        <v>24.957280000000001</v>
      </c>
      <c r="FV48" s="17">
        <v>18.94173</v>
      </c>
      <c r="FW48" s="17">
        <v>11</v>
      </c>
      <c r="FX48" s="17">
        <v>14.2</v>
      </c>
      <c r="FY48" s="17">
        <v>120.93701</v>
      </c>
    </row>
    <row r="49" spans="1:181" ht="24" customHeight="1" x14ac:dyDescent="0.3">
      <c r="A49" s="16" t="s">
        <v>106</v>
      </c>
      <c r="B49" s="16" t="s">
        <v>829</v>
      </c>
      <c r="C49" s="17">
        <v>203</v>
      </c>
      <c r="D49" s="17">
        <v>636.29999999999995</v>
      </c>
      <c r="E49" s="17">
        <v>216.1</v>
      </c>
      <c r="F49" s="17"/>
      <c r="G49" s="17"/>
      <c r="H49" s="17">
        <v>90.1</v>
      </c>
      <c r="I49" s="17">
        <v>241.3</v>
      </c>
      <c r="J49" s="17"/>
      <c r="K49" s="17">
        <v>81.3</v>
      </c>
      <c r="L49" s="17">
        <v>166.6</v>
      </c>
      <c r="M49" s="17">
        <v>166.8</v>
      </c>
      <c r="N49" s="17">
        <v>166.4</v>
      </c>
      <c r="O49" s="17">
        <v>261.89999999999998</v>
      </c>
      <c r="P49" s="17">
        <v>206</v>
      </c>
      <c r="Q49" s="17">
        <v>108.3</v>
      </c>
      <c r="R49" s="17">
        <v>557.20000000000005</v>
      </c>
      <c r="S49" s="17">
        <v>10.3</v>
      </c>
      <c r="T49" s="17"/>
      <c r="U49" s="17"/>
      <c r="V49" s="17"/>
      <c r="W49" s="17"/>
      <c r="X49" s="17">
        <v>168.7</v>
      </c>
      <c r="Y49" s="17">
        <v>8.5</v>
      </c>
      <c r="Z49" s="17">
        <v>5.6</v>
      </c>
      <c r="AA49" s="17">
        <v>22</v>
      </c>
      <c r="AB49" s="17">
        <v>6.7</v>
      </c>
      <c r="AC49" s="17"/>
      <c r="AD49" s="17">
        <v>142.30000000000001</v>
      </c>
      <c r="AE49" s="17"/>
      <c r="AF49" s="17"/>
      <c r="AG49" s="17"/>
      <c r="AH49" s="17"/>
      <c r="AI49" s="17">
        <v>110.3</v>
      </c>
      <c r="AJ49" s="17">
        <v>218.4</v>
      </c>
      <c r="AK49" s="17"/>
      <c r="AL49" s="17"/>
      <c r="AM49" s="17"/>
      <c r="AN49" s="17">
        <v>6.5</v>
      </c>
      <c r="AO49" s="17">
        <v>457.9</v>
      </c>
      <c r="AP49" s="17">
        <v>75</v>
      </c>
      <c r="AQ49" s="17">
        <v>151.6</v>
      </c>
      <c r="AR49" s="17">
        <v>42.2</v>
      </c>
      <c r="AS49" s="17">
        <v>18.399999999999999</v>
      </c>
      <c r="AT49" s="17">
        <v>18.899999999999999</v>
      </c>
      <c r="AU49" s="17">
        <v>93.7</v>
      </c>
      <c r="AV49" s="17"/>
      <c r="AW49" s="17"/>
      <c r="AX49" s="17"/>
      <c r="AY49" s="17">
        <v>105.8</v>
      </c>
      <c r="AZ49" s="17">
        <v>39.799999999999997</v>
      </c>
      <c r="BA49" s="17">
        <v>46.4</v>
      </c>
      <c r="BB49" s="17">
        <v>4</v>
      </c>
      <c r="BC49" s="17">
        <v>34.700000000000003</v>
      </c>
      <c r="BD49" s="17">
        <v>145.69999999999999</v>
      </c>
      <c r="BE49" s="17"/>
      <c r="BF49" s="17"/>
      <c r="BG49" s="17">
        <v>61.9</v>
      </c>
      <c r="BH49" s="17"/>
      <c r="BI49" s="17"/>
      <c r="BJ49" s="17">
        <v>44.7</v>
      </c>
      <c r="BK49" s="17"/>
      <c r="BL49" s="17"/>
      <c r="BM49" s="17"/>
      <c r="BN49" s="17">
        <v>84.5</v>
      </c>
      <c r="BO49" s="17">
        <v>0</v>
      </c>
      <c r="BP49" s="17">
        <v>163.19999999999999</v>
      </c>
      <c r="BQ49" s="17">
        <v>198.4</v>
      </c>
      <c r="BR49" s="17"/>
      <c r="BS49" s="17">
        <v>72</v>
      </c>
      <c r="BT49" s="17">
        <v>34.6</v>
      </c>
      <c r="BU49" s="17"/>
      <c r="BV49" s="17"/>
      <c r="BW49" s="17"/>
      <c r="BX49" s="17"/>
      <c r="BY49" s="17"/>
      <c r="BZ49" s="17"/>
      <c r="CA49" s="17">
        <v>2.2000000000000002</v>
      </c>
      <c r="CB49" s="17">
        <v>188.3</v>
      </c>
      <c r="CC49" s="17">
        <v>109.6</v>
      </c>
      <c r="CD49" s="17">
        <v>62.8</v>
      </c>
      <c r="CE49" s="17">
        <v>74</v>
      </c>
      <c r="CF49" s="17">
        <v>30.3</v>
      </c>
      <c r="CG49" s="17"/>
      <c r="CH49" s="17">
        <v>45.8</v>
      </c>
      <c r="CI49" s="17">
        <v>46.9</v>
      </c>
      <c r="CJ49" s="17">
        <v>139.9</v>
      </c>
      <c r="CK49" s="17">
        <v>140.4</v>
      </c>
      <c r="CL49" s="17">
        <v>165.7</v>
      </c>
      <c r="CM49" s="17">
        <v>0</v>
      </c>
      <c r="CN49" s="17"/>
      <c r="CO49" s="17"/>
      <c r="CP49" s="17"/>
      <c r="CQ49" s="17"/>
      <c r="CR49" s="17">
        <v>206.4</v>
      </c>
      <c r="CS49" s="17">
        <v>99.1</v>
      </c>
      <c r="CT49" s="17">
        <v>7</v>
      </c>
      <c r="CU49" s="17">
        <v>4.4000000000000004</v>
      </c>
      <c r="CV49" s="17">
        <v>20.100000000000001</v>
      </c>
      <c r="CW49" s="17">
        <v>0</v>
      </c>
      <c r="CX49" s="17">
        <v>33.1</v>
      </c>
      <c r="CY49" s="17">
        <v>0</v>
      </c>
      <c r="CZ49" s="17">
        <v>0</v>
      </c>
      <c r="DA49" s="17">
        <v>0</v>
      </c>
      <c r="DB49" s="17">
        <v>20.3</v>
      </c>
      <c r="DC49" s="17">
        <v>9.9</v>
      </c>
      <c r="DD49" s="17">
        <v>5.3</v>
      </c>
      <c r="DE49" s="17">
        <v>0</v>
      </c>
      <c r="DF49" s="17"/>
      <c r="DG49" s="17">
        <v>2.1</v>
      </c>
      <c r="DH49" s="17">
        <v>1.8</v>
      </c>
      <c r="DI49" s="17">
        <v>4.5999999999999996</v>
      </c>
      <c r="DJ49" s="17">
        <v>20.5</v>
      </c>
      <c r="DK49" s="17">
        <v>20</v>
      </c>
      <c r="DL49" s="17">
        <v>18.8</v>
      </c>
      <c r="DM49" s="17">
        <v>3.4</v>
      </c>
      <c r="DN49" s="17">
        <v>18.399999999999999</v>
      </c>
      <c r="DO49" s="17">
        <v>0</v>
      </c>
      <c r="DP49" s="17">
        <v>0</v>
      </c>
      <c r="DQ49" s="17">
        <v>7.8</v>
      </c>
      <c r="DR49" s="17">
        <v>27.4</v>
      </c>
      <c r="DS49" s="17">
        <v>0</v>
      </c>
      <c r="DT49" s="17">
        <v>3.4</v>
      </c>
      <c r="DU49" s="17">
        <v>18</v>
      </c>
      <c r="DV49" s="17">
        <v>3</v>
      </c>
      <c r="DW49" s="17">
        <v>0.4</v>
      </c>
      <c r="DX49" s="17">
        <v>0</v>
      </c>
      <c r="DY49" s="17">
        <v>19.8</v>
      </c>
      <c r="DZ49" s="17">
        <v>7.2</v>
      </c>
      <c r="EA49" s="17">
        <v>20.3</v>
      </c>
      <c r="EB49" s="17">
        <v>20.2</v>
      </c>
      <c r="EC49" s="17">
        <v>0.9</v>
      </c>
      <c r="ED49" s="17">
        <v>10.8</v>
      </c>
      <c r="EE49" s="17">
        <v>0</v>
      </c>
      <c r="EF49" s="17">
        <v>44.6</v>
      </c>
      <c r="EG49" s="17">
        <v>71.3</v>
      </c>
      <c r="EH49" s="17">
        <v>6.2</v>
      </c>
      <c r="EI49" s="17">
        <v>3.7</v>
      </c>
      <c r="EJ49" s="17">
        <v>0</v>
      </c>
      <c r="EK49" s="17">
        <v>17.5</v>
      </c>
      <c r="EL49" s="17">
        <v>6.4</v>
      </c>
      <c r="EM49" s="17">
        <v>7.5</v>
      </c>
      <c r="EN49" s="17">
        <v>20.399999999999999</v>
      </c>
      <c r="EO49" s="17">
        <v>20.399999999999999</v>
      </c>
      <c r="EP49" s="17">
        <v>20</v>
      </c>
      <c r="EQ49" s="17">
        <v>0</v>
      </c>
      <c r="ER49" s="17">
        <v>0</v>
      </c>
      <c r="ES49" s="17">
        <v>0</v>
      </c>
      <c r="ET49" s="17">
        <v>0</v>
      </c>
      <c r="EU49" s="17">
        <v>0.6</v>
      </c>
      <c r="EV49" s="17">
        <v>104.1</v>
      </c>
      <c r="EW49" s="17">
        <v>113</v>
      </c>
      <c r="EX49" s="17">
        <v>0</v>
      </c>
      <c r="EY49" s="17">
        <v>3.9</v>
      </c>
      <c r="EZ49" s="17">
        <v>2.2999999999999998</v>
      </c>
      <c r="FA49" s="17">
        <v>2.4</v>
      </c>
      <c r="FB49" s="17">
        <v>0.8</v>
      </c>
      <c r="FC49" s="17">
        <v>0</v>
      </c>
      <c r="FD49" s="17">
        <v>8</v>
      </c>
      <c r="FE49" s="17">
        <v>20</v>
      </c>
      <c r="FF49" s="17">
        <v>20</v>
      </c>
      <c r="FG49" s="17">
        <v>9.3000000000000007</v>
      </c>
      <c r="FH49" s="17">
        <v>27.7</v>
      </c>
      <c r="FI49" s="17">
        <v>34.6</v>
      </c>
      <c r="FJ49" s="17">
        <v>15.8</v>
      </c>
      <c r="FK49" s="17">
        <v>17.2</v>
      </c>
      <c r="FL49" s="17">
        <v>8.5709999999999997</v>
      </c>
      <c r="FM49" s="17">
        <v>11.8</v>
      </c>
      <c r="FN49" s="17">
        <v>13</v>
      </c>
      <c r="FO49" s="17">
        <v>7965.3710000000001</v>
      </c>
      <c r="FP49" s="15"/>
      <c r="FQ49" s="17">
        <v>24.3</v>
      </c>
      <c r="FR49" s="17">
        <v>6.2949999999999999</v>
      </c>
      <c r="FS49" s="17">
        <v>8.1300000000000008</v>
      </c>
      <c r="FT49" s="17">
        <v>13.2</v>
      </c>
      <c r="FU49" s="17">
        <v>25.05058</v>
      </c>
      <c r="FV49" s="17">
        <v>18.941299999999998</v>
      </c>
      <c r="FW49" s="17">
        <v>11.1</v>
      </c>
      <c r="FX49" s="17">
        <v>14.3</v>
      </c>
      <c r="FY49" s="17">
        <v>121.31688</v>
      </c>
    </row>
    <row r="50" spans="1:181" ht="24" customHeight="1" x14ac:dyDescent="0.3">
      <c r="A50" s="18" t="s">
        <v>106</v>
      </c>
      <c r="B50" s="18" t="s">
        <v>830</v>
      </c>
      <c r="C50" s="19">
        <v>199.5</v>
      </c>
      <c r="D50" s="19">
        <v>633.4</v>
      </c>
      <c r="E50" s="19">
        <v>214.9</v>
      </c>
      <c r="F50" s="19"/>
      <c r="G50" s="19"/>
      <c r="H50" s="19">
        <v>89.9</v>
      </c>
      <c r="I50" s="19">
        <v>240.4</v>
      </c>
      <c r="J50" s="19"/>
      <c r="K50" s="19">
        <v>80.5</v>
      </c>
      <c r="L50" s="19">
        <v>172</v>
      </c>
      <c r="M50" s="19">
        <v>172.2</v>
      </c>
      <c r="N50" s="19">
        <v>172.5</v>
      </c>
      <c r="O50" s="19">
        <v>265.39999999999998</v>
      </c>
      <c r="P50" s="19">
        <v>205.1</v>
      </c>
      <c r="Q50" s="19">
        <v>108.3</v>
      </c>
      <c r="R50" s="19">
        <v>558.6</v>
      </c>
      <c r="S50" s="19">
        <v>10.199999999999999</v>
      </c>
      <c r="T50" s="19"/>
      <c r="U50" s="19"/>
      <c r="V50" s="19"/>
      <c r="W50" s="19"/>
      <c r="X50" s="19">
        <v>163</v>
      </c>
      <c r="Y50" s="19">
        <v>8.3000000000000007</v>
      </c>
      <c r="Z50" s="19">
        <v>6.1</v>
      </c>
      <c r="AA50" s="19">
        <v>21.7</v>
      </c>
      <c r="AB50" s="19">
        <v>6.7</v>
      </c>
      <c r="AC50" s="19"/>
      <c r="AD50" s="19">
        <v>142.1</v>
      </c>
      <c r="AE50" s="19"/>
      <c r="AF50" s="19"/>
      <c r="AG50" s="19"/>
      <c r="AH50" s="19"/>
      <c r="AI50" s="19">
        <v>110.3</v>
      </c>
      <c r="AJ50" s="19">
        <v>222.8</v>
      </c>
      <c r="AK50" s="19"/>
      <c r="AL50" s="19"/>
      <c r="AM50" s="19"/>
      <c r="AN50" s="19">
        <v>6.5</v>
      </c>
      <c r="AO50" s="19">
        <v>456.4</v>
      </c>
      <c r="AP50" s="19">
        <v>74.599999999999994</v>
      </c>
      <c r="AQ50" s="19">
        <v>150.1</v>
      </c>
      <c r="AR50" s="19">
        <v>42.2</v>
      </c>
      <c r="AS50" s="19">
        <v>18.399999999999999</v>
      </c>
      <c r="AT50" s="19">
        <v>18.899999999999999</v>
      </c>
      <c r="AU50" s="19">
        <v>91.1</v>
      </c>
      <c r="AV50" s="19"/>
      <c r="AW50" s="19"/>
      <c r="AX50" s="19"/>
      <c r="AY50" s="19">
        <v>105.8</v>
      </c>
      <c r="AZ50" s="19">
        <v>39.299999999999997</v>
      </c>
      <c r="BA50" s="19">
        <v>45</v>
      </c>
      <c r="BB50" s="19">
        <v>4</v>
      </c>
      <c r="BC50" s="19">
        <v>33.799999999999997</v>
      </c>
      <c r="BD50" s="19">
        <v>143.9</v>
      </c>
      <c r="BE50" s="19"/>
      <c r="BF50" s="19"/>
      <c r="BG50" s="19">
        <v>60.9</v>
      </c>
      <c r="BH50" s="19"/>
      <c r="BI50" s="19"/>
      <c r="BJ50" s="19">
        <v>44.7</v>
      </c>
      <c r="BK50" s="19"/>
      <c r="BL50" s="19"/>
      <c r="BM50" s="19"/>
      <c r="BN50" s="19">
        <v>84</v>
      </c>
      <c r="BO50" s="19">
        <v>0</v>
      </c>
      <c r="BP50" s="19">
        <v>164.3</v>
      </c>
      <c r="BQ50" s="19">
        <v>197.2</v>
      </c>
      <c r="BR50" s="19"/>
      <c r="BS50" s="19">
        <v>72.5</v>
      </c>
      <c r="BT50" s="19">
        <v>35.200000000000003</v>
      </c>
      <c r="BU50" s="19"/>
      <c r="BV50" s="19"/>
      <c r="BW50" s="19"/>
      <c r="BX50" s="19"/>
      <c r="BY50" s="19"/>
      <c r="BZ50" s="19"/>
      <c r="CA50" s="19">
        <v>2.2000000000000002</v>
      </c>
      <c r="CB50" s="19">
        <v>167.3</v>
      </c>
      <c r="CC50" s="19">
        <v>107</v>
      </c>
      <c r="CD50" s="19">
        <v>62.2</v>
      </c>
      <c r="CE50" s="19">
        <v>73.8</v>
      </c>
      <c r="CF50" s="19">
        <v>29.9</v>
      </c>
      <c r="CG50" s="19"/>
      <c r="CH50" s="19">
        <v>46.2</v>
      </c>
      <c r="CI50" s="19">
        <v>47.3</v>
      </c>
      <c r="CJ50" s="19">
        <v>139.9</v>
      </c>
      <c r="CK50" s="19">
        <v>140.9</v>
      </c>
      <c r="CL50" s="19">
        <v>168</v>
      </c>
      <c r="CM50" s="19">
        <v>0</v>
      </c>
      <c r="CN50" s="19"/>
      <c r="CO50" s="19"/>
      <c r="CP50" s="19"/>
      <c r="CQ50" s="19"/>
      <c r="CR50" s="19">
        <v>206.6</v>
      </c>
      <c r="CS50" s="19">
        <v>99.4</v>
      </c>
      <c r="CT50" s="19">
        <v>7</v>
      </c>
      <c r="CU50" s="19">
        <v>4.5</v>
      </c>
      <c r="CV50" s="19">
        <v>20.100000000000001</v>
      </c>
      <c r="CW50" s="19">
        <v>0</v>
      </c>
      <c r="CX50" s="19">
        <v>37.5</v>
      </c>
      <c r="CY50" s="19">
        <v>0</v>
      </c>
      <c r="CZ50" s="19">
        <v>0</v>
      </c>
      <c r="DA50" s="19">
        <v>0</v>
      </c>
      <c r="DB50" s="19">
        <v>20.2</v>
      </c>
      <c r="DC50" s="19">
        <v>10</v>
      </c>
      <c r="DD50" s="19">
        <v>5.4</v>
      </c>
      <c r="DE50" s="19">
        <v>0</v>
      </c>
      <c r="DF50" s="19"/>
      <c r="DG50" s="19">
        <v>2.1</v>
      </c>
      <c r="DH50" s="19">
        <v>1.8</v>
      </c>
      <c r="DI50" s="19">
        <v>4.5999999999999996</v>
      </c>
      <c r="DJ50" s="19">
        <v>20</v>
      </c>
      <c r="DK50" s="19">
        <v>20</v>
      </c>
      <c r="DL50" s="19">
        <v>18.7</v>
      </c>
      <c r="DM50" s="19">
        <v>3.4</v>
      </c>
      <c r="DN50" s="19">
        <v>18.399999999999999</v>
      </c>
      <c r="DO50" s="19">
        <v>0</v>
      </c>
      <c r="DP50" s="19">
        <v>0</v>
      </c>
      <c r="DQ50" s="19">
        <v>9.5</v>
      </c>
      <c r="DR50" s="19">
        <v>37.5</v>
      </c>
      <c r="DS50" s="19">
        <v>0</v>
      </c>
      <c r="DT50" s="19">
        <v>3.4</v>
      </c>
      <c r="DU50" s="19">
        <v>18.100000000000001</v>
      </c>
      <c r="DV50" s="19">
        <v>3</v>
      </c>
      <c r="DW50" s="19">
        <v>0.4</v>
      </c>
      <c r="DX50" s="19">
        <v>0</v>
      </c>
      <c r="DY50" s="19">
        <v>19.8</v>
      </c>
      <c r="DZ50" s="19">
        <v>7.4</v>
      </c>
      <c r="EA50" s="19">
        <v>20.100000000000001</v>
      </c>
      <c r="EB50" s="19">
        <v>20.2</v>
      </c>
      <c r="EC50" s="19">
        <v>0.5</v>
      </c>
      <c r="ED50" s="19">
        <v>12</v>
      </c>
      <c r="EE50" s="19">
        <v>0</v>
      </c>
      <c r="EF50" s="19">
        <v>42.5</v>
      </c>
      <c r="EG50" s="19">
        <v>67.400000000000006</v>
      </c>
      <c r="EH50" s="19">
        <v>5.7</v>
      </c>
      <c r="EI50" s="19">
        <v>3.6</v>
      </c>
      <c r="EJ50" s="19">
        <v>0</v>
      </c>
      <c r="EK50" s="19">
        <v>17.3</v>
      </c>
      <c r="EL50" s="19">
        <v>6.4</v>
      </c>
      <c r="EM50" s="19">
        <v>7.5</v>
      </c>
      <c r="EN50" s="19">
        <v>20.399999999999999</v>
      </c>
      <c r="EO50" s="19">
        <v>20.399999999999999</v>
      </c>
      <c r="EP50" s="19">
        <v>20</v>
      </c>
      <c r="EQ50" s="19">
        <v>0</v>
      </c>
      <c r="ER50" s="19">
        <v>0</v>
      </c>
      <c r="ES50" s="19">
        <v>0</v>
      </c>
      <c r="ET50" s="19">
        <v>0</v>
      </c>
      <c r="EU50" s="19">
        <v>0.6</v>
      </c>
      <c r="EV50" s="19">
        <v>87.8</v>
      </c>
      <c r="EW50" s="19">
        <v>100</v>
      </c>
      <c r="EX50" s="19">
        <v>0</v>
      </c>
      <c r="EY50" s="19">
        <v>3.9</v>
      </c>
      <c r="EZ50" s="19">
        <v>2.2999999999999998</v>
      </c>
      <c r="FA50" s="19">
        <v>2.4</v>
      </c>
      <c r="FB50" s="19">
        <v>0.8</v>
      </c>
      <c r="FC50" s="19">
        <v>0</v>
      </c>
      <c r="FD50" s="19">
        <v>8</v>
      </c>
      <c r="FE50" s="19">
        <v>20</v>
      </c>
      <c r="FF50" s="19">
        <v>20</v>
      </c>
      <c r="FG50" s="19">
        <v>8.8000000000000007</v>
      </c>
      <c r="FH50" s="19">
        <v>28.1</v>
      </c>
      <c r="FI50" s="19">
        <v>35</v>
      </c>
      <c r="FJ50" s="19">
        <v>15.1</v>
      </c>
      <c r="FK50" s="19">
        <v>17.2</v>
      </c>
      <c r="FL50" s="19">
        <v>7.8479999999999999</v>
      </c>
      <c r="FM50" s="19">
        <v>11.9</v>
      </c>
      <c r="FN50" s="19">
        <v>17.600000000000001</v>
      </c>
      <c r="FO50" s="19">
        <v>7927.5479999999998</v>
      </c>
      <c r="FP50" s="15"/>
      <c r="FQ50" s="19">
        <v>24.5</v>
      </c>
      <c r="FR50" s="19">
        <v>6.2960000000000003</v>
      </c>
      <c r="FS50" s="19">
        <v>8.6999999999999993</v>
      </c>
      <c r="FT50" s="19">
        <v>13.2</v>
      </c>
      <c r="FU50" s="19">
        <v>25.167770000000001</v>
      </c>
      <c r="FV50" s="19">
        <v>18.941179999999999</v>
      </c>
      <c r="FW50" s="19">
        <v>11.2</v>
      </c>
      <c r="FX50" s="19">
        <v>14.3</v>
      </c>
      <c r="FY50" s="19">
        <v>122.30495000000001</v>
      </c>
    </row>
    <row r="51" spans="1:181" ht="24" customHeight="1" x14ac:dyDescent="0.3">
      <c r="A51" s="13" t="s">
        <v>106</v>
      </c>
      <c r="B51" s="13" t="s">
        <v>831</v>
      </c>
      <c r="C51" s="14">
        <v>203.6</v>
      </c>
      <c r="D51" s="14">
        <v>635.20000000000005</v>
      </c>
      <c r="E51" s="14">
        <v>215.7</v>
      </c>
      <c r="F51" s="14"/>
      <c r="G51" s="14"/>
      <c r="H51" s="14">
        <v>90.2</v>
      </c>
      <c r="I51" s="14">
        <v>241.5</v>
      </c>
      <c r="J51" s="14"/>
      <c r="K51" s="14">
        <v>81.599999999999994</v>
      </c>
      <c r="L51" s="14">
        <v>160.9</v>
      </c>
      <c r="M51" s="14">
        <v>161</v>
      </c>
      <c r="N51" s="14">
        <v>161</v>
      </c>
      <c r="O51" s="14">
        <v>257.8</v>
      </c>
      <c r="P51" s="14">
        <v>204.1</v>
      </c>
      <c r="Q51" s="14">
        <v>108.4</v>
      </c>
      <c r="R51" s="14">
        <v>557.1</v>
      </c>
      <c r="S51" s="14">
        <v>10.3</v>
      </c>
      <c r="T51" s="14"/>
      <c r="U51" s="14"/>
      <c r="V51" s="14"/>
      <c r="W51" s="14"/>
      <c r="X51" s="14">
        <v>167.7</v>
      </c>
      <c r="Y51" s="14">
        <v>8.4</v>
      </c>
      <c r="Z51" s="14">
        <v>6.2</v>
      </c>
      <c r="AA51" s="14">
        <v>22.3</v>
      </c>
      <c r="AB51" s="14">
        <v>6.7</v>
      </c>
      <c r="AC51" s="14"/>
      <c r="AD51" s="14">
        <v>142.1</v>
      </c>
      <c r="AE51" s="14"/>
      <c r="AF51" s="14"/>
      <c r="AG51" s="14"/>
      <c r="AH51" s="14"/>
      <c r="AI51" s="14">
        <v>110.4</v>
      </c>
      <c r="AJ51" s="14">
        <v>212.2</v>
      </c>
      <c r="AK51" s="14"/>
      <c r="AL51" s="14"/>
      <c r="AM51" s="14"/>
      <c r="AN51" s="14">
        <v>6.5</v>
      </c>
      <c r="AO51" s="14">
        <v>456.7</v>
      </c>
      <c r="AP51" s="14">
        <v>74.099999999999994</v>
      </c>
      <c r="AQ51" s="14">
        <v>151.69999999999999</v>
      </c>
      <c r="AR51" s="14">
        <v>42.3</v>
      </c>
      <c r="AS51" s="14">
        <v>18.600000000000001</v>
      </c>
      <c r="AT51" s="14">
        <v>18.899999999999999</v>
      </c>
      <c r="AU51" s="14">
        <v>91</v>
      </c>
      <c r="AV51" s="14"/>
      <c r="AW51" s="14"/>
      <c r="AX51" s="14"/>
      <c r="AY51" s="14">
        <v>105.8</v>
      </c>
      <c r="AZ51" s="14">
        <v>44</v>
      </c>
      <c r="BA51" s="14">
        <v>40.4</v>
      </c>
      <c r="BB51" s="14">
        <v>4</v>
      </c>
      <c r="BC51" s="14">
        <v>34.9</v>
      </c>
      <c r="BD51" s="14">
        <v>144.30000000000001</v>
      </c>
      <c r="BE51" s="14"/>
      <c r="BF51" s="14"/>
      <c r="BG51" s="14">
        <v>61.7</v>
      </c>
      <c r="BH51" s="14"/>
      <c r="BI51" s="14"/>
      <c r="BJ51" s="14">
        <v>44.9</v>
      </c>
      <c r="BK51" s="14"/>
      <c r="BL51" s="14"/>
      <c r="BM51" s="14"/>
      <c r="BN51" s="14">
        <v>84.4</v>
      </c>
      <c r="BO51" s="14">
        <v>0</v>
      </c>
      <c r="BP51" s="14">
        <v>164.8</v>
      </c>
      <c r="BQ51" s="14">
        <v>198.7</v>
      </c>
      <c r="BR51" s="14"/>
      <c r="BS51" s="14">
        <v>72.5</v>
      </c>
      <c r="BT51" s="14">
        <v>34.9</v>
      </c>
      <c r="BU51" s="14"/>
      <c r="BV51" s="14"/>
      <c r="BW51" s="14"/>
      <c r="BX51" s="14"/>
      <c r="BY51" s="14"/>
      <c r="BZ51" s="14"/>
      <c r="CA51" s="14">
        <v>2.4</v>
      </c>
      <c r="CB51" s="14">
        <v>192.7</v>
      </c>
      <c r="CC51" s="14">
        <v>119.7</v>
      </c>
      <c r="CD51" s="14">
        <v>62.7</v>
      </c>
      <c r="CE51" s="14">
        <v>75</v>
      </c>
      <c r="CF51" s="14">
        <v>30.2</v>
      </c>
      <c r="CG51" s="14"/>
      <c r="CH51" s="14">
        <v>46.3</v>
      </c>
      <c r="CI51" s="14">
        <v>47.5</v>
      </c>
      <c r="CJ51" s="14">
        <v>140.1</v>
      </c>
      <c r="CK51" s="14">
        <v>141</v>
      </c>
      <c r="CL51" s="14">
        <v>167.9</v>
      </c>
      <c r="CM51" s="14">
        <v>0</v>
      </c>
      <c r="CN51" s="14"/>
      <c r="CO51" s="14"/>
      <c r="CP51" s="14"/>
      <c r="CQ51" s="14"/>
      <c r="CR51" s="14">
        <v>206.6</v>
      </c>
      <c r="CS51" s="14">
        <v>99.3</v>
      </c>
      <c r="CT51" s="14">
        <v>7</v>
      </c>
      <c r="CU51" s="14">
        <v>4.5</v>
      </c>
      <c r="CV51" s="14">
        <v>20.100000000000001</v>
      </c>
      <c r="CW51" s="14">
        <v>0</v>
      </c>
      <c r="CX51" s="14">
        <v>40</v>
      </c>
      <c r="CY51" s="14">
        <v>0</v>
      </c>
      <c r="CZ51" s="14">
        <v>0</v>
      </c>
      <c r="DA51" s="14">
        <v>0</v>
      </c>
      <c r="DB51" s="14">
        <v>20.3</v>
      </c>
      <c r="DC51" s="14">
        <v>9.9</v>
      </c>
      <c r="DD51" s="14">
        <v>5.4</v>
      </c>
      <c r="DE51" s="14">
        <v>0</v>
      </c>
      <c r="DF51" s="14"/>
      <c r="DG51" s="14">
        <v>2</v>
      </c>
      <c r="DH51" s="14">
        <v>1.8</v>
      </c>
      <c r="DI51" s="14">
        <v>4.8</v>
      </c>
      <c r="DJ51" s="14">
        <v>20.399999999999999</v>
      </c>
      <c r="DK51" s="14">
        <v>20</v>
      </c>
      <c r="DL51" s="14">
        <v>18.7</v>
      </c>
      <c r="DM51" s="14">
        <v>3.4</v>
      </c>
      <c r="DN51" s="14">
        <v>18.399999999999999</v>
      </c>
      <c r="DO51" s="14">
        <v>0</v>
      </c>
      <c r="DP51" s="14">
        <v>0</v>
      </c>
      <c r="DQ51" s="14">
        <v>9.6</v>
      </c>
      <c r="DR51" s="14">
        <v>36.5</v>
      </c>
      <c r="DS51" s="14">
        <v>0</v>
      </c>
      <c r="DT51" s="14">
        <v>3.4</v>
      </c>
      <c r="DU51" s="14">
        <v>18.2</v>
      </c>
      <c r="DV51" s="14">
        <v>3.1</v>
      </c>
      <c r="DW51" s="14">
        <v>0.4</v>
      </c>
      <c r="DX51" s="14">
        <v>0</v>
      </c>
      <c r="DY51" s="14">
        <v>19.899999999999999</v>
      </c>
      <c r="DZ51" s="14">
        <v>7.4</v>
      </c>
      <c r="EA51" s="14">
        <v>20.2</v>
      </c>
      <c r="EB51" s="14">
        <v>20.2</v>
      </c>
      <c r="EC51" s="14">
        <v>0</v>
      </c>
      <c r="ED51" s="14">
        <v>15</v>
      </c>
      <c r="EE51" s="14">
        <v>0</v>
      </c>
      <c r="EF51" s="14">
        <v>51.9</v>
      </c>
      <c r="EG51" s="14">
        <v>73</v>
      </c>
      <c r="EH51" s="14">
        <v>4.2</v>
      </c>
      <c r="EI51" s="14">
        <v>3.9</v>
      </c>
      <c r="EJ51" s="14">
        <v>0</v>
      </c>
      <c r="EK51" s="14">
        <v>17.399999999999999</v>
      </c>
      <c r="EL51" s="14">
        <v>6.5</v>
      </c>
      <c r="EM51" s="14">
        <v>7.5</v>
      </c>
      <c r="EN51" s="14">
        <v>20.399999999999999</v>
      </c>
      <c r="EO51" s="14">
        <v>20.399999999999999</v>
      </c>
      <c r="EP51" s="14">
        <v>20</v>
      </c>
      <c r="EQ51" s="14">
        <v>0</v>
      </c>
      <c r="ER51" s="14">
        <v>0</v>
      </c>
      <c r="ES51" s="14">
        <v>0</v>
      </c>
      <c r="ET51" s="14">
        <v>0</v>
      </c>
      <c r="EU51" s="14">
        <v>0.6</v>
      </c>
      <c r="EV51" s="14">
        <v>81.099999999999994</v>
      </c>
      <c r="EW51" s="14">
        <v>82.5</v>
      </c>
      <c r="EX51" s="14">
        <v>0</v>
      </c>
      <c r="EY51" s="14">
        <v>3.9</v>
      </c>
      <c r="EZ51" s="14">
        <v>2.2999999999999998</v>
      </c>
      <c r="FA51" s="14">
        <v>2.4</v>
      </c>
      <c r="FB51" s="14">
        <v>0.8</v>
      </c>
      <c r="FC51" s="14">
        <v>0</v>
      </c>
      <c r="FD51" s="14">
        <v>8</v>
      </c>
      <c r="FE51" s="14">
        <v>20</v>
      </c>
      <c r="FF51" s="14">
        <v>20</v>
      </c>
      <c r="FG51" s="14">
        <v>8.5</v>
      </c>
      <c r="FH51" s="14">
        <v>27.9</v>
      </c>
      <c r="FI51" s="14">
        <v>34.700000000000003</v>
      </c>
      <c r="FJ51" s="14">
        <v>15.8</v>
      </c>
      <c r="FK51" s="14">
        <v>16.5</v>
      </c>
      <c r="FL51" s="14">
        <v>7.8230000000000004</v>
      </c>
      <c r="FM51" s="14">
        <v>11.9</v>
      </c>
      <c r="FN51" s="14">
        <v>18.399999999999999</v>
      </c>
      <c r="FO51" s="14">
        <v>7929.8230000000003</v>
      </c>
      <c r="FP51" s="15"/>
      <c r="FQ51" s="14">
        <v>24.5</v>
      </c>
      <c r="FR51" s="14">
        <v>6.2949999999999999</v>
      </c>
      <c r="FS51" s="14">
        <v>8.89</v>
      </c>
      <c r="FT51" s="14">
        <v>13.2</v>
      </c>
      <c r="FU51" s="14">
        <v>25.188590000000001</v>
      </c>
      <c r="FV51" s="14">
        <v>18.941569999999999</v>
      </c>
      <c r="FW51" s="14">
        <v>11.2</v>
      </c>
      <c r="FX51" s="14">
        <v>14.3</v>
      </c>
      <c r="FY51" s="14">
        <v>122.51515999999999</v>
      </c>
    </row>
    <row r="52" spans="1:181" ht="24" customHeight="1" x14ac:dyDescent="0.3">
      <c r="A52" s="16" t="s">
        <v>106</v>
      </c>
      <c r="B52" s="16" t="s">
        <v>832</v>
      </c>
      <c r="C52" s="17">
        <v>202.6</v>
      </c>
      <c r="D52" s="17">
        <v>634.29999999999995</v>
      </c>
      <c r="E52" s="17">
        <v>215.1</v>
      </c>
      <c r="F52" s="17"/>
      <c r="G52" s="17"/>
      <c r="H52" s="17">
        <v>90</v>
      </c>
      <c r="I52" s="17">
        <v>240.6</v>
      </c>
      <c r="J52" s="17"/>
      <c r="K52" s="17">
        <v>66.599999999999994</v>
      </c>
      <c r="L52" s="17">
        <v>153.19999999999999</v>
      </c>
      <c r="M52" s="17">
        <v>153.30000000000001</v>
      </c>
      <c r="N52" s="17">
        <v>153.4</v>
      </c>
      <c r="O52" s="17">
        <v>253.8</v>
      </c>
      <c r="P52" s="17">
        <v>206.6</v>
      </c>
      <c r="Q52" s="17">
        <v>108.7</v>
      </c>
      <c r="R52" s="17">
        <v>558.6</v>
      </c>
      <c r="S52" s="17">
        <v>10.3</v>
      </c>
      <c r="T52" s="17"/>
      <c r="U52" s="17"/>
      <c r="V52" s="17"/>
      <c r="W52" s="17"/>
      <c r="X52" s="17">
        <v>166.3</v>
      </c>
      <c r="Y52" s="17">
        <v>8.4</v>
      </c>
      <c r="Z52" s="17">
        <v>6</v>
      </c>
      <c r="AA52" s="17">
        <v>22.3</v>
      </c>
      <c r="AB52" s="17">
        <v>6.7</v>
      </c>
      <c r="AC52" s="17"/>
      <c r="AD52" s="17">
        <v>141.9</v>
      </c>
      <c r="AE52" s="17"/>
      <c r="AF52" s="17"/>
      <c r="AG52" s="17"/>
      <c r="AH52" s="17"/>
      <c r="AI52" s="17">
        <v>110.3</v>
      </c>
      <c r="AJ52" s="17">
        <v>215.6</v>
      </c>
      <c r="AK52" s="17"/>
      <c r="AL52" s="17"/>
      <c r="AM52" s="17"/>
      <c r="AN52" s="17">
        <v>6.5</v>
      </c>
      <c r="AO52" s="17">
        <v>457.9</v>
      </c>
      <c r="AP52" s="17">
        <v>73.7</v>
      </c>
      <c r="AQ52" s="17">
        <v>151.4</v>
      </c>
      <c r="AR52" s="17">
        <v>42.2</v>
      </c>
      <c r="AS52" s="17">
        <v>18.5</v>
      </c>
      <c r="AT52" s="17">
        <v>18.899999999999999</v>
      </c>
      <c r="AU52" s="17">
        <v>92.2</v>
      </c>
      <c r="AV52" s="17"/>
      <c r="AW52" s="17"/>
      <c r="AX52" s="17"/>
      <c r="AY52" s="17">
        <v>105.8</v>
      </c>
      <c r="AZ52" s="17">
        <v>43.8</v>
      </c>
      <c r="BA52" s="17">
        <v>39.6</v>
      </c>
      <c r="BB52" s="17">
        <v>4</v>
      </c>
      <c r="BC52" s="17">
        <v>33.6</v>
      </c>
      <c r="BD52" s="17">
        <v>158.30000000000001</v>
      </c>
      <c r="BE52" s="17"/>
      <c r="BF52" s="17"/>
      <c r="BG52" s="17">
        <v>61.5</v>
      </c>
      <c r="BH52" s="17"/>
      <c r="BI52" s="17"/>
      <c r="BJ52" s="17">
        <v>45</v>
      </c>
      <c r="BK52" s="17"/>
      <c r="BL52" s="17"/>
      <c r="BM52" s="17"/>
      <c r="BN52" s="17">
        <v>84.4</v>
      </c>
      <c r="BO52" s="17">
        <v>0</v>
      </c>
      <c r="BP52" s="17">
        <v>165.1</v>
      </c>
      <c r="BQ52" s="17">
        <v>199.1</v>
      </c>
      <c r="BR52" s="17"/>
      <c r="BS52" s="17">
        <v>72.400000000000006</v>
      </c>
      <c r="BT52" s="17">
        <v>35.1</v>
      </c>
      <c r="BU52" s="17"/>
      <c r="BV52" s="17"/>
      <c r="BW52" s="17"/>
      <c r="BX52" s="17"/>
      <c r="BY52" s="17"/>
      <c r="BZ52" s="17"/>
      <c r="CA52" s="17">
        <v>2.4</v>
      </c>
      <c r="CB52" s="17">
        <v>171.9</v>
      </c>
      <c r="CC52" s="17">
        <v>113</v>
      </c>
      <c r="CD52" s="17">
        <v>62.6</v>
      </c>
      <c r="CE52" s="17">
        <v>75</v>
      </c>
      <c r="CF52" s="17">
        <v>30.1</v>
      </c>
      <c r="CG52" s="17"/>
      <c r="CH52" s="17">
        <v>31</v>
      </c>
      <c r="CI52" s="17">
        <v>47.2</v>
      </c>
      <c r="CJ52" s="17">
        <v>140</v>
      </c>
      <c r="CK52" s="17">
        <v>140.6</v>
      </c>
      <c r="CL52" s="17">
        <v>168.1</v>
      </c>
      <c r="CM52" s="17">
        <v>0</v>
      </c>
      <c r="CN52" s="17"/>
      <c r="CO52" s="17"/>
      <c r="CP52" s="17"/>
      <c r="CQ52" s="17"/>
      <c r="CR52" s="17">
        <v>207.3</v>
      </c>
      <c r="CS52" s="17">
        <v>99.6</v>
      </c>
      <c r="CT52" s="17">
        <v>7</v>
      </c>
      <c r="CU52" s="17">
        <v>4.4000000000000004</v>
      </c>
      <c r="CV52" s="17">
        <v>20.100000000000001</v>
      </c>
      <c r="CW52" s="17">
        <v>0</v>
      </c>
      <c r="CX52" s="17">
        <v>58.2</v>
      </c>
      <c r="CY52" s="17">
        <v>0</v>
      </c>
      <c r="CZ52" s="17">
        <v>0</v>
      </c>
      <c r="DA52" s="17">
        <v>0</v>
      </c>
      <c r="DB52" s="17">
        <v>20.3</v>
      </c>
      <c r="DC52" s="17">
        <v>9.9</v>
      </c>
      <c r="DD52" s="17">
        <v>5.5</v>
      </c>
      <c r="DE52" s="17">
        <v>0</v>
      </c>
      <c r="DF52" s="17"/>
      <c r="DG52" s="17">
        <v>2</v>
      </c>
      <c r="DH52" s="17">
        <v>1.8</v>
      </c>
      <c r="DI52" s="17">
        <v>4.8</v>
      </c>
      <c r="DJ52" s="17">
        <v>20.2</v>
      </c>
      <c r="DK52" s="17">
        <v>20</v>
      </c>
      <c r="DL52" s="17">
        <v>18.8</v>
      </c>
      <c r="DM52" s="17">
        <v>3.4</v>
      </c>
      <c r="DN52" s="17">
        <v>18.399999999999999</v>
      </c>
      <c r="DO52" s="17">
        <v>0</v>
      </c>
      <c r="DP52" s="17">
        <v>0</v>
      </c>
      <c r="DQ52" s="17">
        <v>12.5</v>
      </c>
      <c r="DR52" s="17">
        <v>47.8</v>
      </c>
      <c r="DS52" s="17">
        <v>0</v>
      </c>
      <c r="DT52" s="17">
        <v>3.4</v>
      </c>
      <c r="DU52" s="17">
        <v>18.3</v>
      </c>
      <c r="DV52" s="17">
        <v>3.1</v>
      </c>
      <c r="DW52" s="17">
        <v>0.4</v>
      </c>
      <c r="DX52" s="17">
        <v>0</v>
      </c>
      <c r="DY52" s="17">
        <v>19.899999999999999</v>
      </c>
      <c r="DZ52" s="17">
        <v>7.4</v>
      </c>
      <c r="EA52" s="17">
        <v>20.2</v>
      </c>
      <c r="EB52" s="17">
        <v>20.2</v>
      </c>
      <c r="EC52" s="17">
        <v>0</v>
      </c>
      <c r="ED52" s="17">
        <v>10.1</v>
      </c>
      <c r="EE52" s="17">
        <v>0</v>
      </c>
      <c r="EF52" s="17">
        <v>46.4</v>
      </c>
      <c r="EG52" s="17">
        <v>75.5</v>
      </c>
      <c r="EH52" s="17">
        <v>4.5999999999999996</v>
      </c>
      <c r="EI52" s="17">
        <v>3</v>
      </c>
      <c r="EJ52" s="17">
        <v>0</v>
      </c>
      <c r="EK52" s="17">
        <v>17.5</v>
      </c>
      <c r="EL52" s="17">
        <v>6.5</v>
      </c>
      <c r="EM52" s="17">
        <v>7.5</v>
      </c>
      <c r="EN52" s="17">
        <v>20.399999999999999</v>
      </c>
      <c r="EO52" s="17">
        <v>20.399999999999999</v>
      </c>
      <c r="EP52" s="17">
        <v>20</v>
      </c>
      <c r="EQ52" s="17">
        <v>0</v>
      </c>
      <c r="ER52" s="17">
        <v>0</v>
      </c>
      <c r="ES52" s="17">
        <v>0</v>
      </c>
      <c r="ET52" s="17">
        <v>0</v>
      </c>
      <c r="EU52" s="17">
        <v>0.6</v>
      </c>
      <c r="EV52" s="17">
        <v>85.7</v>
      </c>
      <c r="EW52" s="17">
        <v>82.6</v>
      </c>
      <c r="EX52" s="17">
        <v>0</v>
      </c>
      <c r="EY52" s="17">
        <v>3.9</v>
      </c>
      <c r="EZ52" s="17">
        <v>2.2999999999999998</v>
      </c>
      <c r="FA52" s="17">
        <v>2.4</v>
      </c>
      <c r="FB52" s="17">
        <v>0.8</v>
      </c>
      <c r="FC52" s="17">
        <v>0</v>
      </c>
      <c r="FD52" s="17">
        <v>8</v>
      </c>
      <c r="FE52" s="17">
        <v>20</v>
      </c>
      <c r="FF52" s="17">
        <v>20</v>
      </c>
      <c r="FG52" s="17">
        <v>8.9</v>
      </c>
      <c r="FH52" s="17">
        <v>27.4</v>
      </c>
      <c r="FI52" s="17">
        <v>34.200000000000003</v>
      </c>
      <c r="FJ52" s="17">
        <v>15.8</v>
      </c>
      <c r="FK52" s="17">
        <v>17.100000000000001</v>
      </c>
      <c r="FL52" s="17">
        <v>6.9290000000000003</v>
      </c>
      <c r="FM52" s="17">
        <v>11.8</v>
      </c>
      <c r="FN52" s="17">
        <v>15.6</v>
      </c>
      <c r="FO52" s="17">
        <v>7886.3289999999997</v>
      </c>
      <c r="FP52" s="15"/>
      <c r="FQ52" s="17">
        <v>24.5</v>
      </c>
      <c r="FR52" s="17">
        <v>6.2939999999999996</v>
      </c>
      <c r="FS52" s="17">
        <v>10.11</v>
      </c>
      <c r="FT52" s="17">
        <v>13.2</v>
      </c>
      <c r="FU52" s="17">
        <v>25.308579999999999</v>
      </c>
      <c r="FV52" s="17">
        <v>18.941770000000002</v>
      </c>
      <c r="FW52" s="17">
        <v>11.2</v>
      </c>
      <c r="FX52" s="17">
        <v>14.3</v>
      </c>
      <c r="FY52" s="17">
        <v>123.85435</v>
      </c>
    </row>
    <row r="53" spans="1:181" ht="24" customHeight="1" x14ac:dyDescent="0.3">
      <c r="A53" s="16" t="s">
        <v>106</v>
      </c>
      <c r="B53" s="16" t="s">
        <v>833</v>
      </c>
      <c r="C53" s="17">
        <v>200.2</v>
      </c>
      <c r="D53" s="17">
        <v>636.6</v>
      </c>
      <c r="E53" s="17">
        <v>216.6</v>
      </c>
      <c r="F53" s="17"/>
      <c r="G53" s="17"/>
      <c r="H53" s="17">
        <v>89</v>
      </c>
      <c r="I53" s="17">
        <v>241.6</v>
      </c>
      <c r="J53" s="17"/>
      <c r="K53" s="17">
        <v>59.7</v>
      </c>
      <c r="L53" s="17">
        <v>154.9</v>
      </c>
      <c r="M53" s="17">
        <v>155.19999999999999</v>
      </c>
      <c r="N53" s="17">
        <v>154.80000000000001</v>
      </c>
      <c r="O53" s="17">
        <v>250.6</v>
      </c>
      <c r="P53" s="17">
        <v>207.7</v>
      </c>
      <c r="Q53" s="17">
        <v>108.7</v>
      </c>
      <c r="R53" s="17">
        <v>557.9</v>
      </c>
      <c r="S53" s="17">
        <v>10.199999999999999</v>
      </c>
      <c r="T53" s="17"/>
      <c r="U53" s="17"/>
      <c r="V53" s="17"/>
      <c r="W53" s="17"/>
      <c r="X53" s="17">
        <v>165.9</v>
      </c>
      <c r="Y53" s="17">
        <v>8.5</v>
      </c>
      <c r="Z53" s="17">
        <v>5.8</v>
      </c>
      <c r="AA53" s="17">
        <v>22.3</v>
      </c>
      <c r="AB53" s="17">
        <v>6.7</v>
      </c>
      <c r="AC53" s="17"/>
      <c r="AD53" s="17">
        <v>142</v>
      </c>
      <c r="AE53" s="17"/>
      <c r="AF53" s="17"/>
      <c r="AG53" s="17"/>
      <c r="AH53" s="17"/>
      <c r="AI53" s="17">
        <v>110.5</v>
      </c>
      <c r="AJ53" s="17">
        <v>202.1</v>
      </c>
      <c r="AK53" s="17"/>
      <c r="AL53" s="17"/>
      <c r="AM53" s="17"/>
      <c r="AN53" s="17">
        <v>6.5</v>
      </c>
      <c r="AO53" s="17">
        <v>458.3</v>
      </c>
      <c r="AP53" s="17">
        <v>74</v>
      </c>
      <c r="AQ53" s="17">
        <v>150.6</v>
      </c>
      <c r="AR53" s="17">
        <v>42.2</v>
      </c>
      <c r="AS53" s="17">
        <v>18.600000000000001</v>
      </c>
      <c r="AT53" s="17">
        <v>18.899999999999999</v>
      </c>
      <c r="AU53" s="17">
        <v>91.1</v>
      </c>
      <c r="AV53" s="17"/>
      <c r="AW53" s="17"/>
      <c r="AX53" s="17"/>
      <c r="AY53" s="17">
        <v>105.8</v>
      </c>
      <c r="AZ53" s="17">
        <v>43</v>
      </c>
      <c r="BA53" s="17">
        <v>45.2</v>
      </c>
      <c r="BB53" s="17">
        <v>4</v>
      </c>
      <c r="BC53" s="17">
        <v>33.9</v>
      </c>
      <c r="BD53" s="17">
        <v>144.30000000000001</v>
      </c>
      <c r="BE53" s="17"/>
      <c r="BF53" s="17"/>
      <c r="BG53" s="17">
        <v>61.4</v>
      </c>
      <c r="BH53" s="17"/>
      <c r="BI53" s="17"/>
      <c r="BJ53" s="17">
        <v>45.1</v>
      </c>
      <c r="BK53" s="17"/>
      <c r="BL53" s="17"/>
      <c r="BM53" s="17"/>
      <c r="BN53" s="17">
        <v>84.2</v>
      </c>
      <c r="BO53" s="17">
        <v>0</v>
      </c>
      <c r="BP53" s="17">
        <v>165.9</v>
      </c>
      <c r="BQ53" s="17">
        <v>199.7</v>
      </c>
      <c r="BR53" s="17"/>
      <c r="BS53" s="17">
        <v>72.900000000000006</v>
      </c>
      <c r="BT53" s="17">
        <v>35</v>
      </c>
      <c r="BU53" s="17"/>
      <c r="BV53" s="17"/>
      <c r="BW53" s="17"/>
      <c r="BX53" s="17"/>
      <c r="BY53" s="17"/>
      <c r="BZ53" s="17"/>
      <c r="CA53" s="17">
        <v>2.4</v>
      </c>
      <c r="CB53" s="17">
        <v>154</v>
      </c>
      <c r="CC53" s="17">
        <v>115.5</v>
      </c>
      <c r="CD53" s="17">
        <v>62.7</v>
      </c>
      <c r="CE53" s="17">
        <v>75</v>
      </c>
      <c r="CF53" s="17">
        <v>30.2</v>
      </c>
      <c r="CG53" s="17"/>
      <c r="CH53" s="17">
        <v>0</v>
      </c>
      <c r="CI53" s="17">
        <v>0</v>
      </c>
      <c r="CJ53" s="17">
        <v>140.19999999999999</v>
      </c>
      <c r="CK53" s="17">
        <v>140.80000000000001</v>
      </c>
      <c r="CL53" s="17">
        <v>167.9</v>
      </c>
      <c r="CM53" s="17">
        <v>0</v>
      </c>
      <c r="CN53" s="17"/>
      <c r="CO53" s="17"/>
      <c r="CP53" s="17"/>
      <c r="CQ53" s="17"/>
      <c r="CR53" s="17">
        <v>207.5</v>
      </c>
      <c r="CS53" s="17">
        <v>99.6</v>
      </c>
      <c r="CT53" s="17">
        <v>6.9</v>
      </c>
      <c r="CU53" s="17">
        <v>4.4000000000000004</v>
      </c>
      <c r="CV53" s="17">
        <v>20.100000000000001</v>
      </c>
      <c r="CW53" s="17">
        <v>0</v>
      </c>
      <c r="CX53" s="17">
        <v>60.7</v>
      </c>
      <c r="CY53" s="17">
        <v>0</v>
      </c>
      <c r="CZ53" s="17">
        <v>0</v>
      </c>
      <c r="DA53" s="17">
        <v>0</v>
      </c>
      <c r="DB53" s="17">
        <v>20.3</v>
      </c>
      <c r="DC53" s="17">
        <v>9.9</v>
      </c>
      <c r="DD53" s="17">
        <v>5.3</v>
      </c>
      <c r="DE53" s="17">
        <v>0</v>
      </c>
      <c r="DF53" s="17"/>
      <c r="DG53" s="17">
        <v>2</v>
      </c>
      <c r="DH53" s="17">
        <v>1.8</v>
      </c>
      <c r="DI53" s="17">
        <v>4.7</v>
      </c>
      <c r="DJ53" s="17">
        <v>20.399999999999999</v>
      </c>
      <c r="DK53" s="17">
        <v>20</v>
      </c>
      <c r="DL53" s="17">
        <v>18.8</v>
      </c>
      <c r="DM53" s="17">
        <v>3.4</v>
      </c>
      <c r="DN53" s="17">
        <v>18.399999999999999</v>
      </c>
      <c r="DO53" s="17">
        <v>0</v>
      </c>
      <c r="DP53" s="17">
        <v>0</v>
      </c>
      <c r="DQ53" s="17">
        <v>15.3</v>
      </c>
      <c r="DR53" s="17">
        <v>55.1</v>
      </c>
      <c r="DS53" s="17">
        <v>0</v>
      </c>
      <c r="DT53" s="17">
        <v>3.4</v>
      </c>
      <c r="DU53" s="17">
        <v>18.3</v>
      </c>
      <c r="DV53" s="17">
        <v>3.1</v>
      </c>
      <c r="DW53" s="17">
        <v>0.4</v>
      </c>
      <c r="DX53" s="17">
        <v>0</v>
      </c>
      <c r="DY53" s="17">
        <v>19.8</v>
      </c>
      <c r="DZ53" s="17">
        <v>7.4</v>
      </c>
      <c r="EA53" s="17">
        <v>20.3</v>
      </c>
      <c r="EB53" s="17">
        <v>20.2</v>
      </c>
      <c r="EC53" s="17">
        <v>0</v>
      </c>
      <c r="ED53" s="17">
        <v>8.6</v>
      </c>
      <c r="EE53" s="17">
        <v>0</v>
      </c>
      <c r="EF53" s="17">
        <v>46.8</v>
      </c>
      <c r="EG53" s="17">
        <v>88</v>
      </c>
      <c r="EH53" s="17">
        <v>4.0999999999999996</v>
      </c>
      <c r="EI53" s="17">
        <v>3.6</v>
      </c>
      <c r="EJ53" s="17">
        <v>0</v>
      </c>
      <c r="EK53" s="17">
        <v>17.5</v>
      </c>
      <c r="EL53" s="17">
        <v>6.5</v>
      </c>
      <c r="EM53" s="17">
        <v>7.5</v>
      </c>
      <c r="EN53" s="17">
        <v>20.399999999999999</v>
      </c>
      <c r="EO53" s="17">
        <v>20.399999999999999</v>
      </c>
      <c r="EP53" s="17">
        <v>20</v>
      </c>
      <c r="EQ53" s="17">
        <v>0</v>
      </c>
      <c r="ER53" s="17">
        <v>0</v>
      </c>
      <c r="ES53" s="17">
        <v>0</v>
      </c>
      <c r="ET53" s="17">
        <v>0</v>
      </c>
      <c r="EU53" s="17">
        <v>0.6</v>
      </c>
      <c r="EV53" s="17">
        <v>69.8</v>
      </c>
      <c r="EW53" s="17">
        <v>74.400000000000006</v>
      </c>
      <c r="EX53" s="17">
        <v>0</v>
      </c>
      <c r="EY53" s="17">
        <v>3.9</v>
      </c>
      <c r="EZ53" s="17">
        <v>2.2999999999999998</v>
      </c>
      <c r="FA53" s="17">
        <v>2.4</v>
      </c>
      <c r="FB53" s="17">
        <v>0.8</v>
      </c>
      <c r="FC53" s="17">
        <v>0</v>
      </c>
      <c r="FD53" s="17">
        <v>8</v>
      </c>
      <c r="FE53" s="17">
        <v>20</v>
      </c>
      <c r="FF53" s="17">
        <v>20</v>
      </c>
      <c r="FG53" s="17">
        <v>9.4</v>
      </c>
      <c r="FH53" s="17">
        <v>27.5</v>
      </c>
      <c r="FI53" s="17">
        <v>34.299999999999997</v>
      </c>
      <c r="FJ53" s="17">
        <v>16</v>
      </c>
      <c r="FK53" s="17">
        <v>17.100000000000001</v>
      </c>
      <c r="FL53" s="17">
        <v>8.1630000000000003</v>
      </c>
      <c r="FM53" s="17">
        <v>11.874700000000001</v>
      </c>
      <c r="FN53" s="17">
        <v>10.073499999999999</v>
      </c>
      <c r="FO53" s="17">
        <v>7764.3112000000001</v>
      </c>
      <c r="FP53" s="15"/>
      <c r="FQ53" s="17">
        <v>24.5</v>
      </c>
      <c r="FR53" s="17">
        <v>0.96299999999999997</v>
      </c>
      <c r="FS53" s="17">
        <v>11.39</v>
      </c>
      <c r="FT53" s="17">
        <v>13.2</v>
      </c>
      <c r="FU53" s="17">
        <v>25.505040000000001</v>
      </c>
      <c r="FV53" s="17">
        <v>18.94163</v>
      </c>
      <c r="FW53" s="17">
        <v>11.4</v>
      </c>
      <c r="FX53" s="17">
        <v>14.3</v>
      </c>
      <c r="FY53" s="17">
        <v>120.19967</v>
      </c>
    </row>
    <row r="54" spans="1:181" ht="24" customHeight="1" x14ac:dyDescent="0.3">
      <c r="A54" s="16" t="s">
        <v>106</v>
      </c>
      <c r="B54" s="16" t="s">
        <v>834</v>
      </c>
      <c r="C54" s="17">
        <v>203</v>
      </c>
      <c r="D54" s="17">
        <v>635.20000000000005</v>
      </c>
      <c r="E54" s="17">
        <v>215.6</v>
      </c>
      <c r="F54" s="17"/>
      <c r="G54" s="17"/>
      <c r="H54" s="17">
        <v>90</v>
      </c>
      <c r="I54" s="17">
        <v>241</v>
      </c>
      <c r="J54" s="17"/>
      <c r="K54" s="17">
        <v>60.6</v>
      </c>
      <c r="L54" s="17">
        <v>153.4</v>
      </c>
      <c r="M54" s="17">
        <v>153.1</v>
      </c>
      <c r="N54" s="17">
        <v>153.30000000000001</v>
      </c>
      <c r="O54" s="17">
        <v>244.5</v>
      </c>
      <c r="P54" s="17">
        <v>206.6</v>
      </c>
      <c r="Q54" s="17">
        <v>108.5</v>
      </c>
      <c r="R54" s="17">
        <v>561.6</v>
      </c>
      <c r="S54" s="17">
        <v>10.199999999999999</v>
      </c>
      <c r="T54" s="17"/>
      <c r="U54" s="17"/>
      <c r="V54" s="17"/>
      <c r="W54" s="17"/>
      <c r="X54" s="17">
        <v>165.1</v>
      </c>
      <c r="Y54" s="17">
        <v>8.5</v>
      </c>
      <c r="Z54" s="17">
        <v>5.9</v>
      </c>
      <c r="AA54" s="17">
        <v>22.4</v>
      </c>
      <c r="AB54" s="17">
        <v>6.7</v>
      </c>
      <c r="AC54" s="17"/>
      <c r="AD54" s="17">
        <v>143.6</v>
      </c>
      <c r="AE54" s="17"/>
      <c r="AF54" s="17"/>
      <c r="AG54" s="17"/>
      <c r="AH54" s="17"/>
      <c r="AI54" s="17">
        <v>110.5</v>
      </c>
      <c r="AJ54" s="17">
        <v>189.2</v>
      </c>
      <c r="AK54" s="17"/>
      <c r="AL54" s="17"/>
      <c r="AM54" s="17"/>
      <c r="AN54" s="17">
        <v>6.5</v>
      </c>
      <c r="AO54" s="17">
        <v>460</v>
      </c>
      <c r="AP54" s="17">
        <v>74</v>
      </c>
      <c r="AQ54" s="17">
        <v>151.30000000000001</v>
      </c>
      <c r="AR54" s="17">
        <v>42.2</v>
      </c>
      <c r="AS54" s="17">
        <v>18.600000000000001</v>
      </c>
      <c r="AT54" s="17">
        <v>18.899999999999999</v>
      </c>
      <c r="AU54" s="17">
        <v>90.3</v>
      </c>
      <c r="AV54" s="17"/>
      <c r="AW54" s="17"/>
      <c r="AX54" s="17"/>
      <c r="AY54" s="17">
        <v>105.8</v>
      </c>
      <c r="AZ54" s="17">
        <v>44.1</v>
      </c>
      <c r="BA54" s="17">
        <v>45.6</v>
      </c>
      <c r="BB54" s="17">
        <v>4</v>
      </c>
      <c r="BC54" s="17">
        <v>34</v>
      </c>
      <c r="BD54" s="17">
        <v>142.80000000000001</v>
      </c>
      <c r="BE54" s="17"/>
      <c r="BF54" s="17"/>
      <c r="BG54" s="17">
        <v>61.7</v>
      </c>
      <c r="BH54" s="17"/>
      <c r="BI54" s="17"/>
      <c r="BJ54" s="17">
        <v>45</v>
      </c>
      <c r="BK54" s="17"/>
      <c r="BL54" s="17"/>
      <c r="BM54" s="17"/>
      <c r="BN54" s="17">
        <v>84.3</v>
      </c>
      <c r="BO54" s="17">
        <v>0</v>
      </c>
      <c r="BP54" s="17">
        <v>117.4</v>
      </c>
      <c r="BQ54" s="17">
        <v>199.2</v>
      </c>
      <c r="BR54" s="17"/>
      <c r="BS54" s="17">
        <v>72.3</v>
      </c>
      <c r="BT54" s="17">
        <v>35.200000000000003</v>
      </c>
      <c r="BU54" s="17"/>
      <c r="BV54" s="17"/>
      <c r="BW54" s="17"/>
      <c r="BX54" s="17"/>
      <c r="BY54" s="17"/>
      <c r="BZ54" s="17"/>
      <c r="CA54" s="17">
        <v>2.4</v>
      </c>
      <c r="CB54" s="17">
        <v>86.2</v>
      </c>
      <c r="CC54" s="17">
        <v>112.3</v>
      </c>
      <c r="CD54" s="17">
        <v>62.6</v>
      </c>
      <c r="CE54" s="17">
        <v>75</v>
      </c>
      <c r="CF54" s="17">
        <v>30.2</v>
      </c>
      <c r="CG54" s="17"/>
      <c r="CH54" s="17">
        <v>0</v>
      </c>
      <c r="CI54" s="17">
        <v>0</v>
      </c>
      <c r="CJ54" s="17">
        <v>139.80000000000001</v>
      </c>
      <c r="CK54" s="17">
        <v>140.6</v>
      </c>
      <c r="CL54" s="17">
        <v>153.69999999999999</v>
      </c>
      <c r="CM54" s="17">
        <v>0</v>
      </c>
      <c r="CN54" s="17"/>
      <c r="CO54" s="17"/>
      <c r="CP54" s="17"/>
      <c r="CQ54" s="17"/>
      <c r="CR54" s="17">
        <v>207.7</v>
      </c>
      <c r="CS54" s="17">
        <v>99.7</v>
      </c>
      <c r="CT54" s="17">
        <v>6.9</v>
      </c>
      <c r="CU54" s="17">
        <v>4.3</v>
      </c>
      <c r="CV54" s="17">
        <v>20.100000000000001</v>
      </c>
      <c r="CW54" s="17">
        <v>0</v>
      </c>
      <c r="CX54" s="17">
        <v>63</v>
      </c>
      <c r="CY54" s="17">
        <v>0</v>
      </c>
      <c r="CZ54" s="17">
        <v>0</v>
      </c>
      <c r="DA54" s="17">
        <v>0</v>
      </c>
      <c r="DB54" s="17">
        <v>20.3</v>
      </c>
      <c r="DC54" s="17">
        <v>10</v>
      </c>
      <c r="DD54" s="17">
        <v>5.5</v>
      </c>
      <c r="DE54" s="17">
        <v>0</v>
      </c>
      <c r="DF54" s="17"/>
      <c r="DG54" s="17">
        <v>2</v>
      </c>
      <c r="DH54" s="17">
        <v>1.8</v>
      </c>
      <c r="DI54" s="17">
        <v>4.9000000000000004</v>
      </c>
      <c r="DJ54" s="17">
        <v>20.3</v>
      </c>
      <c r="DK54" s="17">
        <v>20</v>
      </c>
      <c r="DL54" s="17">
        <v>18.8</v>
      </c>
      <c r="DM54" s="17">
        <v>3.4</v>
      </c>
      <c r="DN54" s="17">
        <v>18.399999999999999</v>
      </c>
      <c r="DO54" s="17">
        <v>0</v>
      </c>
      <c r="DP54" s="17">
        <v>0</v>
      </c>
      <c r="DQ54" s="17">
        <v>18.3</v>
      </c>
      <c r="DR54" s="17">
        <v>57</v>
      </c>
      <c r="DS54" s="17">
        <v>0</v>
      </c>
      <c r="DT54" s="17">
        <v>3.4</v>
      </c>
      <c r="DU54" s="17">
        <v>18.3</v>
      </c>
      <c r="DV54" s="17">
        <v>3.1</v>
      </c>
      <c r="DW54" s="17">
        <v>0.4</v>
      </c>
      <c r="DX54" s="17">
        <v>0</v>
      </c>
      <c r="DY54" s="17">
        <v>19.8</v>
      </c>
      <c r="DZ54" s="17">
        <v>7.4</v>
      </c>
      <c r="EA54" s="17">
        <v>20.2</v>
      </c>
      <c r="EB54" s="17">
        <v>20.2</v>
      </c>
      <c r="EC54" s="17">
        <v>0</v>
      </c>
      <c r="ED54" s="17">
        <v>9</v>
      </c>
      <c r="EE54" s="17">
        <v>0</v>
      </c>
      <c r="EF54" s="17">
        <v>64.900000000000006</v>
      </c>
      <c r="EG54" s="17">
        <v>82.6</v>
      </c>
      <c r="EH54" s="17">
        <v>5</v>
      </c>
      <c r="EI54" s="17">
        <v>4</v>
      </c>
      <c r="EJ54" s="17">
        <v>0</v>
      </c>
      <c r="EK54" s="17">
        <v>17.5</v>
      </c>
      <c r="EL54" s="17">
        <v>6.3</v>
      </c>
      <c r="EM54" s="17">
        <v>0</v>
      </c>
      <c r="EN54" s="17">
        <v>20.399999999999999</v>
      </c>
      <c r="EO54" s="17">
        <v>20.399999999999999</v>
      </c>
      <c r="EP54" s="17">
        <v>20</v>
      </c>
      <c r="EQ54" s="17">
        <v>0</v>
      </c>
      <c r="ER54" s="17">
        <v>0</v>
      </c>
      <c r="ES54" s="17">
        <v>0</v>
      </c>
      <c r="ET54" s="17">
        <v>0</v>
      </c>
      <c r="EU54" s="17">
        <v>0.6</v>
      </c>
      <c r="EV54" s="17">
        <v>66.099999999999994</v>
      </c>
      <c r="EW54" s="17">
        <v>67.7</v>
      </c>
      <c r="EX54" s="17">
        <v>0</v>
      </c>
      <c r="EY54" s="17">
        <v>3.9</v>
      </c>
      <c r="EZ54" s="17">
        <v>2.2999999999999998</v>
      </c>
      <c r="FA54" s="17">
        <v>2.4</v>
      </c>
      <c r="FB54" s="17">
        <v>0.8</v>
      </c>
      <c r="FC54" s="17">
        <v>0</v>
      </c>
      <c r="FD54" s="17">
        <v>8</v>
      </c>
      <c r="FE54" s="17">
        <v>20</v>
      </c>
      <c r="FF54" s="17">
        <v>20</v>
      </c>
      <c r="FG54" s="17">
        <v>9.3000000000000007</v>
      </c>
      <c r="FH54" s="17">
        <v>27.4</v>
      </c>
      <c r="FI54" s="17">
        <v>34.200000000000003</v>
      </c>
      <c r="FJ54" s="17">
        <v>16</v>
      </c>
      <c r="FK54" s="17">
        <v>17.100000000000001</v>
      </c>
      <c r="FL54" s="17">
        <v>8.3689999999999998</v>
      </c>
      <c r="FM54" s="17">
        <v>11.918200000000001</v>
      </c>
      <c r="FN54" s="17">
        <v>13.3133</v>
      </c>
      <c r="FO54" s="17">
        <v>7619.2004999999999</v>
      </c>
      <c r="FP54" s="15"/>
      <c r="FQ54" s="17">
        <v>24.5</v>
      </c>
      <c r="FR54" s="17">
        <v>6.3019999999999996</v>
      </c>
      <c r="FS54" s="17">
        <v>11.72</v>
      </c>
      <c r="FT54" s="17">
        <v>13.2</v>
      </c>
      <c r="FU54" s="17">
        <v>25.574719999999999</v>
      </c>
      <c r="FV54" s="17">
        <v>18.941469999999999</v>
      </c>
      <c r="FW54" s="17">
        <v>11.3</v>
      </c>
      <c r="FX54" s="17">
        <v>14.4</v>
      </c>
      <c r="FY54" s="17">
        <v>125.93819000000001</v>
      </c>
    </row>
    <row r="55" spans="1:181" ht="24" customHeight="1" x14ac:dyDescent="0.3">
      <c r="A55" s="16" t="s">
        <v>106</v>
      </c>
      <c r="B55" s="16" t="s">
        <v>835</v>
      </c>
      <c r="C55" s="17">
        <v>201.6</v>
      </c>
      <c r="D55" s="17">
        <v>632.70000000000005</v>
      </c>
      <c r="E55" s="17">
        <v>214.7</v>
      </c>
      <c r="F55" s="17"/>
      <c r="G55" s="17"/>
      <c r="H55" s="17">
        <v>89.9</v>
      </c>
      <c r="I55" s="17">
        <v>241.1</v>
      </c>
      <c r="J55" s="17"/>
      <c r="K55" s="17">
        <v>59.7</v>
      </c>
      <c r="L55" s="17">
        <v>169.1</v>
      </c>
      <c r="M55" s="17">
        <v>169.2</v>
      </c>
      <c r="N55" s="17">
        <v>168.7</v>
      </c>
      <c r="O55" s="17">
        <v>266.8</v>
      </c>
      <c r="P55" s="17">
        <v>205.9</v>
      </c>
      <c r="Q55" s="17">
        <v>108.5</v>
      </c>
      <c r="R55" s="17">
        <v>557.5</v>
      </c>
      <c r="S55" s="17">
        <v>10.199999999999999</v>
      </c>
      <c r="T55" s="17"/>
      <c r="U55" s="17"/>
      <c r="V55" s="17"/>
      <c r="W55" s="17"/>
      <c r="X55" s="17">
        <v>163.80000000000001</v>
      </c>
      <c r="Y55" s="17">
        <v>8.4</v>
      </c>
      <c r="Z55" s="17">
        <v>5.8</v>
      </c>
      <c r="AA55" s="17">
        <v>19.600000000000001</v>
      </c>
      <c r="AB55" s="17">
        <v>6.8</v>
      </c>
      <c r="AC55" s="17"/>
      <c r="AD55" s="17">
        <v>142.30000000000001</v>
      </c>
      <c r="AE55" s="17"/>
      <c r="AF55" s="17"/>
      <c r="AG55" s="17"/>
      <c r="AH55" s="17"/>
      <c r="AI55" s="17">
        <v>110.3</v>
      </c>
      <c r="AJ55" s="17">
        <v>219.2</v>
      </c>
      <c r="AK55" s="17"/>
      <c r="AL55" s="17"/>
      <c r="AM55" s="17"/>
      <c r="AN55" s="17">
        <v>6.5</v>
      </c>
      <c r="AO55" s="17">
        <v>458.7</v>
      </c>
      <c r="AP55" s="17">
        <v>74</v>
      </c>
      <c r="AQ55" s="17">
        <v>151.1</v>
      </c>
      <c r="AR55" s="17">
        <v>42.2</v>
      </c>
      <c r="AS55" s="17">
        <v>18.5</v>
      </c>
      <c r="AT55" s="17">
        <v>18.899999999999999</v>
      </c>
      <c r="AU55" s="17">
        <v>91</v>
      </c>
      <c r="AV55" s="17"/>
      <c r="AW55" s="17"/>
      <c r="AX55" s="17"/>
      <c r="AY55" s="17">
        <v>105.8</v>
      </c>
      <c r="AZ55" s="17">
        <v>43.9</v>
      </c>
      <c r="BA55" s="17">
        <v>44.9</v>
      </c>
      <c r="BB55" s="17">
        <v>4</v>
      </c>
      <c r="BC55" s="17">
        <v>33.5</v>
      </c>
      <c r="BD55" s="17">
        <v>142.19999999999999</v>
      </c>
      <c r="BE55" s="17"/>
      <c r="BF55" s="17"/>
      <c r="BG55" s="17">
        <v>61.3</v>
      </c>
      <c r="BH55" s="17"/>
      <c r="BI55" s="17"/>
      <c r="BJ55" s="17">
        <v>44.9</v>
      </c>
      <c r="BK55" s="17"/>
      <c r="BL55" s="17"/>
      <c r="BM55" s="17"/>
      <c r="BN55" s="17">
        <v>84.3</v>
      </c>
      <c r="BO55" s="17">
        <v>0</v>
      </c>
      <c r="BP55" s="17">
        <v>63.9</v>
      </c>
      <c r="BQ55" s="17">
        <v>199.7</v>
      </c>
      <c r="BR55" s="17"/>
      <c r="BS55" s="17">
        <v>72.599999999999994</v>
      </c>
      <c r="BT55" s="17">
        <v>35.4</v>
      </c>
      <c r="BU55" s="17"/>
      <c r="BV55" s="17"/>
      <c r="BW55" s="17"/>
      <c r="BX55" s="17"/>
      <c r="BY55" s="17"/>
      <c r="BZ55" s="17"/>
      <c r="CA55" s="17">
        <v>2.4</v>
      </c>
      <c r="CB55" s="17">
        <v>145.30000000000001</v>
      </c>
      <c r="CC55" s="17">
        <v>123.6</v>
      </c>
      <c r="CD55" s="17">
        <v>62.4</v>
      </c>
      <c r="CE55" s="17">
        <v>74.7</v>
      </c>
      <c r="CF55" s="17">
        <v>30</v>
      </c>
      <c r="CG55" s="17"/>
      <c r="CH55" s="17">
        <v>0</v>
      </c>
      <c r="CI55" s="17">
        <v>0</v>
      </c>
      <c r="CJ55" s="17">
        <v>139.6</v>
      </c>
      <c r="CK55" s="17">
        <v>140.19999999999999</v>
      </c>
      <c r="CL55" s="17">
        <v>146.6</v>
      </c>
      <c r="CM55" s="17">
        <v>0</v>
      </c>
      <c r="CN55" s="17"/>
      <c r="CO55" s="17"/>
      <c r="CP55" s="17"/>
      <c r="CQ55" s="17"/>
      <c r="CR55" s="17">
        <v>207.9</v>
      </c>
      <c r="CS55" s="17">
        <v>99.5</v>
      </c>
      <c r="CT55" s="17">
        <v>6.9</v>
      </c>
      <c r="CU55" s="17">
        <v>4.4000000000000004</v>
      </c>
      <c r="CV55" s="17">
        <v>20</v>
      </c>
      <c r="CW55" s="17">
        <v>0</v>
      </c>
      <c r="CX55" s="17">
        <v>65.7</v>
      </c>
      <c r="CY55" s="17">
        <v>0</v>
      </c>
      <c r="CZ55" s="17">
        <v>0</v>
      </c>
      <c r="DA55" s="17">
        <v>0</v>
      </c>
      <c r="DB55" s="17">
        <v>20.100000000000001</v>
      </c>
      <c r="DC55" s="17">
        <v>9.9</v>
      </c>
      <c r="DD55" s="17">
        <v>5.5</v>
      </c>
      <c r="DE55" s="17">
        <v>0</v>
      </c>
      <c r="DF55" s="17"/>
      <c r="DG55" s="17">
        <v>2</v>
      </c>
      <c r="DH55" s="17">
        <v>1.8</v>
      </c>
      <c r="DI55" s="17">
        <v>4.9000000000000004</v>
      </c>
      <c r="DJ55" s="17">
        <v>20.100000000000001</v>
      </c>
      <c r="DK55" s="17">
        <v>20</v>
      </c>
      <c r="DL55" s="17">
        <v>18.8</v>
      </c>
      <c r="DM55" s="17">
        <v>3.4</v>
      </c>
      <c r="DN55" s="17">
        <v>18.399999999999999</v>
      </c>
      <c r="DO55" s="17">
        <v>0</v>
      </c>
      <c r="DP55" s="17">
        <v>0</v>
      </c>
      <c r="DQ55" s="17">
        <v>18.2</v>
      </c>
      <c r="DR55" s="17">
        <v>58.7</v>
      </c>
      <c r="DS55" s="17">
        <v>0</v>
      </c>
      <c r="DT55" s="17">
        <v>3.4</v>
      </c>
      <c r="DU55" s="17">
        <v>18.3</v>
      </c>
      <c r="DV55" s="17">
        <v>3.1</v>
      </c>
      <c r="DW55" s="17">
        <v>0.4</v>
      </c>
      <c r="DX55" s="17">
        <v>0</v>
      </c>
      <c r="DY55" s="17">
        <v>19.8</v>
      </c>
      <c r="DZ55" s="17">
        <v>7.9</v>
      </c>
      <c r="EA55" s="17">
        <v>20.2</v>
      </c>
      <c r="EB55" s="17">
        <v>20.2</v>
      </c>
      <c r="EC55" s="17">
        <v>0.4</v>
      </c>
      <c r="ED55" s="17">
        <v>9.1</v>
      </c>
      <c r="EE55" s="17">
        <v>0</v>
      </c>
      <c r="EF55" s="17">
        <v>73.599999999999994</v>
      </c>
      <c r="EG55" s="17">
        <v>99.3</v>
      </c>
      <c r="EH55" s="17">
        <v>8</v>
      </c>
      <c r="EI55" s="17">
        <v>7.1</v>
      </c>
      <c r="EJ55" s="17">
        <v>0</v>
      </c>
      <c r="EK55" s="17">
        <v>17.3</v>
      </c>
      <c r="EL55" s="17">
        <v>6.3</v>
      </c>
      <c r="EM55" s="17">
        <v>0</v>
      </c>
      <c r="EN55" s="17">
        <v>20.399999999999999</v>
      </c>
      <c r="EO55" s="17">
        <v>20.399999999999999</v>
      </c>
      <c r="EP55" s="17">
        <v>20</v>
      </c>
      <c r="EQ55" s="17">
        <v>0</v>
      </c>
      <c r="ER55" s="17">
        <v>0</v>
      </c>
      <c r="ES55" s="17">
        <v>0</v>
      </c>
      <c r="ET55" s="17">
        <v>0</v>
      </c>
      <c r="EU55" s="17">
        <v>0.6</v>
      </c>
      <c r="EV55" s="17">
        <v>63.5</v>
      </c>
      <c r="EW55" s="17">
        <v>57.8</v>
      </c>
      <c r="EX55" s="17">
        <v>0</v>
      </c>
      <c r="EY55" s="17">
        <v>3.9</v>
      </c>
      <c r="EZ55" s="17">
        <v>2.2999999999999998</v>
      </c>
      <c r="FA55" s="17">
        <v>2.4</v>
      </c>
      <c r="FB55" s="17">
        <v>0.8</v>
      </c>
      <c r="FC55" s="17">
        <v>0</v>
      </c>
      <c r="FD55" s="17">
        <v>8</v>
      </c>
      <c r="FE55" s="17">
        <v>20</v>
      </c>
      <c r="FF55" s="17">
        <v>20</v>
      </c>
      <c r="FG55" s="17">
        <v>9.4</v>
      </c>
      <c r="FH55" s="17">
        <v>27.2</v>
      </c>
      <c r="FI55" s="17">
        <v>34</v>
      </c>
      <c r="FJ55" s="17">
        <v>16</v>
      </c>
      <c r="FK55" s="17">
        <v>17.100000000000001</v>
      </c>
      <c r="FL55" s="17">
        <v>8.8030000000000008</v>
      </c>
      <c r="FM55" s="17">
        <v>11.8001</v>
      </c>
      <c r="FN55" s="17">
        <v>12.2409</v>
      </c>
      <c r="FO55" s="17">
        <v>7731.1440000000002</v>
      </c>
      <c r="FP55" s="15"/>
      <c r="FQ55" s="17">
        <v>24.5</v>
      </c>
      <c r="FR55" s="17">
        <v>6.2969999999999997</v>
      </c>
      <c r="FS55" s="17">
        <v>11.78</v>
      </c>
      <c r="FT55" s="17">
        <v>13.2</v>
      </c>
      <c r="FU55" s="17">
        <v>25.327919999999999</v>
      </c>
      <c r="FV55" s="17">
        <v>18.942019999999999</v>
      </c>
      <c r="FW55" s="17">
        <v>11.5</v>
      </c>
      <c r="FX55" s="17">
        <v>14.2</v>
      </c>
      <c r="FY55" s="17">
        <v>125.74694</v>
      </c>
    </row>
    <row r="56" spans="1:181" ht="24" customHeight="1" x14ac:dyDescent="0.3">
      <c r="A56" s="16" t="s">
        <v>106</v>
      </c>
      <c r="B56" s="16" t="s">
        <v>836</v>
      </c>
      <c r="C56" s="17">
        <v>200.4</v>
      </c>
      <c r="D56" s="17">
        <v>628.6</v>
      </c>
      <c r="E56" s="17">
        <v>213.3</v>
      </c>
      <c r="F56" s="17"/>
      <c r="G56" s="17"/>
      <c r="H56" s="17">
        <v>90.1</v>
      </c>
      <c r="I56" s="17">
        <v>239.3</v>
      </c>
      <c r="J56" s="17"/>
      <c r="K56" s="17">
        <v>60.4</v>
      </c>
      <c r="L56" s="17">
        <v>151</v>
      </c>
      <c r="M56" s="17">
        <v>151.9</v>
      </c>
      <c r="N56" s="17">
        <v>152.5</v>
      </c>
      <c r="O56" s="17">
        <v>256.8</v>
      </c>
      <c r="P56" s="17">
        <v>205.7</v>
      </c>
      <c r="Q56" s="17">
        <v>109.1</v>
      </c>
      <c r="R56" s="17">
        <v>549.70000000000005</v>
      </c>
      <c r="S56" s="17">
        <v>10.3</v>
      </c>
      <c r="T56" s="17"/>
      <c r="U56" s="17"/>
      <c r="V56" s="17"/>
      <c r="W56" s="17"/>
      <c r="X56" s="17">
        <v>159</v>
      </c>
      <c r="Y56" s="17">
        <v>8.1999999999999993</v>
      </c>
      <c r="Z56" s="17">
        <v>5.7</v>
      </c>
      <c r="AA56" s="17">
        <v>0</v>
      </c>
      <c r="AB56" s="17">
        <v>6.7</v>
      </c>
      <c r="AC56" s="17"/>
      <c r="AD56" s="17">
        <v>142.1</v>
      </c>
      <c r="AE56" s="17"/>
      <c r="AF56" s="17"/>
      <c r="AG56" s="17"/>
      <c r="AH56" s="17"/>
      <c r="AI56" s="17">
        <v>110.5</v>
      </c>
      <c r="AJ56" s="17">
        <v>199.3</v>
      </c>
      <c r="AK56" s="17"/>
      <c r="AL56" s="17"/>
      <c r="AM56" s="17"/>
      <c r="AN56" s="17">
        <v>6.5</v>
      </c>
      <c r="AO56" s="17">
        <v>458.5</v>
      </c>
      <c r="AP56" s="17">
        <v>74</v>
      </c>
      <c r="AQ56" s="17">
        <v>151.69999999999999</v>
      </c>
      <c r="AR56" s="17">
        <v>42.2</v>
      </c>
      <c r="AS56" s="17">
        <v>18.5</v>
      </c>
      <c r="AT56" s="17">
        <v>18.899999999999999</v>
      </c>
      <c r="AU56" s="17">
        <v>88.5</v>
      </c>
      <c r="AV56" s="17"/>
      <c r="AW56" s="17"/>
      <c r="AX56" s="17"/>
      <c r="AY56" s="17">
        <v>105.8</v>
      </c>
      <c r="AZ56" s="17">
        <v>43.3</v>
      </c>
      <c r="BA56" s="17">
        <v>44.4</v>
      </c>
      <c r="BB56" s="17">
        <v>4</v>
      </c>
      <c r="BC56" s="17">
        <v>33.700000000000003</v>
      </c>
      <c r="BD56" s="17">
        <v>140.19999999999999</v>
      </c>
      <c r="BE56" s="17"/>
      <c r="BF56" s="17"/>
      <c r="BG56" s="17">
        <v>21.6</v>
      </c>
      <c r="BH56" s="17"/>
      <c r="BI56" s="17"/>
      <c r="BJ56" s="17">
        <v>45.4</v>
      </c>
      <c r="BK56" s="17"/>
      <c r="BL56" s="17"/>
      <c r="BM56" s="17"/>
      <c r="BN56" s="17">
        <v>83.9</v>
      </c>
      <c r="BO56" s="17">
        <v>0</v>
      </c>
      <c r="BP56" s="17">
        <v>15</v>
      </c>
      <c r="BQ56" s="17">
        <v>68.3</v>
      </c>
      <c r="BR56" s="17"/>
      <c r="BS56" s="17">
        <v>73</v>
      </c>
      <c r="BT56" s="17">
        <v>35</v>
      </c>
      <c r="BU56" s="17"/>
      <c r="BV56" s="17"/>
      <c r="BW56" s="17"/>
      <c r="BX56" s="17"/>
      <c r="BY56" s="17"/>
      <c r="BZ56" s="17"/>
      <c r="CA56" s="17">
        <v>2.4</v>
      </c>
      <c r="CB56" s="17">
        <v>195.5</v>
      </c>
      <c r="CC56" s="17">
        <v>113.8</v>
      </c>
      <c r="CD56" s="17">
        <v>62.4</v>
      </c>
      <c r="CE56" s="17">
        <v>74.900000000000006</v>
      </c>
      <c r="CF56" s="17">
        <v>29.8</v>
      </c>
      <c r="CG56" s="17"/>
      <c r="CH56" s="17">
        <v>0</v>
      </c>
      <c r="CI56" s="17">
        <v>0</v>
      </c>
      <c r="CJ56" s="17">
        <v>140.80000000000001</v>
      </c>
      <c r="CK56" s="17">
        <v>141.80000000000001</v>
      </c>
      <c r="CL56" s="17">
        <v>148.1</v>
      </c>
      <c r="CM56" s="17">
        <v>0</v>
      </c>
      <c r="CN56" s="17"/>
      <c r="CO56" s="17"/>
      <c r="CP56" s="17"/>
      <c r="CQ56" s="17"/>
      <c r="CR56" s="17">
        <v>208.1</v>
      </c>
      <c r="CS56" s="17">
        <v>99.9</v>
      </c>
      <c r="CT56" s="17">
        <v>7</v>
      </c>
      <c r="CU56" s="17">
        <v>4.4000000000000004</v>
      </c>
      <c r="CV56" s="17">
        <v>20</v>
      </c>
      <c r="CW56" s="17">
        <v>0</v>
      </c>
      <c r="CX56" s="17">
        <v>74.8</v>
      </c>
      <c r="CY56" s="17">
        <v>0</v>
      </c>
      <c r="CZ56" s="17">
        <v>0</v>
      </c>
      <c r="DA56" s="17">
        <v>0</v>
      </c>
      <c r="DB56" s="17">
        <v>20.3</v>
      </c>
      <c r="DC56" s="17">
        <v>10</v>
      </c>
      <c r="DD56" s="17">
        <v>5.5</v>
      </c>
      <c r="DE56" s="17">
        <v>0</v>
      </c>
      <c r="DF56" s="17"/>
      <c r="DG56" s="17">
        <v>2</v>
      </c>
      <c r="DH56" s="17">
        <v>2.2999999999999998</v>
      </c>
      <c r="DI56" s="17">
        <v>4.9000000000000004</v>
      </c>
      <c r="DJ56" s="17">
        <v>20.100000000000001</v>
      </c>
      <c r="DK56" s="17">
        <v>20</v>
      </c>
      <c r="DL56" s="17">
        <v>18.8</v>
      </c>
      <c r="DM56" s="17">
        <v>3.4</v>
      </c>
      <c r="DN56" s="17">
        <v>18.399999999999999</v>
      </c>
      <c r="DO56" s="17">
        <v>0</v>
      </c>
      <c r="DP56" s="17">
        <v>0</v>
      </c>
      <c r="DQ56" s="17">
        <v>17.5</v>
      </c>
      <c r="DR56" s="17">
        <v>59.2</v>
      </c>
      <c r="DS56" s="17">
        <v>0</v>
      </c>
      <c r="DT56" s="17">
        <v>3.4</v>
      </c>
      <c r="DU56" s="17">
        <v>12</v>
      </c>
      <c r="DV56" s="17">
        <v>3</v>
      </c>
      <c r="DW56" s="17">
        <v>0.4</v>
      </c>
      <c r="DX56" s="17">
        <v>0</v>
      </c>
      <c r="DY56" s="17">
        <v>19.8</v>
      </c>
      <c r="DZ56" s="17">
        <v>8.1</v>
      </c>
      <c r="EA56" s="17">
        <v>20.2</v>
      </c>
      <c r="EB56" s="17">
        <v>20.2</v>
      </c>
      <c r="EC56" s="17">
        <v>0.3</v>
      </c>
      <c r="ED56" s="17">
        <v>6.9</v>
      </c>
      <c r="EE56" s="17">
        <v>0</v>
      </c>
      <c r="EF56" s="17">
        <v>60.3</v>
      </c>
      <c r="EG56" s="17">
        <v>106</v>
      </c>
      <c r="EH56" s="17">
        <v>7.7</v>
      </c>
      <c r="EI56" s="17">
        <v>4.0999999999999996</v>
      </c>
      <c r="EJ56" s="17">
        <v>0</v>
      </c>
      <c r="EK56" s="17">
        <v>17.2</v>
      </c>
      <c r="EL56" s="17">
        <v>6.3</v>
      </c>
      <c r="EM56" s="17">
        <v>0</v>
      </c>
      <c r="EN56" s="17">
        <v>20.399999999999999</v>
      </c>
      <c r="EO56" s="17">
        <v>20.399999999999999</v>
      </c>
      <c r="EP56" s="17">
        <v>20</v>
      </c>
      <c r="EQ56" s="17">
        <v>0</v>
      </c>
      <c r="ER56" s="17">
        <v>0</v>
      </c>
      <c r="ES56" s="17">
        <v>0</v>
      </c>
      <c r="ET56" s="17">
        <v>0</v>
      </c>
      <c r="EU56" s="17">
        <v>0.6</v>
      </c>
      <c r="EV56" s="17">
        <v>72.599999999999994</v>
      </c>
      <c r="EW56" s="17">
        <v>85.5</v>
      </c>
      <c r="EX56" s="17">
        <v>0</v>
      </c>
      <c r="EY56" s="17">
        <v>3.9</v>
      </c>
      <c r="EZ56" s="17">
        <v>2.2999999999999998</v>
      </c>
      <c r="FA56" s="17">
        <v>2.4</v>
      </c>
      <c r="FB56" s="17">
        <v>0.8</v>
      </c>
      <c r="FC56" s="17">
        <v>0</v>
      </c>
      <c r="FD56" s="17">
        <v>8</v>
      </c>
      <c r="FE56" s="17">
        <v>20</v>
      </c>
      <c r="FF56" s="17">
        <v>20</v>
      </c>
      <c r="FG56" s="17">
        <v>9.1999999999999993</v>
      </c>
      <c r="FH56" s="17">
        <v>27.5</v>
      </c>
      <c r="FI56" s="17">
        <v>34.4</v>
      </c>
      <c r="FJ56" s="17">
        <v>16</v>
      </c>
      <c r="FK56" s="17">
        <v>17.100000000000001</v>
      </c>
      <c r="FL56" s="17">
        <v>3.3530000000000002</v>
      </c>
      <c r="FM56" s="17">
        <v>11.9504</v>
      </c>
      <c r="FN56" s="17">
        <v>15.4758</v>
      </c>
      <c r="FO56" s="17">
        <v>7456.8792000000003</v>
      </c>
      <c r="FP56" s="15"/>
      <c r="FQ56" s="17">
        <v>24.5</v>
      </c>
      <c r="FR56" s="17">
        <v>6.2949999999999999</v>
      </c>
      <c r="FS56" s="17">
        <v>11.86</v>
      </c>
      <c r="FT56" s="17">
        <v>13.2</v>
      </c>
      <c r="FU56" s="17">
        <v>25.224329999999998</v>
      </c>
      <c r="FV56" s="17">
        <v>18.946650000000002</v>
      </c>
      <c r="FW56" s="17">
        <v>11.6</v>
      </c>
      <c r="FX56" s="17">
        <v>14.3</v>
      </c>
      <c r="FY56" s="17">
        <v>125.92598</v>
      </c>
    </row>
    <row r="57" spans="1:181" ht="24" customHeight="1" x14ac:dyDescent="0.3">
      <c r="A57" s="16" t="s">
        <v>106</v>
      </c>
      <c r="B57" s="16" t="s">
        <v>837</v>
      </c>
      <c r="C57" s="17">
        <v>200.3</v>
      </c>
      <c r="D57" s="17">
        <v>638.9</v>
      </c>
      <c r="E57" s="17">
        <v>216.6</v>
      </c>
      <c r="F57" s="17"/>
      <c r="G57" s="17"/>
      <c r="H57" s="17">
        <v>89</v>
      </c>
      <c r="I57" s="17">
        <v>241</v>
      </c>
      <c r="J57" s="17"/>
      <c r="K57" s="17">
        <v>60.4</v>
      </c>
      <c r="L57" s="17">
        <v>155.9</v>
      </c>
      <c r="M57" s="17">
        <v>156.5</v>
      </c>
      <c r="N57" s="17">
        <v>154.5</v>
      </c>
      <c r="O57" s="17">
        <v>240.5</v>
      </c>
      <c r="P57" s="17">
        <v>207.2</v>
      </c>
      <c r="Q57" s="17">
        <v>108.5</v>
      </c>
      <c r="R57" s="17">
        <v>563.9</v>
      </c>
      <c r="S57" s="17">
        <v>10.1</v>
      </c>
      <c r="T57" s="17"/>
      <c r="U57" s="17"/>
      <c r="V57" s="17"/>
      <c r="W57" s="17"/>
      <c r="X57" s="17">
        <v>167.8</v>
      </c>
      <c r="Y57" s="17">
        <v>8.5</v>
      </c>
      <c r="Z57" s="17">
        <v>5.8</v>
      </c>
      <c r="AA57" s="17">
        <v>0</v>
      </c>
      <c r="AB57" s="17">
        <v>6.7</v>
      </c>
      <c r="AC57" s="17"/>
      <c r="AD57" s="17">
        <v>142.4</v>
      </c>
      <c r="AE57" s="17"/>
      <c r="AF57" s="17"/>
      <c r="AG57" s="17"/>
      <c r="AH57" s="17"/>
      <c r="AI57" s="17">
        <v>110.4</v>
      </c>
      <c r="AJ57" s="17">
        <v>197.8</v>
      </c>
      <c r="AK57" s="17"/>
      <c r="AL57" s="17"/>
      <c r="AM57" s="17"/>
      <c r="AN57" s="17">
        <v>6.5</v>
      </c>
      <c r="AO57" s="17">
        <v>458</v>
      </c>
      <c r="AP57" s="17">
        <v>73.400000000000006</v>
      </c>
      <c r="AQ57" s="17">
        <v>150.6</v>
      </c>
      <c r="AR57" s="17">
        <v>42.2</v>
      </c>
      <c r="AS57" s="17">
        <v>18.399999999999999</v>
      </c>
      <c r="AT57" s="17">
        <v>18.899999999999999</v>
      </c>
      <c r="AU57" s="17">
        <v>92.3</v>
      </c>
      <c r="AV57" s="17"/>
      <c r="AW57" s="17"/>
      <c r="AX57" s="17"/>
      <c r="AY57" s="17">
        <v>105.8</v>
      </c>
      <c r="AZ57" s="17">
        <v>43.5</v>
      </c>
      <c r="BA57" s="17">
        <v>45</v>
      </c>
      <c r="BB57" s="17">
        <v>4</v>
      </c>
      <c r="BC57" s="17">
        <v>33.799999999999997</v>
      </c>
      <c r="BD57" s="17">
        <v>143.6</v>
      </c>
      <c r="BE57" s="17"/>
      <c r="BF57" s="17"/>
      <c r="BG57" s="17">
        <v>0</v>
      </c>
      <c r="BH57" s="17"/>
      <c r="BI57" s="17"/>
      <c r="BJ57" s="17">
        <v>45</v>
      </c>
      <c r="BK57" s="17"/>
      <c r="BL57" s="17"/>
      <c r="BM57" s="17"/>
      <c r="BN57" s="17">
        <v>84.2</v>
      </c>
      <c r="BO57" s="17">
        <v>0</v>
      </c>
      <c r="BP57" s="17">
        <v>0</v>
      </c>
      <c r="BQ57" s="17">
        <v>0</v>
      </c>
      <c r="BR57" s="17"/>
      <c r="BS57" s="17">
        <v>44.4</v>
      </c>
      <c r="BT57" s="17">
        <v>28.4</v>
      </c>
      <c r="BU57" s="17"/>
      <c r="BV57" s="17"/>
      <c r="BW57" s="17"/>
      <c r="BX57" s="17"/>
      <c r="BY57" s="17"/>
      <c r="BZ57" s="17"/>
      <c r="CA57" s="17">
        <v>2.4</v>
      </c>
      <c r="CB57" s="17">
        <v>95</v>
      </c>
      <c r="CC57" s="17">
        <v>119.4</v>
      </c>
      <c r="CD57" s="17">
        <v>62.7</v>
      </c>
      <c r="CE57" s="17">
        <v>76.400000000000006</v>
      </c>
      <c r="CF57" s="17">
        <v>30</v>
      </c>
      <c r="CG57" s="17"/>
      <c r="CH57" s="17">
        <v>0</v>
      </c>
      <c r="CI57" s="17">
        <v>0</v>
      </c>
      <c r="CJ57" s="17">
        <v>139.9</v>
      </c>
      <c r="CK57" s="17">
        <v>140.80000000000001</v>
      </c>
      <c r="CL57" s="17">
        <v>146.5</v>
      </c>
      <c r="CM57" s="17">
        <v>0</v>
      </c>
      <c r="CN57" s="17"/>
      <c r="CO57" s="17"/>
      <c r="CP57" s="17"/>
      <c r="CQ57" s="17"/>
      <c r="CR57" s="17">
        <v>208.5</v>
      </c>
      <c r="CS57" s="17">
        <v>100.1</v>
      </c>
      <c r="CT57" s="17">
        <v>6.9</v>
      </c>
      <c r="CU57" s="17">
        <v>4.3</v>
      </c>
      <c r="CV57" s="17">
        <v>20</v>
      </c>
      <c r="CW57" s="17">
        <v>0</v>
      </c>
      <c r="CX57" s="17">
        <v>82.4</v>
      </c>
      <c r="CY57" s="17">
        <v>0</v>
      </c>
      <c r="CZ57" s="17">
        <v>0</v>
      </c>
      <c r="DA57" s="17">
        <v>0</v>
      </c>
      <c r="DB57" s="17">
        <v>20.3</v>
      </c>
      <c r="DC57" s="17">
        <v>9.9</v>
      </c>
      <c r="DD57" s="17">
        <v>5.3</v>
      </c>
      <c r="DE57" s="17">
        <v>0</v>
      </c>
      <c r="DF57" s="17"/>
      <c r="DG57" s="17">
        <v>2</v>
      </c>
      <c r="DH57" s="17">
        <v>2.2999999999999998</v>
      </c>
      <c r="DI57" s="17">
        <v>5</v>
      </c>
      <c r="DJ57" s="17">
        <v>20.3</v>
      </c>
      <c r="DK57" s="17">
        <v>20</v>
      </c>
      <c r="DL57" s="17">
        <v>18.8</v>
      </c>
      <c r="DM57" s="17">
        <v>3.4</v>
      </c>
      <c r="DN57" s="17">
        <v>18.399999999999999</v>
      </c>
      <c r="DO57" s="17">
        <v>0</v>
      </c>
      <c r="DP57" s="17">
        <v>0</v>
      </c>
      <c r="DQ57" s="17">
        <v>21.9</v>
      </c>
      <c r="DR57" s="17">
        <v>62.5</v>
      </c>
      <c r="DS57" s="17">
        <v>0</v>
      </c>
      <c r="DT57" s="17">
        <v>3.4</v>
      </c>
      <c r="DU57" s="17">
        <v>9</v>
      </c>
      <c r="DV57" s="17">
        <v>3</v>
      </c>
      <c r="DW57" s="17">
        <v>0.4</v>
      </c>
      <c r="DX57" s="17">
        <v>0</v>
      </c>
      <c r="DY57" s="17">
        <v>19.8</v>
      </c>
      <c r="DZ57" s="17">
        <v>7.9</v>
      </c>
      <c r="EA57" s="17">
        <v>20.2</v>
      </c>
      <c r="EB57" s="17">
        <v>20.2</v>
      </c>
      <c r="EC57" s="17">
        <v>0.6</v>
      </c>
      <c r="ED57" s="17">
        <v>10.1</v>
      </c>
      <c r="EE57" s="17">
        <v>0</v>
      </c>
      <c r="EF57" s="17">
        <v>56.6</v>
      </c>
      <c r="EG57" s="17">
        <v>84.3</v>
      </c>
      <c r="EH57" s="17">
        <v>4.5</v>
      </c>
      <c r="EI57" s="17">
        <v>3.6</v>
      </c>
      <c r="EJ57" s="17">
        <v>0</v>
      </c>
      <c r="EK57" s="17">
        <v>17.2</v>
      </c>
      <c r="EL57" s="17">
        <v>6.4</v>
      </c>
      <c r="EM57" s="17">
        <v>0</v>
      </c>
      <c r="EN57" s="17">
        <v>20.399999999999999</v>
      </c>
      <c r="EO57" s="17">
        <v>20.399999999999999</v>
      </c>
      <c r="EP57" s="17">
        <v>20</v>
      </c>
      <c r="EQ57" s="17">
        <v>0</v>
      </c>
      <c r="ER57" s="17">
        <v>0</v>
      </c>
      <c r="ES57" s="17">
        <v>0</v>
      </c>
      <c r="ET57" s="17">
        <v>0</v>
      </c>
      <c r="EU57" s="17">
        <v>0.6</v>
      </c>
      <c r="EV57" s="17">
        <v>77.599999999999994</v>
      </c>
      <c r="EW57" s="17">
        <v>96.2</v>
      </c>
      <c r="EX57" s="17">
        <v>0</v>
      </c>
      <c r="EY57" s="17">
        <v>3.9</v>
      </c>
      <c r="EZ57" s="17">
        <v>2.2999999999999998</v>
      </c>
      <c r="FA57" s="17">
        <v>2.4</v>
      </c>
      <c r="FB57" s="17">
        <v>0.8</v>
      </c>
      <c r="FC57" s="17">
        <v>0</v>
      </c>
      <c r="FD57" s="17">
        <v>8</v>
      </c>
      <c r="FE57" s="17">
        <v>20</v>
      </c>
      <c r="FF57" s="17">
        <v>20</v>
      </c>
      <c r="FG57" s="17">
        <v>9.1</v>
      </c>
      <c r="FH57" s="17">
        <v>27.7</v>
      </c>
      <c r="FI57" s="17">
        <v>34.5</v>
      </c>
      <c r="FJ57" s="17">
        <v>16</v>
      </c>
      <c r="FK57" s="17">
        <v>13.5</v>
      </c>
      <c r="FL57" s="17">
        <v>7.2160000000000002</v>
      </c>
      <c r="FM57" s="17">
        <v>11.3048</v>
      </c>
      <c r="FN57" s="17">
        <v>15.2201</v>
      </c>
      <c r="FO57" s="17">
        <v>7260.4408999999996</v>
      </c>
      <c r="FP57" s="15"/>
      <c r="FQ57" s="17">
        <v>24.5</v>
      </c>
      <c r="FR57" s="17">
        <v>6.2939999999999996</v>
      </c>
      <c r="FS57" s="17">
        <v>11.86</v>
      </c>
      <c r="FT57" s="17">
        <v>13.2</v>
      </c>
      <c r="FU57" s="17">
        <v>25.049510000000001</v>
      </c>
      <c r="FV57" s="17">
        <v>18.94746</v>
      </c>
      <c r="FW57" s="17">
        <v>11.6</v>
      </c>
      <c r="FX57" s="17">
        <v>14.2</v>
      </c>
      <c r="FY57" s="17">
        <v>125.65097</v>
      </c>
    </row>
    <row r="58" spans="1:181" ht="24" customHeight="1" x14ac:dyDescent="0.3">
      <c r="A58" s="18" t="s">
        <v>838</v>
      </c>
      <c r="B58" s="18" t="s">
        <v>107</v>
      </c>
      <c r="C58" s="19">
        <v>204.9</v>
      </c>
      <c r="D58" s="19">
        <v>633.9</v>
      </c>
      <c r="E58" s="19">
        <v>215.4</v>
      </c>
      <c r="F58" s="19"/>
      <c r="G58" s="19"/>
      <c r="H58" s="19">
        <v>90.6</v>
      </c>
      <c r="I58" s="19">
        <v>243.2</v>
      </c>
      <c r="J58" s="19"/>
      <c r="K58" s="19">
        <v>60.5</v>
      </c>
      <c r="L58" s="19">
        <v>143.69999999999999</v>
      </c>
      <c r="M58" s="19">
        <v>144.5</v>
      </c>
      <c r="N58" s="19">
        <v>144.30000000000001</v>
      </c>
      <c r="O58" s="19">
        <v>252.2</v>
      </c>
      <c r="P58" s="19">
        <v>206</v>
      </c>
      <c r="Q58" s="19">
        <v>108.2</v>
      </c>
      <c r="R58" s="19">
        <v>548.9</v>
      </c>
      <c r="S58" s="19">
        <v>10.199999999999999</v>
      </c>
      <c r="T58" s="19"/>
      <c r="U58" s="19"/>
      <c r="V58" s="19"/>
      <c r="W58" s="19"/>
      <c r="X58" s="19">
        <v>169.7</v>
      </c>
      <c r="Y58" s="19">
        <v>8.5</v>
      </c>
      <c r="Z58" s="19">
        <v>5.8</v>
      </c>
      <c r="AA58" s="19">
        <v>0</v>
      </c>
      <c r="AB58" s="19">
        <v>6.7</v>
      </c>
      <c r="AC58" s="19"/>
      <c r="AD58" s="19">
        <v>141.9</v>
      </c>
      <c r="AE58" s="19"/>
      <c r="AF58" s="19"/>
      <c r="AG58" s="19"/>
      <c r="AH58" s="19"/>
      <c r="AI58" s="19">
        <v>110.5</v>
      </c>
      <c r="AJ58" s="19">
        <v>208</v>
      </c>
      <c r="AK58" s="19"/>
      <c r="AL58" s="19"/>
      <c r="AM58" s="19"/>
      <c r="AN58" s="19">
        <v>6.5</v>
      </c>
      <c r="AO58" s="19">
        <v>458.4</v>
      </c>
      <c r="AP58" s="19">
        <v>73.2</v>
      </c>
      <c r="AQ58" s="19">
        <v>152.30000000000001</v>
      </c>
      <c r="AR58" s="19">
        <v>42.2</v>
      </c>
      <c r="AS58" s="19">
        <v>17.899999999999999</v>
      </c>
      <c r="AT58" s="19">
        <v>18.899999999999999</v>
      </c>
      <c r="AU58" s="19">
        <v>91</v>
      </c>
      <c r="AV58" s="19"/>
      <c r="AW58" s="19"/>
      <c r="AX58" s="19"/>
      <c r="AY58" s="19">
        <v>105.8</v>
      </c>
      <c r="AZ58" s="19">
        <v>44.9</v>
      </c>
      <c r="BA58" s="19">
        <v>45.9</v>
      </c>
      <c r="BB58" s="19">
        <v>4</v>
      </c>
      <c r="BC58" s="19">
        <v>34.1</v>
      </c>
      <c r="BD58" s="19">
        <v>112.1</v>
      </c>
      <c r="BE58" s="19"/>
      <c r="BF58" s="19"/>
      <c r="BG58" s="19">
        <v>0</v>
      </c>
      <c r="BH58" s="19"/>
      <c r="BI58" s="19"/>
      <c r="BJ58" s="19">
        <v>44.9</v>
      </c>
      <c r="BK58" s="19"/>
      <c r="BL58" s="19"/>
      <c r="BM58" s="19"/>
      <c r="BN58" s="19">
        <v>84.6</v>
      </c>
      <c r="BO58" s="19">
        <v>0</v>
      </c>
      <c r="BP58" s="19">
        <v>0</v>
      </c>
      <c r="BQ58" s="19">
        <v>0</v>
      </c>
      <c r="BR58" s="19"/>
      <c r="BS58" s="19">
        <v>38.799999999999997</v>
      </c>
      <c r="BT58" s="19">
        <v>27.9</v>
      </c>
      <c r="BU58" s="19"/>
      <c r="BV58" s="19"/>
      <c r="BW58" s="19"/>
      <c r="BX58" s="19"/>
      <c r="BY58" s="19"/>
      <c r="BZ58" s="19"/>
      <c r="CA58" s="19">
        <v>2.4</v>
      </c>
      <c r="CB58" s="19">
        <v>41.6</v>
      </c>
      <c r="CC58" s="19">
        <v>112.4</v>
      </c>
      <c r="CD58" s="19">
        <v>62.7</v>
      </c>
      <c r="CE58" s="19">
        <v>76.3</v>
      </c>
      <c r="CF58" s="19">
        <v>30.2</v>
      </c>
      <c r="CG58" s="19"/>
      <c r="CH58" s="19">
        <v>0</v>
      </c>
      <c r="CI58" s="19">
        <v>0</v>
      </c>
      <c r="CJ58" s="19">
        <v>140.9</v>
      </c>
      <c r="CK58" s="19">
        <v>141.5</v>
      </c>
      <c r="CL58" s="19">
        <v>146.9</v>
      </c>
      <c r="CM58" s="19">
        <v>0</v>
      </c>
      <c r="CN58" s="19"/>
      <c r="CO58" s="19"/>
      <c r="CP58" s="19"/>
      <c r="CQ58" s="19"/>
      <c r="CR58" s="19">
        <v>208.6</v>
      </c>
      <c r="CS58" s="19">
        <v>99.8</v>
      </c>
      <c r="CT58" s="19">
        <v>7</v>
      </c>
      <c r="CU58" s="19">
        <v>4.4000000000000004</v>
      </c>
      <c r="CV58" s="19">
        <v>20</v>
      </c>
      <c r="CW58" s="19">
        <v>0</v>
      </c>
      <c r="CX58" s="19">
        <v>72.900000000000006</v>
      </c>
      <c r="CY58" s="19">
        <v>0</v>
      </c>
      <c r="CZ58" s="19">
        <v>0</v>
      </c>
      <c r="DA58" s="19">
        <v>0</v>
      </c>
      <c r="DB58" s="19">
        <v>20.3</v>
      </c>
      <c r="DC58" s="19">
        <v>10</v>
      </c>
      <c r="DD58" s="19">
        <v>5.5</v>
      </c>
      <c r="DE58" s="19">
        <v>0</v>
      </c>
      <c r="DF58" s="19"/>
      <c r="DG58" s="19">
        <v>2</v>
      </c>
      <c r="DH58" s="19">
        <v>2.2999999999999998</v>
      </c>
      <c r="DI58" s="19">
        <v>4.9000000000000004</v>
      </c>
      <c r="DJ58" s="19">
        <v>20.399999999999999</v>
      </c>
      <c r="DK58" s="19">
        <v>20</v>
      </c>
      <c r="DL58" s="19">
        <v>18.8</v>
      </c>
      <c r="DM58" s="19">
        <v>3.4</v>
      </c>
      <c r="DN58" s="19">
        <v>18.399999999999999</v>
      </c>
      <c r="DO58" s="19">
        <v>0</v>
      </c>
      <c r="DP58" s="19">
        <v>0</v>
      </c>
      <c r="DQ58" s="19">
        <v>16.899999999999999</v>
      </c>
      <c r="DR58" s="19">
        <v>47.8</v>
      </c>
      <c r="DS58" s="19">
        <v>0</v>
      </c>
      <c r="DT58" s="19">
        <v>3.4</v>
      </c>
      <c r="DU58" s="19">
        <v>3.7</v>
      </c>
      <c r="DV58" s="19">
        <v>3</v>
      </c>
      <c r="DW58" s="19">
        <v>0.4</v>
      </c>
      <c r="DX58" s="19">
        <v>0</v>
      </c>
      <c r="DY58" s="19">
        <v>19.8</v>
      </c>
      <c r="DZ58" s="19">
        <v>7.9</v>
      </c>
      <c r="EA58" s="19">
        <v>20.399999999999999</v>
      </c>
      <c r="EB58" s="19">
        <v>20.2</v>
      </c>
      <c r="EC58" s="19">
        <v>0</v>
      </c>
      <c r="ED58" s="19">
        <v>9.4</v>
      </c>
      <c r="EE58" s="19">
        <v>0</v>
      </c>
      <c r="EF58" s="19">
        <v>40.200000000000003</v>
      </c>
      <c r="EG58" s="19">
        <v>0</v>
      </c>
      <c r="EH58" s="19">
        <v>4</v>
      </c>
      <c r="EI58" s="19">
        <v>3.4</v>
      </c>
      <c r="EJ58" s="19">
        <v>0</v>
      </c>
      <c r="EK58" s="19">
        <v>17.2</v>
      </c>
      <c r="EL58" s="19">
        <v>6.5</v>
      </c>
      <c r="EM58" s="19">
        <v>3</v>
      </c>
      <c r="EN58" s="19">
        <v>20.399999999999999</v>
      </c>
      <c r="EO58" s="19">
        <v>20.399999999999999</v>
      </c>
      <c r="EP58" s="19">
        <v>20</v>
      </c>
      <c r="EQ58" s="19">
        <v>0</v>
      </c>
      <c r="ER58" s="19">
        <v>0</v>
      </c>
      <c r="ES58" s="19">
        <v>0</v>
      </c>
      <c r="ET58" s="19">
        <v>0</v>
      </c>
      <c r="EU58" s="19">
        <v>0.6</v>
      </c>
      <c r="EV58" s="19">
        <v>62.4</v>
      </c>
      <c r="EW58" s="19">
        <v>56</v>
      </c>
      <c r="EX58" s="19">
        <v>0</v>
      </c>
      <c r="EY58" s="19">
        <v>3.9</v>
      </c>
      <c r="EZ58" s="19">
        <v>2.2999999999999998</v>
      </c>
      <c r="FA58" s="19">
        <v>2.4</v>
      </c>
      <c r="FB58" s="19">
        <v>0.8</v>
      </c>
      <c r="FC58" s="19">
        <v>0</v>
      </c>
      <c r="FD58" s="19">
        <v>8</v>
      </c>
      <c r="FE58" s="19">
        <v>20</v>
      </c>
      <c r="FF58" s="19">
        <v>20</v>
      </c>
      <c r="FG58" s="19">
        <v>9.1</v>
      </c>
      <c r="FH58" s="19">
        <v>27.5</v>
      </c>
      <c r="FI58" s="19">
        <v>34.299999999999997</v>
      </c>
      <c r="FJ58" s="19">
        <v>16</v>
      </c>
      <c r="FK58" s="19">
        <v>13.5</v>
      </c>
      <c r="FL58" s="19">
        <v>6.5419999999999998</v>
      </c>
      <c r="FM58" s="19">
        <v>11.714499999999999</v>
      </c>
      <c r="FN58" s="19">
        <v>15.064500000000001</v>
      </c>
      <c r="FO58" s="19">
        <v>6952.7209999999995</v>
      </c>
      <c r="FP58" s="15"/>
      <c r="FQ58" s="19">
        <v>24.5</v>
      </c>
      <c r="FR58" s="19">
        <v>6.2910000000000004</v>
      </c>
      <c r="FS58" s="19">
        <v>11.86</v>
      </c>
      <c r="FT58" s="19">
        <v>13.2</v>
      </c>
      <c r="FU58" s="19">
        <v>25.152059999999999</v>
      </c>
      <c r="FV58" s="19">
        <v>18.947659999999999</v>
      </c>
      <c r="FW58" s="19">
        <v>11.6</v>
      </c>
      <c r="FX58" s="19">
        <v>14.4</v>
      </c>
      <c r="FY58" s="19">
        <v>125.95072</v>
      </c>
    </row>
    <row r="59" spans="1:181" ht="25.05" customHeight="1" x14ac:dyDescent="0.3">
      <c r="A59" s="201" t="s">
        <v>839</v>
      </c>
      <c r="B59" s="202"/>
      <c r="C59" s="20">
        <v>4803.8</v>
      </c>
      <c r="D59" s="20">
        <v>15270.05</v>
      </c>
      <c r="E59" s="20">
        <v>5169.1499999999996</v>
      </c>
      <c r="F59" s="20">
        <v>0</v>
      </c>
      <c r="G59" s="20">
        <v>0</v>
      </c>
      <c r="H59" s="20">
        <v>2162.15</v>
      </c>
      <c r="I59" s="20">
        <v>5793.35</v>
      </c>
      <c r="J59" s="20">
        <v>0</v>
      </c>
      <c r="K59" s="20">
        <v>589.75</v>
      </c>
      <c r="L59" s="20">
        <v>3479.05</v>
      </c>
      <c r="M59" s="20">
        <v>3504.65</v>
      </c>
      <c r="N59" s="20">
        <v>3500.5</v>
      </c>
      <c r="O59" s="20">
        <v>5859.45</v>
      </c>
      <c r="P59" s="20">
        <v>4626.5</v>
      </c>
      <c r="Q59" s="20">
        <v>2483.85</v>
      </c>
      <c r="R59" s="20">
        <v>13401.8</v>
      </c>
      <c r="S59" s="20">
        <v>245.45</v>
      </c>
      <c r="T59" s="20">
        <v>0</v>
      </c>
      <c r="U59" s="20">
        <v>0</v>
      </c>
      <c r="V59" s="20">
        <v>0</v>
      </c>
      <c r="W59" s="20">
        <v>0</v>
      </c>
      <c r="X59" s="20">
        <v>3985.95</v>
      </c>
      <c r="Y59" s="20">
        <v>191.85</v>
      </c>
      <c r="Z59" s="20">
        <v>135.5</v>
      </c>
      <c r="AA59" s="20">
        <v>312.10000000000002</v>
      </c>
      <c r="AB59" s="20">
        <v>159.94999999999999</v>
      </c>
      <c r="AC59" s="20">
        <v>0</v>
      </c>
      <c r="AD59" s="20">
        <v>3415.1</v>
      </c>
      <c r="AE59" s="20">
        <v>0</v>
      </c>
      <c r="AF59" s="20">
        <v>0</v>
      </c>
      <c r="AG59" s="20">
        <v>0</v>
      </c>
      <c r="AH59" s="20">
        <v>0</v>
      </c>
      <c r="AI59" s="20">
        <v>2648.45</v>
      </c>
      <c r="AJ59" s="20">
        <v>4966.05</v>
      </c>
      <c r="AK59" s="20">
        <v>0</v>
      </c>
      <c r="AL59" s="20">
        <v>0</v>
      </c>
      <c r="AM59" s="20">
        <v>0</v>
      </c>
      <c r="AN59" s="20">
        <v>156</v>
      </c>
      <c r="AO59" s="20">
        <v>11005.3</v>
      </c>
      <c r="AP59" s="20">
        <v>1725.05</v>
      </c>
      <c r="AQ59" s="20">
        <v>3642.55</v>
      </c>
      <c r="AR59" s="20">
        <v>954.05</v>
      </c>
      <c r="AS59" s="20">
        <v>442.45</v>
      </c>
      <c r="AT59" s="20">
        <v>453.6</v>
      </c>
      <c r="AU59" s="20">
        <v>2188.25</v>
      </c>
      <c r="AV59" s="20">
        <v>0</v>
      </c>
      <c r="AW59" s="20">
        <v>0</v>
      </c>
      <c r="AX59" s="20">
        <v>0</v>
      </c>
      <c r="AY59" s="20">
        <v>2531.5</v>
      </c>
      <c r="AZ59" s="20">
        <v>534.6</v>
      </c>
      <c r="BA59" s="20">
        <v>1083.75</v>
      </c>
      <c r="BB59" s="20">
        <v>94.15</v>
      </c>
      <c r="BC59" s="20">
        <v>818.75</v>
      </c>
      <c r="BD59" s="20">
        <v>3153.5</v>
      </c>
      <c r="BE59" s="20">
        <v>0</v>
      </c>
      <c r="BF59" s="20">
        <v>0</v>
      </c>
      <c r="BG59" s="20">
        <v>649.15</v>
      </c>
      <c r="BH59" s="20">
        <v>0</v>
      </c>
      <c r="BI59" s="20">
        <v>0</v>
      </c>
      <c r="BJ59" s="20">
        <v>776.05</v>
      </c>
      <c r="BK59" s="20">
        <v>0</v>
      </c>
      <c r="BL59" s="20">
        <v>0</v>
      </c>
      <c r="BM59" s="20">
        <v>0</v>
      </c>
      <c r="BN59" s="20">
        <v>2048.25</v>
      </c>
      <c r="BO59" s="20">
        <v>1189.2</v>
      </c>
      <c r="BP59" s="20">
        <v>1815.15</v>
      </c>
      <c r="BQ59" s="20">
        <v>2715.35</v>
      </c>
      <c r="BR59" s="20">
        <v>0</v>
      </c>
      <c r="BS59" s="20">
        <v>1440.75</v>
      </c>
      <c r="BT59" s="20">
        <v>773.15</v>
      </c>
      <c r="BU59" s="20">
        <v>0</v>
      </c>
      <c r="BV59" s="20">
        <v>0</v>
      </c>
      <c r="BW59" s="20">
        <v>0</v>
      </c>
      <c r="BX59" s="20">
        <v>0</v>
      </c>
      <c r="BY59" s="20">
        <v>0</v>
      </c>
      <c r="BZ59" s="20">
        <v>0</v>
      </c>
      <c r="CA59" s="20">
        <v>52</v>
      </c>
      <c r="CB59" s="20">
        <v>2471.8000000000002</v>
      </c>
      <c r="CC59" s="20">
        <v>2590.8000000000002</v>
      </c>
      <c r="CD59" s="20">
        <v>1526.8</v>
      </c>
      <c r="CE59" s="20">
        <v>1777.4</v>
      </c>
      <c r="CF59" s="20">
        <v>723.15</v>
      </c>
      <c r="CG59" s="20">
        <v>0</v>
      </c>
      <c r="CH59" s="20">
        <v>242.8</v>
      </c>
      <c r="CI59" s="20">
        <v>260.55</v>
      </c>
      <c r="CJ59" s="20">
        <v>3173.65</v>
      </c>
      <c r="CK59" s="20">
        <v>3182.55</v>
      </c>
      <c r="CL59" s="20">
        <v>3550.8</v>
      </c>
      <c r="CM59" s="20">
        <v>955.9</v>
      </c>
      <c r="CN59" s="20">
        <v>0</v>
      </c>
      <c r="CO59" s="20">
        <v>0</v>
      </c>
      <c r="CP59" s="20">
        <v>0</v>
      </c>
      <c r="CQ59" s="20">
        <v>0</v>
      </c>
      <c r="CR59" s="20">
        <v>4499.95</v>
      </c>
      <c r="CS59" s="20">
        <v>2235.1</v>
      </c>
      <c r="CT59" s="20">
        <v>168.25</v>
      </c>
      <c r="CU59" s="20">
        <v>106.4</v>
      </c>
      <c r="CV59" s="20">
        <v>400.65</v>
      </c>
      <c r="CW59" s="20">
        <v>6.1</v>
      </c>
      <c r="CX59" s="20">
        <v>1260.5999999999999</v>
      </c>
      <c r="CY59" s="20">
        <v>477.65</v>
      </c>
      <c r="CZ59" s="20">
        <v>0.5</v>
      </c>
      <c r="DA59" s="20">
        <v>0.65</v>
      </c>
      <c r="DB59" s="20">
        <v>487.15</v>
      </c>
      <c r="DC59" s="20">
        <v>238.3</v>
      </c>
      <c r="DD59" s="20">
        <v>130.1</v>
      </c>
      <c r="DE59" s="20">
        <v>977.95</v>
      </c>
      <c r="DF59" s="20">
        <v>0</v>
      </c>
      <c r="DG59" s="20">
        <v>43.1</v>
      </c>
      <c r="DH59" s="20">
        <v>43.95</v>
      </c>
      <c r="DI59" s="20">
        <v>117.55</v>
      </c>
      <c r="DJ59" s="20">
        <v>487.65</v>
      </c>
      <c r="DK59" s="20">
        <v>480</v>
      </c>
      <c r="DL59" s="20">
        <v>450.55</v>
      </c>
      <c r="DM59" s="20">
        <v>73.05</v>
      </c>
      <c r="DN59" s="20">
        <v>441.6</v>
      </c>
      <c r="DO59" s="20">
        <v>115.05</v>
      </c>
      <c r="DP59" s="20">
        <v>146.80000000000001</v>
      </c>
      <c r="DQ59" s="20">
        <v>305.35000000000002</v>
      </c>
      <c r="DR59" s="20">
        <v>1051.8499999999999</v>
      </c>
      <c r="DS59" s="20">
        <v>130.94999999999999</v>
      </c>
      <c r="DT59" s="20">
        <v>80.650000000000006</v>
      </c>
      <c r="DU59" s="20">
        <v>221.75</v>
      </c>
      <c r="DV59" s="20">
        <v>64.650000000000006</v>
      </c>
      <c r="DW59" s="20">
        <v>7.8</v>
      </c>
      <c r="DX59" s="20">
        <v>1.8</v>
      </c>
      <c r="DY59" s="20">
        <v>475.3</v>
      </c>
      <c r="DZ59" s="20">
        <v>177.75</v>
      </c>
      <c r="EA59" s="20">
        <v>484.8</v>
      </c>
      <c r="EB59" s="20">
        <v>484.95</v>
      </c>
      <c r="EC59" s="20">
        <v>97.95</v>
      </c>
      <c r="ED59" s="20">
        <v>227.95</v>
      </c>
      <c r="EE59" s="20">
        <v>211.85</v>
      </c>
      <c r="EF59" s="20">
        <v>1065.55</v>
      </c>
      <c r="EG59" s="20">
        <v>1669.8</v>
      </c>
      <c r="EH59" s="20">
        <v>137.75</v>
      </c>
      <c r="EI59" s="20">
        <v>106.75</v>
      </c>
      <c r="EJ59" s="20">
        <v>159.4</v>
      </c>
      <c r="EK59" s="20">
        <v>423.5</v>
      </c>
      <c r="EL59" s="20">
        <v>141.30000000000001</v>
      </c>
      <c r="EM59" s="20">
        <v>135.25</v>
      </c>
      <c r="EN59" s="20">
        <v>489.6</v>
      </c>
      <c r="EO59" s="20">
        <v>489.6</v>
      </c>
      <c r="EP59" s="20">
        <v>480</v>
      </c>
      <c r="EQ59" s="20">
        <v>42.8</v>
      </c>
      <c r="ER59" s="20">
        <v>1265.5999999999999</v>
      </c>
      <c r="ES59" s="20">
        <v>82.8</v>
      </c>
      <c r="ET59" s="20">
        <v>841.15</v>
      </c>
      <c r="EU59" s="20">
        <v>14.4</v>
      </c>
      <c r="EV59" s="20">
        <v>1223.4000000000001</v>
      </c>
      <c r="EW59" s="20">
        <v>1244.6500000000001</v>
      </c>
      <c r="EX59" s="20">
        <v>610.35</v>
      </c>
      <c r="EY59" s="20">
        <v>86.2</v>
      </c>
      <c r="EZ59" s="20">
        <v>50.5</v>
      </c>
      <c r="FA59" s="20">
        <v>56.2</v>
      </c>
      <c r="FB59" s="20">
        <v>12.95</v>
      </c>
      <c r="FC59" s="20">
        <v>88.2</v>
      </c>
      <c r="FD59" s="20">
        <v>192.1</v>
      </c>
      <c r="FE59" s="20">
        <v>480.65</v>
      </c>
      <c r="FF59" s="20">
        <v>480.1</v>
      </c>
      <c r="FG59" s="20">
        <v>218.55</v>
      </c>
      <c r="FH59" s="20">
        <v>656.55</v>
      </c>
      <c r="FI59" s="20">
        <v>820.8</v>
      </c>
      <c r="FJ59" s="20">
        <v>366.1</v>
      </c>
      <c r="FK59" s="20">
        <v>344.5</v>
      </c>
      <c r="FL59" s="20">
        <v>163.93799999999999</v>
      </c>
      <c r="FM59" s="20">
        <v>271.88135</v>
      </c>
      <c r="FN59" s="20">
        <v>461.59404999999998</v>
      </c>
      <c r="FO59" s="20">
        <v>180191.66339999999</v>
      </c>
      <c r="FP59" s="21"/>
      <c r="FQ59" s="20">
        <v>586.20000000000005</v>
      </c>
      <c r="FR59" s="20">
        <v>105.047</v>
      </c>
      <c r="FS59" s="20">
        <v>258.541</v>
      </c>
      <c r="FT59" s="20">
        <v>316.8</v>
      </c>
      <c r="FU59" s="20">
        <v>598.06705499999998</v>
      </c>
      <c r="FV59" s="20">
        <v>454.68565000000001</v>
      </c>
      <c r="FW59" s="20">
        <v>270</v>
      </c>
      <c r="FX59" s="20">
        <v>351.35</v>
      </c>
      <c r="FY59" s="20">
        <v>2940.690705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4" t="s">
        <v>840</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558</v>
      </c>
      <c r="FR5" s="199"/>
      <c r="FS5" s="199"/>
      <c r="FT5" s="199"/>
      <c r="FU5" s="199"/>
      <c r="FV5" s="199"/>
      <c r="FW5" s="199"/>
      <c r="FX5" s="199"/>
      <c r="FY5" s="199"/>
    </row>
    <row r="6" spans="1:181" ht="22.05" hidden="1" customHeight="1" x14ac:dyDescent="0.3">
      <c r="A6" s="203" t="s">
        <v>102</v>
      </c>
      <c r="B6" s="203" t="s">
        <v>559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560</v>
      </c>
      <c r="FP6" s="1"/>
      <c r="FQ6" s="10">
        <v>221</v>
      </c>
      <c r="FR6" s="10">
        <v>222</v>
      </c>
      <c r="FS6" s="10">
        <v>224</v>
      </c>
      <c r="FT6" s="10">
        <v>2187</v>
      </c>
      <c r="FU6" s="10">
        <v>227</v>
      </c>
      <c r="FV6" s="10">
        <v>49400</v>
      </c>
      <c r="FW6" s="10">
        <v>199</v>
      </c>
      <c r="FX6" s="10">
        <v>200</v>
      </c>
      <c r="FY6" s="199" t="s">
        <v>561</v>
      </c>
    </row>
    <row r="7" spans="1:181" ht="15" hidden="1" customHeight="1" x14ac:dyDescent="0.3">
      <c r="A7" s="203"/>
      <c r="B7" s="203"/>
      <c r="C7" s="9" t="s">
        <v>562</v>
      </c>
      <c r="D7" s="9" t="s">
        <v>563</v>
      </c>
      <c r="E7" s="9" t="s">
        <v>563</v>
      </c>
      <c r="F7" s="9" t="s">
        <v>564</v>
      </c>
      <c r="G7" s="9" t="s">
        <v>564</v>
      </c>
      <c r="H7" s="9" t="s">
        <v>564</v>
      </c>
      <c r="I7" s="9" t="s">
        <v>564</v>
      </c>
      <c r="J7" s="9" t="s">
        <v>563</v>
      </c>
      <c r="K7" s="9" t="s">
        <v>563</v>
      </c>
      <c r="L7" s="9" t="s">
        <v>563</v>
      </c>
      <c r="M7" s="9" t="s">
        <v>563</v>
      </c>
      <c r="N7" s="9" t="s">
        <v>563</v>
      </c>
      <c r="O7" s="9" t="s">
        <v>563</v>
      </c>
      <c r="P7" s="9" t="s">
        <v>563</v>
      </c>
      <c r="Q7" s="9" t="s">
        <v>563</v>
      </c>
      <c r="R7" s="9" t="s">
        <v>563</v>
      </c>
      <c r="S7" s="9" t="s">
        <v>563</v>
      </c>
      <c r="T7" s="9" t="s">
        <v>563</v>
      </c>
      <c r="U7" s="9" t="s">
        <v>563</v>
      </c>
      <c r="V7" s="9" t="s">
        <v>563</v>
      </c>
      <c r="W7" s="9" t="s">
        <v>563</v>
      </c>
      <c r="X7" s="9" t="s">
        <v>562</v>
      </c>
      <c r="Y7" s="9" t="s">
        <v>562</v>
      </c>
      <c r="Z7" s="9" t="s">
        <v>562</v>
      </c>
      <c r="AA7" s="9" t="s">
        <v>563</v>
      </c>
      <c r="AB7" s="9" t="s">
        <v>562</v>
      </c>
      <c r="AC7" s="9" t="s">
        <v>562</v>
      </c>
      <c r="AD7" s="9" t="s">
        <v>562</v>
      </c>
      <c r="AE7" s="9" t="s">
        <v>562</v>
      </c>
      <c r="AF7" s="9" t="s">
        <v>562</v>
      </c>
      <c r="AG7" s="9" t="s">
        <v>562</v>
      </c>
      <c r="AH7" s="9" t="s">
        <v>562</v>
      </c>
      <c r="AI7" s="9" t="s">
        <v>562</v>
      </c>
      <c r="AJ7" s="9" t="s">
        <v>563</v>
      </c>
      <c r="AK7" s="9" t="s">
        <v>564</v>
      </c>
      <c r="AL7" s="9" t="s">
        <v>564</v>
      </c>
      <c r="AM7" s="9" t="s">
        <v>564</v>
      </c>
      <c r="AN7" s="9" t="s">
        <v>563</v>
      </c>
      <c r="AO7" s="9" t="s">
        <v>563</v>
      </c>
      <c r="AP7" s="9" t="s">
        <v>563</v>
      </c>
      <c r="AQ7" s="9" t="s">
        <v>563</v>
      </c>
      <c r="AR7" s="9" t="s">
        <v>563</v>
      </c>
      <c r="AS7" s="9" t="s">
        <v>563</v>
      </c>
      <c r="AT7" s="9" t="s">
        <v>563</v>
      </c>
      <c r="AU7" s="9" t="s">
        <v>562</v>
      </c>
      <c r="AV7" s="9" t="s">
        <v>563</v>
      </c>
      <c r="AW7" s="9" t="s">
        <v>563</v>
      </c>
      <c r="AX7" s="9" t="s">
        <v>563</v>
      </c>
      <c r="AY7" s="9" t="s">
        <v>563</v>
      </c>
      <c r="AZ7" s="9" t="s">
        <v>563</v>
      </c>
      <c r="BA7" s="9" t="s">
        <v>563</v>
      </c>
      <c r="BB7" s="9" t="s">
        <v>562</v>
      </c>
      <c r="BC7" s="9" t="s">
        <v>564</v>
      </c>
      <c r="BD7" s="9" t="s">
        <v>563</v>
      </c>
      <c r="BE7" s="9" t="s">
        <v>563</v>
      </c>
      <c r="BF7" s="9" t="s">
        <v>563</v>
      </c>
      <c r="BG7" s="9" t="s">
        <v>563</v>
      </c>
      <c r="BH7" s="9" t="s">
        <v>564</v>
      </c>
      <c r="BI7" s="9" t="s">
        <v>564</v>
      </c>
      <c r="BJ7" s="9" t="s">
        <v>564</v>
      </c>
      <c r="BK7" s="9" t="s">
        <v>562</v>
      </c>
      <c r="BL7" s="9" t="s">
        <v>562</v>
      </c>
      <c r="BM7" s="9" t="s">
        <v>562</v>
      </c>
      <c r="BN7" s="9" t="s">
        <v>563</v>
      </c>
      <c r="BO7" s="9" t="s">
        <v>563</v>
      </c>
      <c r="BP7" s="9" t="s">
        <v>563</v>
      </c>
      <c r="BQ7" s="9" t="s">
        <v>563</v>
      </c>
      <c r="BR7" s="9" t="s">
        <v>563</v>
      </c>
      <c r="BS7" s="9" t="s">
        <v>563</v>
      </c>
      <c r="BT7" s="9" t="s">
        <v>563</v>
      </c>
      <c r="BU7" s="9" t="s">
        <v>562</v>
      </c>
      <c r="BV7" s="9" t="s">
        <v>562</v>
      </c>
      <c r="BW7" s="9" t="s">
        <v>562</v>
      </c>
      <c r="BX7" s="9" t="s">
        <v>564</v>
      </c>
      <c r="BY7" s="9" t="s">
        <v>562</v>
      </c>
      <c r="BZ7" s="9" t="s">
        <v>563</v>
      </c>
      <c r="CA7" s="9" t="s">
        <v>564</v>
      </c>
      <c r="CB7" s="9" t="s">
        <v>563</v>
      </c>
      <c r="CC7" s="9" t="s">
        <v>563</v>
      </c>
      <c r="CD7" s="9" t="s">
        <v>563</v>
      </c>
      <c r="CE7" s="9" t="s">
        <v>563</v>
      </c>
      <c r="CF7" s="9" t="s">
        <v>563</v>
      </c>
      <c r="CG7" s="9" t="s">
        <v>563</v>
      </c>
      <c r="CH7" s="9" t="s">
        <v>563</v>
      </c>
      <c r="CI7" s="9" t="s">
        <v>563</v>
      </c>
      <c r="CJ7" s="9" t="s">
        <v>563</v>
      </c>
      <c r="CK7" s="9" t="s">
        <v>563</v>
      </c>
      <c r="CL7" s="9" t="s">
        <v>563</v>
      </c>
      <c r="CM7" s="9" t="s">
        <v>563</v>
      </c>
      <c r="CN7" s="9" t="s">
        <v>562</v>
      </c>
      <c r="CO7" s="9" t="s">
        <v>562</v>
      </c>
      <c r="CP7" s="9" t="s">
        <v>562</v>
      </c>
      <c r="CQ7" s="9" t="s">
        <v>562</v>
      </c>
      <c r="CR7" s="9" t="s">
        <v>563</v>
      </c>
      <c r="CS7" s="9" t="s">
        <v>563</v>
      </c>
      <c r="CT7" s="9" t="s">
        <v>563</v>
      </c>
      <c r="CU7" s="9" t="s">
        <v>563</v>
      </c>
      <c r="CV7" s="9" t="s">
        <v>564</v>
      </c>
      <c r="CW7" s="9" t="s">
        <v>563</v>
      </c>
      <c r="CX7" s="9" t="s">
        <v>563</v>
      </c>
      <c r="CY7" s="9" t="s">
        <v>562</v>
      </c>
      <c r="CZ7" s="9" t="s">
        <v>564</v>
      </c>
      <c r="DA7" s="9" t="s">
        <v>564</v>
      </c>
      <c r="DB7" s="9" t="s">
        <v>563</v>
      </c>
      <c r="DC7" s="9" t="s">
        <v>564</v>
      </c>
      <c r="DD7" s="9" t="s">
        <v>564</v>
      </c>
      <c r="DE7" s="9" t="s">
        <v>562</v>
      </c>
      <c r="DF7" s="9" t="s">
        <v>565</v>
      </c>
      <c r="DG7" s="9" t="s">
        <v>562</v>
      </c>
      <c r="DH7" s="9" t="s">
        <v>563</v>
      </c>
      <c r="DI7" s="9" t="s">
        <v>563</v>
      </c>
      <c r="DJ7" s="9" t="s">
        <v>563</v>
      </c>
      <c r="DK7" s="9" t="s">
        <v>564</v>
      </c>
      <c r="DL7" s="9" t="s">
        <v>564</v>
      </c>
      <c r="DM7" s="9" t="s">
        <v>563</v>
      </c>
      <c r="DN7" s="9" t="s">
        <v>563</v>
      </c>
      <c r="DO7" s="9" t="s">
        <v>562</v>
      </c>
      <c r="DP7" s="9" t="s">
        <v>562</v>
      </c>
      <c r="DQ7" s="9" t="s">
        <v>563</v>
      </c>
      <c r="DR7" s="9" t="s">
        <v>563</v>
      </c>
      <c r="DS7" s="9" t="s">
        <v>562</v>
      </c>
      <c r="DT7" s="9" t="s">
        <v>563</v>
      </c>
      <c r="DU7" s="9" t="s">
        <v>563</v>
      </c>
      <c r="DV7" s="9" t="s">
        <v>564</v>
      </c>
      <c r="DW7" s="9" t="s">
        <v>563</v>
      </c>
      <c r="DX7" s="9" t="s">
        <v>563</v>
      </c>
      <c r="DY7" s="9" t="s">
        <v>563</v>
      </c>
      <c r="DZ7" s="9" t="s">
        <v>564</v>
      </c>
      <c r="EA7" s="9" t="s">
        <v>563</v>
      </c>
      <c r="EB7" s="9" t="s">
        <v>563</v>
      </c>
      <c r="EC7" s="9" t="s">
        <v>564</v>
      </c>
      <c r="ED7" s="9" t="s">
        <v>564</v>
      </c>
      <c r="EE7" s="9" t="s">
        <v>562</v>
      </c>
      <c r="EF7" s="9" t="s">
        <v>563</v>
      </c>
      <c r="EG7" s="9" t="s">
        <v>563</v>
      </c>
      <c r="EH7" s="9" t="s">
        <v>563</v>
      </c>
      <c r="EI7" s="9" t="s">
        <v>563</v>
      </c>
      <c r="EJ7" s="9" t="s">
        <v>562</v>
      </c>
      <c r="EK7" s="9" t="s">
        <v>563</v>
      </c>
      <c r="EL7" s="9" t="s">
        <v>563</v>
      </c>
      <c r="EM7" s="9" t="s">
        <v>562</v>
      </c>
      <c r="EN7" s="9" t="s">
        <v>562</v>
      </c>
      <c r="EO7" s="9" t="s">
        <v>562</v>
      </c>
      <c r="EP7" s="9" t="s">
        <v>562</v>
      </c>
      <c r="EQ7" s="9" t="s">
        <v>564</v>
      </c>
      <c r="ER7" s="9" t="s">
        <v>562</v>
      </c>
      <c r="ES7" s="9" t="s">
        <v>562</v>
      </c>
      <c r="ET7" s="9" t="s">
        <v>562</v>
      </c>
      <c r="EU7" s="9" t="s">
        <v>563</v>
      </c>
      <c r="EV7" s="9" t="s">
        <v>563</v>
      </c>
      <c r="EW7" s="9" t="s">
        <v>563</v>
      </c>
      <c r="EX7" s="9" t="s">
        <v>562</v>
      </c>
      <c r="EY7" s="9" t="s">
        <v>563</v>
      </c>
      <c r="EZ7" s="9" t="s">
        <v>563</v>
      </c>
      <c r="FA7" s="9" t="s">
        <v>563</v>
      </c>
      <c r="FB7" s="9" t="s">
        <v>563</v>
      </c>
      <c r="FC7" s="9" t="s">
        <v>562</v>
      </c>
      <c r="FD7" s="9" t="s">
        <v>564</v>
      </c>
      <c r="FE7" s="9" t="s">
        <v>563</v>
      </c>
      <c r="FF7" s="9" t="s">
        <v>563</v>
      </c>
      <c r="FG7" s="9" t="s">
        <v>564</v>
      </c>
      <c r="FH7" s="9" t="s">
        <v>564</v>
      </c>
      <c r="FI7" s="9" t="s">
        <v>564</v>
      </c>
      <c r="FJ7" s="9" t="s">
        <v>563</v>
      </c>
      <c r="FK7" s="9" t="s">
        <v>564</v>
      </c>
      <c r="FL7" s="9" t="s">
        <v>564</v>
      </c>
      <c r="FM7" s="9" t="s">
        <v>564</v>
      </c>
      <c r="FN7" s="9" t="s">
        <v>564</v>
      </c>
      <c r="FO7" s="203"/>
      <c r="FP7" s="1"/>
      <c r="FQ7" s="10" t="s">
        <v>564</v>
      </c>
      <c r="FR7" s="10" t="s">
        <v>563</v>
      </c>
      <c r="FS7" s="10" t="s">
        <v>564</v>
      </c>
      <c r="FT7" s="10" t="s">
        <v>564</v>
      </c>
      <c r="FU7" s="10" t="s">
        <v>564</v>
      </c>
      <c r="FV7" s="10" t="s">
        <v>564</v>
      </c>
      <c r="FW7" s="10" t="s">
        <v>564</v>
      </c>
      <c r="FX7" s="10" t="s">
        <v>564</v>
      </c>
      <c r="FY7" s="199"/>
    </row>
    <row r="8" spans="1:181" ht="15" hidden="1" customHeight="1" x14ac:dyDescent="0.3">
      <c r="A8" s="203"/>
      <c r="B8" s="203"/>
      <c r="C8" s="9" t="s">
        <v>566</v>
      </c>
      <c r="D8" s="9" t="s">
        <v>566</v>
      </c>
      <c r="E8" s="9" t="s">
        <v>566</v>
      </c>
      <c r="F8" s="9" t="s">
        <v>567</v>
      </c>
      <c r="G8" s="9" t="s">
        <v>567</v>
      </c>
      <c r="H8" s="9" t="s">
        <v>566</v>
      </c>
      <c r="I8" s="9" t="s">
        <v>566</v>
      </c>
      <c r="J8" s="9" t="s">
        <v>567</v>
      </c>
      <c r="K8" s="9" t="s">
        <v>567</v>
      </c>
      <c r="L8" s="9" t="s">
        <v>567</v>
      </c>
      <c r="M8" s="9" t="s">
        <v>567</v>
      </c>
      <c r="N8" s="9" t="s">
        <v>567</v>
      </c>
      <c r="O8" s="9" t="s">
        <v>567</v>
      </c>
      <c r="P8" s="9" t="s">
        <v>567</v>
      </c>
      <c r="Q8" s="9" t="s">
        <v>567</v>
      </c>
      <c r="R8" s="9" t="s">
        <v>566</v>
      </c>
      <c r="S8" s="9" t="s">
        <v>566</v>
      </c>
      <c r="T8" s="9" t="s">
        <v>567</v>
      </c>
      <c r="U8" s="9" t="s">
        <v>567</v>
      </c>
      <c r="V8" s="9" t="s">
        <v>567</v>
      </c>
      <c r="W8" s="9" t="s">
        <v>567</v>
      </c>
      <c r="X8" s="9" t="s">
        <v>566</v>
      </c>
      <c r="Y8" s="9" t="s">
        <v>566</v>
      </c>
      <c r="Z8" s="9" t="s">
        <v>566</v>
      </c>
      <c r="AA8" s="9" t="s">
        <v>567</v>
      </c>
      <c r="AB8" s="9" t="s">
        <v>566</v>
      </c>
      <c r="AC8" s="9" t="s">
        <v>566</v>
      </c>
      <c r="AD8" s="9" t="s">
        <v>566</v>
      </c>
      <c r="AE8" s="9" t="s">
        <v>566</v>
      </c>
      <c r="AF8" s="9" t="s">
        <v>567</v>
      </c>
      <c r="AG8" s="9" t="s">
        <v>567</v>
      </c>
      <c r="AH8" s="9" t="s">
        <v>567</v>
      </c>
      <c r="AI8" s="9" t="s">
        <v>566</v>
      </c>
      <c r="AJ8" s="9" t="s">
        <v>566</v>
      </c>
      <c r="AK8" s="9" t="s">
        <v>567</v>
      </c>
      <c r="AL8" s="9" t="s">
        <v>567</v>
      </c>
      <c r="AM8" s="9" t="s">
        <v>567</v>
      </c>
      <c r="AN8" s="9" t="s">
        <v>566</v>
      </c>
      <c r="AO8" s="9" t="s">
        <v>566</v>
      </c>
      <c r="AP8" s="9" t="s">
        <v>566</v>
      </c>
      <c r="AQ8" s="9" t="s">
        <v>566</v>
      </c>
      <c r="AR8" s="9" t="s">
        <v>566</v>
      </c>
      <c r="AS8" s="9" t="s">
        <v>566</v>
      </c>
      <c r="AT8" s="9" t="s">
        <v>566</v>
      </c>
      <c r="AU8" s="9" t="s">
        <v>566</v>
      </c>
      <c r="AV8" s="9" t="s">
        <v>567</v>
      </c>
      <c r="AW8" s="9" t="s">
        <v>567</v>
      </c>
      <c r="AX8" s="9" t="s">
        <v>567</v>
      </c>
      <c r="AY8" s="9" t="s">
        <v>566</v>
      </c>
      <c r="AZ8" s="9" t="s">
        <v>566</v>
      </c>
      <c r="BA8" s="9" t="s">
        <v>566</v>
      </c>
      <c r="BB8" s="9" t="s">
        <v>566</v>
      </c>
      <c r="BC8" s="9" t="s">
        <v>566</v>
      </c>
      <c r="BD8" s="9" t="s">
        <v>566</v>
      </c>
      <c r="BE8" s="9" t="s">
        <v>566</v>
      </c>
      <c r="BF8" s="9" t="s">
        <v>566</v>
      </c>
      <c r="BG8" s="9" t="s">
        <v>566</v>
      </c>
      <c r="BH8" s="9" t="s">
        <v>567</v>
      </c>
      <c r="BI8" s="9" t="s">
        <v>567</v>
      </c>
      <c r="BJ8" s="9" t="s">
        <v>567</v>
      </c>
      <c r="BK8" s="9" t="s">
        <v>567</v>
      </c>
      <c r="BL8" s="9" t="s">
        <v>567</v>
      </c>
      <c r="BM8" s="9" t="s">
        <v>567</v>
      </c>
      <c r="BN8" s="9" t="s">
        <v>566</v>
      </c>
      <c r="BO8" s="9" t="s">
        <v>567</v>
      </c>
      <c r="BP8" s="9" t="s">
        <v>567</v>
      </c>
      <c r="BQ8" s="9" t="s">
        <v>567</v>
      </c>
      <c r="BR8" s="9" t="s">
        <v>567</v>
      </c>
      <c r="BS8" s="9" t="s">
        <v>567</v>
      </c>
      <c r="BT8" s="9" t="s">
        <v>567</v>
      </c>
      <c r="BU8" s="9" t="s">
        <v>567</v>
      </c>
      <c r="BV8" s="9" t="s">
        <v>567</v>
      </c>
      <c r="BW8" s="9" t="s">
        <v>567</v>
      </c>
      <c r="BX8" s="9" t="s">
        <v>566</v>
      </c>
      <c r="BY8" s="9" t="s">
        <v>567</v>
      </c>
      <c r="BZ8" s="9" t="s">
        <v>567</v>
      </c>
      <c r="CA8" s="9" t="s">
        <v>566</v>
      </c>
      <c r="CB8" s="9" t="s">
        <v>566</v>
      </c>
      <c r="CC8" s="9" t="s">
        <v>566</v>
      </c>
      <c r="CD8" s="9" t="s">
        <v>566</v>
      </c>
      <c r="CE8" s="9" t="s">
        <v>566</v>
      </c>
      <c r="CF8" s="9" t="s">
        <v>566</v>
      </c>
      <c r="CG8" s="9" t="s">
        <v>567</v>
      </c>
      <c r="CH8" s="9" t="s">
        <v>567</v>
      </c>
      <c r="CI8" s="9" t="s">
        <v>567</v>
      </c>
      <c r="CJ8" s="9" t="s">
        <v>567</v>
      </c>
      <c r="CK8" s="9" t="s">
        <v>567</v>
      </c>
      <c r="CL8" s="9" t="s">
        <v>567</v>
      </c>
      <c r="CM8" s="9" t="s">
        <v>567</v>
      </c>
      <c r="CN8" s="9" t="s">
        <v>567</v>
      </c>
      <c r="CO8" s="9" t="s">
        <v>567</v>
      </c>
      <c r="CP8" s="9" t="s">
        <v>567</v>
      </c>
      <c r="CQ8" s="9" t="s">
        <v>567</v>
      </c>
      <c r="CR8" s="9" t="s">
        <v>567</v>
      </c>
      <c r="CS8" s="9" t="s">
        <v>567</v>
      </c>
      <c r="CT8" s="9" t="s">
        <v>566</v>
      </c>
      <c r="CU8" s="9" t="s">
        <v>566</v>
      </c>
      <c r="CV8" s="9" t="s">
        <v>566</v>
      </c>
      <c r="CW8" s="9" t="s">
        <v>568</v>
      </c>
      <c r="CX8" s="9" t="s">
        <v>569</v>
      </c>
      <c r="CY8" s="9" t="s">
        <v>568</v>
      </c>
      <c r="CZ8" s="9" t="s">
        <v>569</v>
      </c>
      <c r="DA8" s="9" t="s">
        <v>568</v>
      </c>
      <c r="DB8" s="9" t="s">
        <v>566</v>
      </c>
      <c r="DC8" s="9" t="s">
        <v>566</v>
      </c>
      <c r="DD8" s="9" t="s">
        <v>566</v>
      </c>
      <c r="DE8" s="9" t="s">
        <v>568</v>
      </c>
      <c r="DF8" s="9" t="s">
        <v>568</v>
      </c>
      <c r="DG8" s="9" t="s">
        <v>566</v>
      </c>
      <c r="DH8" s="9" t="s">
        <v>566</v>
      </c>
      <c r="DI8" s="9" t="s">
        <v>566</v>
      </c>
      <c r="DJ8" s="9" t="s">
        <v>566</v>
      </c>
      <c r="DK8" s="9" t="s">
        <v>566</v>
      </c>
      <c r="DL8" s="9" t="s">
        <v>566</v>
      </c>
      <c r="DM8" s="9" t="s">
        <v>566</v>
      </c>
      <c r="DN8" s="9" t="s">
        <v>566</v>
      </c>
      <c r="DO8" s="9" t="s">
        <v>568</v>
      </c>
      <c r="DP8" s="9" t="s">
        <v>568</v>
      </c>
      <c r="DQ8" s="9" t="s">
        <v>569</v>
      </c>
      <c r="DR8" s="9" t="s">
        <v>569</v>
      </c>
      <c r="DS8" s="9" t="s">
        <v>568</v>
      </c>
      <c r="DT8" s="9" t="s">
        <v>566</v>
      </c>
      <c r="DU8" s="9" t="s">
        <v>566</v>
      </c>
      <c r="DV8" s="9" t="s">
        <v>566</v>
      </c>
      <c r="DW8" s="9" t="s">
        <v>566</v>
      </c>
      <c r="DX8" s="9" t="s">
        <v>568</v>
      </c>
      <c r="DY8" s="9" t="s">
        <v>566</v>
      </c>
      <c r="DZ8" s="9" t="s">
        <v>566</v>
      </c>
      <c r="EA8" s="9" t="s">
        <v>566</v>
      </c>
      <c r="EB8" s="9" t="s">
        <v>566</v>
      </c>
      <c r="EC8" s="9" t="s">
        <v>569</v>
      </c>
      <c r="ED8" s="9" t="s">
        <v>569</v>
      </c>
      <c r="EE8" s="9" t="s">
        <v>568</v>
      </c>
      <c r="EF8" s="9" t="s">
        <v>569</v>
      </c>
      <c r="EG8" s="9" t="s">
        <v>569</v>
      </c>
      <c r="EH8" s="9" t="s">
        <v>569</v>
      </c>
      <c r="EI8" s="9" t="s">
        <v>569</v>
      </c>
      <c r="EJ8" s="9" t="s">
        <v>568</v>
      </c>
      <c r="EK8" s="9" t="s">
        <v>566</v>
      </c>
      <c r="EL8" s="9" t="s">
        <v>566</v>
      </c>
      <c r="EM8" s="9" t="s">
        <v>566</v>
      </c>
      <c r="EN8" s="9" t="s">
        <v>566</v>
      </c>
      <c r="EO8" s="9" t="s">
        <v>566</v>
      </c>
      <c r="EP8" s="9" t="s">
        <v>566</v>
      </c>
      <c r="EQ8" s="9" t="s">
        <v>569</v>
      </c>
      <c r="ER8" s="9" t="s">
        <v>568</v>
      </c>
      <c r="ES8" s="9" t="s">
        <v>568</v>
      </c>
      <c r="ET8" s="9" t="s">
        <v>568</v>
      </c>
      <c r="EU8" s="9" t="s">
        <v>566</v>
      </c>
      <c r="EV8" s="9" t="s">
        <v>569</v>
      </c>
      <c r="EW8" s="9" t="s">
        <v>569</v>
      </c>
      <c r="EX8" s="9" t="s">
        <v>568</v>
      </c>
      <c r="EY8" s="9" t="s">
        <v>567</v>
      </c>
      <c r="EZ8" s="9" t="s">
        <v>567</v>
      </c>
      <c r="FA8" s="9" t="s">
        <v>567</v>
      </c>
      <c r="FB8" s="9" t="s">
        <v>567</v>
      </c>
      <c r="FC8" s="9" t="s">
        <v>568</v>
      </c>
      <c r="FD8" s="9" t="s">
        <v>566</v>
      </c>
      <c r="FE8" s="9" t="s">
        <v>566</v>
      </c>
      <c r="FF8" s="9" t="s">
        <v>566</v>
      </c>
      <c r="FG8" s="9" t="s">
        <v>567</v>
      </c>
      <c r="FH8" s="9" t="s">
        <v>567</v>
      </c>
      <c r="FI8" s="9" t="s">
        <v>567</v>
      </c>
      <c r="FJ8" s="9" t="s">
        <v>567</v>
      </c>
      <c r="FK8" s="9" t="s">
        <v>567</v>
      </c>
      <c r="FL8" s="9" t="s">
        <v>567</v>
      </c>
      <c r="FM8" s="9" t="s">
        <v>567</v>
      </c>
      <c r="FN8" s="9" t="s">
        <v>567</v>
      </c>
      <c r="FO8" s="203"/>
      <c r="FP8" s="1"/>
      <c r="FQ8" s="10" t="s">
        <v>566</v>
      </c>
      <c r="FR8" s="10" t="s">
        <v>566</v>
      </c>
      <c r="FS8" s="10" t="s">
        <v>566</v>
      </c>
      <c r="FT8" s="10" t="s">
        <v>566</v>
      </c>
      <c r="FU8" s="10" t="s">
        <v>567</v>
      </c>
      <c r="FV8" s="10" t="s">
        <v>567</v>
      </c>
      <c r="FW8" s="10" t="s">
        <v>566</v>
      </c>
      <c r="FX8" s="10" t="s">
        <v>566</v>
      </c>
      <c r="FY8" s="199"/>
    </row>
    <row r="9" spans="1:181" ht="40.049999999999997" customHeight="1" x14ac:dyDescent="0.3">
      <c r="A9" s="203"/>
      <c r="B9" s="203"/>
      <c r="C9" s="11" t="s">
        <v>68</v>
      </c>
      <c r="D9" s="11" t="s">
        <v>118</v>
      </c>
      <c r="E9" s="11" t="s">
        <v>118</v>
      </c>
      <c r="F9" s="11" t="s">
        <v>118</v>
      </c>
      <c r="G9" s="11" t="s">
        <v>118</v>
      </c>
      <c r="H9" s="11" t="s">
        <v>153</v>
      </c>
      <c r="I9" s="11" t="s">
        <v>153</v>
      </c>
      <c r="J9" s="11" t="s">
        <v>207</v>
      </c>
      <c r="K9" s="11" t="s">
        <v>207</v>
      </c>
      <c r="L9" s="11" t="s">
        <v>79</v>
      </c>
      <c r="M9" s="11" t="s">
        <v>79</v>
      </c>
      <c r="N9" s="11" t="s">
        <v>79</v>
      </c>
      <c r="O9" s="11" t="s">
        <v>79</v>
      </c>
      <c r="P9" s="11" t="s">
        <v>79</v>
      </c>
      <c r="Q9" s="11" t="s">
        <v>79</v>
      </c>
      <c r="R9" s="11" t="s">
        <v>79</v>
      </c>
      <c r="S9" s="11" t="s">
        <v>79</v>
      </c>
      <c r="T9" s="11" t="s">
        <v>485</v>
      </c>
      <c r="U9" s="11" t="s">
        <v>485</v>
      </c>
      <c r="V9" s="11" t="s">
        <v>485</v>
      </c>
      <c r="W9" s="11" t="s">
        <v>485</v>
      </c>
      <c r="X9" s="11" t="s">
        <v>570</v>
      </c>
      <c r="Y9" s="11" t="s">
        <v>300</v>
      </c>
      <c r="Z9" s="11" t="s">
        <v>300</v>
      </c>
      <c r="AA9" s="11" t="s">
        <v>300</v>
      </c>
      <c r="AB9" s="11" t="s">
        <v>113</v>
      </c>
      <c r="AC9" s="11" t="s">
        <v>113</v>
      </c>
      <c r="AD9" s="11" t="s">
        <v>113</v>
      </c>
      <c r="AE9" s="11" t="s">
        <v>113</v>
      </c>
      <c r="AF9" s="11" t="s">
        <v>113</v>
      </c>
      <c r="AG9" s="11" t="s">
        <v>113</v>
      </c>
      <c r="AH9" s="11" t="s">
        <v>113</v>
      </c>
      <c r="AI9" s="11" t="s">
        <v>571</v>
      </c>
      <c r="AJ9" s="11" t="s">
        <v>109</v>
      </c>
      <c r="AK9" s="11" t="s">
        <v>374</v>
      </c>
      <c r="AL9" s="11" t="s">
        <v>572</v>
      </c>
      <c r="AM9" s="11" t="s">
        <v>572</v>
      </c>
      <c r="AN9" s="11" t="s">
        <v>573</v>
      </c>
      <c r="AO9" s="11" t="s">
        <v>573</v>
      </c>
      <c r="AP9" s="11" t="s">
        <v>574</v>
      </c>
      <c r="AQ9" s="11" t="s">
        <v>265</v>
      </c>
      <c r="AR9" s="11" t="s">
        <v>265</v>
      </c>
      <c r="AS9" s="11" t="s">
        <v>575</v>
      </c>
      <c r="AT9" s="11" t="s">
        <v>576</v>
      </c>
      <c r="AU9" s="11" t="s">
        <v>577</v>
      </c>
      <c r="AV9" s="11" t="s">
        <v>135</v>
      </c>
      <c r="AW9" s="11" t="s">
        <v>135</v>
      </c>
      <c r="AX9" s="11" t="s">
        <v>135</v>
      </c>
      <c r="AY9" s="11" t="s">
        <v>198</v>
      </c>
      <c r="AZ9" s="11" t="s">
        <v>198</v>
      </c>
      <c r="BA9" s="11" t="s">
        <v>198</v>
      </c>
      <c r="BB9" s="11" t="s">
        <v>198</v>
      </c>
      <c r="BC9" s="11" t="s">
        <v>198</v>
      </c>
      <c r="BD9" s="11" t="s">
        <v>198</v>
      </c>
      <c r="BE9" s="11" t="s">
        <v>578</v>
      </c>
      <c r="BF9" s="11" t="s">
        <v>578</v>
      </c>
      <c r="BG9" s="11" t="s">
        <v>579</v>
      </c>
      <c r="BH9" s="11" t="s">
        <v>121</v>
      </c>
      <c r="BI9" s="11" t="s">
        <v>121</v>
      </c>
      <c r="BJ9" s="11" t="s">
        <v>121</v>
      </c>
      <c r="BK9" s="11" t="s">
        <v>50</v>
      </c>
      <c r="BL9" s="11" t="s">
        <v>50</v>
      </c>
      <c r="BM9" s="11" t="s">
        <v>50</v>
      </c>
      <c r="BN9" s="11" t="s">
        <v>50</v>
      </c>
      <c r="BO9" s="11" t="s">
        <v>50</v>
      </c>
      <c r="BP9" s="11" t="s">
        <v>50</v>
      </c>
      <c r="BQ9" s="11" t="s">
        <v>50</v>
      </c>
      <c r="BR9" s="11" t="s">
        <v>50</v>
      </c>
      <c r="BS9" s="11" t="s">
        <v>50</v>
      </c>
      <c r="BT9" s="11" t="s">
        <v>50</v>
      </c>
      <c r="BU9" s="11" t="s">
        <v>50</v>
      </c>
      <c r="BV9" s="11" t="s">
        <v>50</v>
      </c>
      <c r="BW9" s="11" t="s">
        <v>50</v>
      </c>
      <c r="BX9" s="11" t="s">
        <v>50</v>
      </c>
      <c r="BY9" s="11" t="s">
        <v>580</v>
      </c>
      <c r="BZ9" s="11" t="s">
        <v>580</v>
      </c>
      <c r="CA9" s="11" t="s">
        <v>581</v>
      </c>
      <c r="CB9" s="11" t="s">
        <v>177</v>
      </c>
      <c r="CC9" s="11" t="s">
        <v>177</v>
      </c>
      <c r="CD9" s="11" t="s">
        <v>177</v>
      </c>
      <c r="CE9" s="11" t="s">
        <v>177</v>
      </c>
      <c r="CF9" s="11" t="s">
        <v>177</v>
      </c>
      <c r="CG9" s="11" t="s">
        <v>177</v>
      </c>
      <c r="CH9" s="11" t="s">
        <v>177</v>
      </c>
      <c r="CI9" s="11" t="s">
        <v>177</v>
      </c>
      <c r="CJ9" s="11" t="s">
        <v>177</v>
      </c>
      <c r="CK9" s="11" t="s">
        <v>177</v>
      </c>
      <c r="CL9" s="11" t="s">
        <v>177</v>
      </c>
      <c r="CM9" s="11" t="s">
        <v>177</v>
      </c>
      <c r="CN9" s="11" t="s">
        <v>195</v>
      </c>
      <c r="CO9" s="11" t="s">
        <v>195</v>
      </c>
      <c r="CP9" s="11" t="s">
        <v>195</v>
      </c>
      <c r="CQ9" s="11" t="s">
        <v>195</v>
      </c>
      <c r="CR9" s="11" t="s">
        <v>203</v>
      </c>
      <c r="CS9" s="11" t="s">
        <v>203</v>
      </c>
      <c r="CT9" s="11" t="s">
        <v>582</v>
      </c>
      <c r="CU9" s="11" t="s">
        <v>582</v>
      </c>
      <c r="CV9" s="11" t="s">
        <v>583</v>
      </c>
      <c r="CW9" s="11" t="s">
        <v>584</v>
      </c>
      <c r="CX9" s="11" t="s">
        <v>585</v>
      </c>
      <c r="CY9" s="11" t="s">
        <v>586</v>
      </c>
      <c r="CZ9" s="11" t="s">
        <v>347</v>
      </c>
      <c r="DA9" s="11" t="s">
        <v>587</v>
      </c>
      <c r="DB9" s="11" t="s">
        <v>588</v>
      </c>
      <c r="DC9" s="11" t="s">
        <v>153</v>
      </c>
      <c r="DD9" s="11" t="s">
        <v>153</v>
      </c>
      <c r="DE9" s="11" t="s">
        <v>79</v>
      </c>
      <c r="DF9" s="11" t="s">
        <v>79</v>
      </c>
      <c r="DG9" s="11" t="s">
        <v>571</v>
      </c>
      <c r="DH9" s="11" t="s">
        <v>589</v>
      </c>
      <c r="DI9" s="11" t="s">
        <v>590</v>
      </c>
      <c r="DJ9" s="11" t="s">
        <v>591</v>
      </c>
      <c r="DK9" s="11" t="s">
        <v>592</v>
      </c>
      <c r="DL9" s="11" t="s">
        <v>593</v>
      </c>
      <c r="DM9" s="11" t="s">
        <v>594</v>
      </c>
      <c r="DN9" s="11" t="s">
        <v>595</v>
      </c>
      <c r="DO9" s="11" t="s">
        <v>596</v>
      </c>
      <c r="DP9" s="11" t="s">
        <v>597</v>
      </c>
      <c r="DQ9" s="11" t="s">
        <v>598</v>
      </c>
      <c r="DR9" s="11" t="s">
        <v>402</v>
      </c>
      <c r="DS9" s="11" t="s">
        <v>599</v>
      </c>
      <c r="DT9" s="11" t="s">
        <v>600</v>
      </c>
      <c r="DU9" s="11" t="s">
        <v>601</v>
      </c>
      <c r="DV9" s="11" t="s">
        <v>602</v>
      </c>
      <c r="DW9" s="11" t="s">
        <v>603</v>
      </c>
      <c r="DX9" s="11" t="s">
        <v>604</v>
      </c>
      <c r="DY9" s="11" t="s">
        <v>605</v>
      </c>
      <c r="DZ9" s="11" t="s">
        <v>605</v>
      </c>
      <c r="EA9" s="11" t="s">
        <v>605</v>
      </c>
      <c r="EB9" s="11" t="s">
        <v>605</v>
      </c>
      <c r="EC9" s="11" t="s">
        <v>606</v>
      </c>
      <c r="ED9" s="11" t="s">
        <v>606</v>
      </c>
      <c r="EE9" s="11" t="s">
        <v>50</v>
      </c>
      <c r="EF9" s="11" t="s">
        <v>50</v>
      </c>
      <c r="EG9" s="11" t="s">
        <v>50</v>
      </c>
      <c r="EH9" s="11" t="s">
        <v>50</v>
      </c>
      <c r="EI9" s="11" t="s">
        <v>50</v>
      </c>
      <c r="EJ9" s="11" t="s">
        <v>50</v>
      </c>
      <c r="EK9" s="11" t="s">
        <v>607</v>
      </c>
      <c r="EL9" s="11" t="s">
        <v>607</v>
      </c>
      <c r="EM9" s="11" t="s">
        <v>608</v>
      </c>
      <c r="EN9" s="11" t="s">
        <v>608</v>
      </c>
      <c r="EO9" s="11" t="s">
        <v>608</v>
      </c>
      <c r="EP9" s="11" t="s">
        <v>608</v>
      </c>
      <c r="EQ9" s="11" t="s">
        <v>62</v>
      </c>
      <c r="ER9" s="11" t="s">
        <v>609</v>
      </c>
      <c r="ES9" s="11" t="s">
        <v>610</v>
      </c>
      <c r="ET9" s="11" t="s">
        <v>177</v>
      </c>
      <c r="EU9" s="11" t="s">
        <v>177</v>
      </c>
      <c r="EV9" s="11" t="s">
        <v>177</v>
      </c>
      <c r="EW9" s="11" t="s">
        <v>177</v>
      </c>
      <c r="EX9" s="11" t="s">
        <v>177</v>
      </c>
      <c r="EY9" s="11" t="s">
        <v>406</v>
      </c>
      <c r="EZ9" s="11" t="s">
        <v>406</v>
      </c>
      <c r="FA9" s="11" t="s">
        <v>406</v>
      </c>
      <c r="FB9" s="11" t="s">
        <v>406</v>
      </c>
      <c r="FC9" s="11" t="s">
        <v>611</v>
      </c>
      <c r="FD9" s="11" t="s">
        <v>612</v>
      </c>
      <c r="FE9" s="11" t="s">
        <v>612</v>
      </c>
      <c r="FF9" s="11" t="s">
        <v>612</v>
      </c>
      <c r="FG9" s="11" t="s">
        <v>613</v>
      </c>
      <c r="FH9" s="11" t="s">
        <v>614</v>
      </c>
      <c r="FI9" s="11" t="s">
        <v>614</v>
      </c>
      <c r="FJ9" s="11" t="s">
        <v>615</v>
      </c>
      <c r="FK9" s="11" t="s">
        <v>616</v>
      </c>
      <c r="FL9" s="11" t="s">
        <v>617</v>
      </c>
      <c r="FM9" s="11" t="s">
        <v>618</v>
      </c>
      <c r="FN9" s="11" t="s">
        <v>619</v>
      </c>
      <c r="FO9" s="203"/>
      <c r="FP9" s="1"/>
      <c r="FQ9" s="12" t="s">
        <v>620</v>
      </c>
      <c r="FR9" s="12" t="s">
        <v>40</v>
      </c>
      <c r="FS9" s="12" t="s">
        <v>621</v>
      </c>
      <c r="FT9" s="12" t="s">
        <v>622</v>
      </c>
      <c r="FU9" s="12" t="s">
        <v>623</v>
      </c>
      <c r="FV9" s="12" t="s">
        <v>624</v>
      </c>
      <c r="FW9" s="12" t="s">
        <v>612</v>
      </c>
      <c r="FX9" s="12" t="s">
        <v>612</v>
      </c>
      <c r="FY9" s="199"/>
    </row>
    <row r="10" spans="1:181" ht="40.049999999999997" customHeight="1" x14ac:dyDescent="0.3">
      <c r="A10" s="203"/>
      <c r="B10" s="203"/>
      <c r="C10" s="9" t="s">
        <v>625</v>
      </c>
      <c r="D10" s="9" t="s">
        <v>626</v>
      </c>
      <c r="E10" s="9" t="s">
        <v>627</v>
      </c>
      <c r="F10" s="9" t="s">
        <v>628</v>
      </c>
      <c r="G10" s="9" t="s">
        <v>629</v>
      </c>
      <c r="H10" s="9" t="s">
        <v>630</v>
      </c>
      <c r="I10" s="9" t="s">
        <v>631</v>
      </c>
      <c r="J10" s="9" t="s">
        <v>632</v>
      </c>
      <c r="K10" s="9" t="s">
        <v>633</v>
      </c>
      <c r="L10" s="9" t="s">
        <v>634</v>
      </c>
      <c r="M10" s="9" t="s">
        <v>635</v>
      </c>
      <c r="N10" s="9" t="s">
        <v>636</v>
      </c>
      <c r="O10" s="9" t="s">
        <v>637</v>
      </c>
      <c r="P10" s="9" t="s">
        <v>638</v>
      </c>
      <c r="Q10" s="9" t="s">
        <v>639</v>
      </c>
      <c r="R10" s="9" t="s">
        <v>640</v>
      </c>
      <c r="S10" s="9" t="s">
        <v>641</v>
      </c>
      <c r="T10" s="9" t="s">
        <v>642</v>
      </c>
      <c r="U10" s="9" t="s">
        <v>643</v>
      </c>
      <c r="V10" s="9" t="s">
        <v>644</v>
      </c>
      <c r="W10" s="9" t="s">
        <v>645</v>
      </c>
      <c r="X10" s="9" t="s">
        <v>646</v>
      </c>
      <c r="Y10" s="9" t="s">
        <v>647</v>
      </c>
      <c r="Z10" s="9" t="s">
        <v>648</v>
      </c>
      <c r="AA10" s="9" t="s">
        <v>306</v>
      </c>
      <c r="AB10" s="9" t="s">
        <v>649</v>
      </c>
      <c r="AC10" s="9" t="s">
        <v>290</v>
      </c>
      <c r="AD10" s="9" t="s">
        <v>293</v>
      </c>
      <c r="AE10" s="9" t="s">
        <v>650</v>
      </c>
      <c r="AF10" s="9" t="s">
        <v>651</v>
      </c>
      <c r="AG10" s="9" t="s">
        <v>652</v>
      </c>
      <c r="AH10" s="9" t="s">
        <v>653</v>
      </c>
      <c r="AI10" s="9" t="s">
        <v>654</v>
      </c>
      <c r="AJ10" s="9" t="s">
        <v>655</v>
      </c>
      <c r="AK10" s="9" t="s">
        <v>375</v>
      </c>
      <c r="AL10" s="9" t="s">
        <v>656</v>
      </c>
      <c r="AM10" s="9" t="s">
        <v>657</v>
      </c>
      <c r="AN10" s="9" t="s">
        <v>658</v>
      </c>
      <c r="AO10" s="9" t="s">
        <v>659</v>
      </c>
      <c r="AP10" s="9" t="s">
        <v>574</v>
      </c>
      <c r="AQ10" s="9" t="s">
        <v>660</v>
      </c>
      <c r="AR10" s="9" t="s">
        <v>266</v>
      </c>
      <c r="AS10" s="9" t="s">
        <v>661</v>
      </c>
      <c r="AT10" s="9" t="s">
        <v>662</v>
      </c>
      <c r="AU10" s="9" t="s">
        <v>663</v>
      </c>
      <c r="AV10" s="9" t="s">
        <v>664</v>
      </c>
      <c r="AW10" s="9" t="s">
        <v>665</v>
      </c>
      <c r="AX10" s="9" t="s">
        <v>666</v>
      </c>
      <c r="AY10" s="9" t="s">
        <v>667</v>
      </c>
      <c r="AZ10" s="9" t="s">
        <v>668</v>
      </c>
      <c r="BA10" s="9" t="s">
        <v>669</v>
      </c>
      <c r="BB10" s="9" t="s">
        <v>670</v>
      </c>
      <c r="BC10" s="9" t="s">
        <v>671</v>
      </c>
      <c r="BD10" s="9" t="s">
        <v>672</v>
      </c>
      <c r="BE10" s="9" t="s">
        <v>673</v>
      </c>
      <c r="BF10" s="9" t="s">
        <v>674</v>
      </c>
      <c r="BG10" s="9" t="s">
        <v>675</v>
      </c>
      <c r="BH10" s="9" t="s">
        <v>676</v>
      </c>
      <c r="BI10" s="9" t="s">
        <v>677</v>
      </c>
      <c r="BJ10" s="9" t="s">
        <v>678</v>
      </c>
      <c r="BK10" s="9" t="s">
        <v>679</v>
      </c>
      <c r="BL10" s="9" t="s">
        <v>680</v>
      </c>
      <c r="BM10" s="9" t="s">
        <v>681</v>
      </c>
      <c r="BN10" s="9" t="s">
        <v>330</v>
      </c>
      <c r="BO10" s="9" t="s">
        <v>682</v>
      </c>
      <c r="BP10" s="9" t="s">
        <v>683</v>
      </c>
      <c r="BQ10" s="9" t="s">
        <v>684</v>
      </c>
      <c r="BR10" s="9" t="s">
        <v>685</v>
      </c>
      <c r="BS10" s="9" t="s">
        <v>686</v>
      </c>
      <c r="BT10" s="9" t="s">
        <v>687</v>
      </c>
      <c r="BU10" s="9" t="s">
        <v>688</v>
      </c>
      <c r="BV10" s="9" t="s">
        <v>689</v>
      </c>
      <c r="BW10" s="9" t="s">
        <v>690</v>
      </c>
      <c r="BX10" s="9" t="s">
        <v>691</v>
      </c>
      <c r="BY10" s="9" t="s">
        <v>692</v>
      </c>
      <c r="BZ10" s="9" t="s">
        <v>693</v>
      </c>
      <c r="CA10" s="9" t="s">
        <v>694</v>
      </c>
      <c r="CB10" s="9" t="s">
        <v>398</v>
      </c>
      <c r="CC10" s="9" t="s">
        <v>695</v>
      </c>
      <c r="CD10" s="9" t="s">
        <v>696</v>
      </c>
      <c r="CE10" s="9" t="s">
        <v>697</v>
      </c>
      <c r="CF10" s="9" t="s">
        <v>698</v>
      </c>
      <c r="CG10" s="9" t="s">
        <v>699</v>
      </c>
      <c r="CH10" s="9" t="s">
        <v>700</v>
      </c>
      <c r="CI10" s="9" t="s">
        <v>701</v>
      </c>
      <c r="CJ10" s="9" t="s">
        <v>702</v>
      </c>
      <c r="CK10" s="9" t="s">
        <v>703</v>
      </c>
      <c r="CL10" s="9" t="s">
        <v>704</v>
      </c>
      <c r="CM10" s="9" t="s">
        <v>705</v>
      </c>
      <c r="CN10" s="9" t="s">
        <v>706</v>
      </c>
      <c r="CO10" s="9" t="s">
        <v>707</v>
      </c>
      <c r="CP10" s="9" t="s">
        <v>708</v>
      </c>
      <c r="CQ10" s="9" t="s">
        <v>709</v>
      </c>
      <c r="CR10" s="9" t="s">
        <v>710</v>
      </c>
      <c r="CS10" s="9" t="s">
        <v>711</v>
      </c>
      <c r="CT10" s="9" t="s">
        <v>712</v>
      </c>
      <c r="CU10" s="9" t="s">
        <v>713</v>
      </c>
      <c r="CV10" s="9" t="s">
        <v>714</v>
      </c>
      <c r="CW10" s="9" t="s">
        <v>715</v>
      </c>
      <c r="CX10" s="9" t="s">
        <v>465</v>
      </c>
      <c r="CY10" s="9" t="s">
        <v>716</v>
      </c>
      <c r="CZ10" s="9" t="s">
        <v>717</v>
      </c>
      <c r="DA10" s="9" t="s">
        <v>718</v>
      </c>
      <c r="DB10" s="9" t="s">
        <v>719</v>
      </c>
      <c r="DC10" s="9" t="s">
        <v>720</v>
      </c>
      <c r="DD10" s="9" t="s">
        <v>721</v>
      </c>
      <c r="DE10" s="9" t="s">
        <v>80</v>
      </c>
      <c r="DF10" s="9" t="s">
        <v>722</v>
      </c>
      <c r="DG10" s="9" t="s">
        <v>723</v>
      </c>
      <c r="DH10" s="9" t="s">
        <v>724</v>
      </c>
      <c r="DI10" s="9" t="s">
        <v>725</v>
      </c>
      <c r="DJ10" s="9" t="s">
        <v>726</v>
      </c>
      <c r="DK10" s="9" t="s">
        <v>727</v>
      </c>
      <c r="DL10" s="9" t="s">
        <v>728</v>
      </c>
      <c r="DM10" s="9" t="s">
        <v>729</v>
      </c>
      <c r="DN10" s="9" t="s">
        <v>730</v>
      </c>
      <c r="DO10" s="9" t="s">
        <v>731</v>
      </c>
      <c r="DP10" s="9" t="s">
        <v>732</v>
      </c>
      <c r="DQ10" s="9" t="s">
        <v>733</v>
      </c>
      <c r="DR10" s="9" t="s">
        <v>734</v>
      </c>
      <c r="DS10" s="9" t="s">
        <v>735</v>
      </c>
      <c r="DT10" s="9" t="s">
        <v>736</v>
      </c>
      <c r="DU10" s="9" t="s">
        <v>737</v>
      </c>
      <c r="DV10" s="9" t="s">
        <v>738</v>
      </c>
      <c r="DW10" s="9" t="s">
        <v>739</v>
      </c>
      <c r="DX10" s="9" t="s">
        <v>740</v>
      </c>
      <c r="DY10" s="9" t="s">
        <v>741</v>
      </c>
      <c r="DZ10" s="9" t="s">
        <v>742</v>
      </c>
      <c r="EA10" s="9" t="s">
        <v>743</v>
      </c>
      <c r="EB10" s="9" t="s">
        <v>744</v>
      </c>
      <c r="EC10" s="9" t="s">
        <v>745</v>
      </c>
      <c r="ED10" s="9" t="s">
        <v>746</v>
      </c>
      <c r="EE10" s="9" t="s">
        <v>56</v>
      </c>
      <c r="EF10" s="9" t="s">
        <v>747</v>
      </c>
      <c r="EG10" s="9" t="s">
        <v>748</v>
      </c>
      <c r="EH10" s="9" t="s">
        <v>749</v>
      </c>
      <c r="EI10" s="9" t="s">
        <v>750</v>
      </c>
      <c r="EJ10" s="9" t="s">
        <v>751</v>
      </c>
      <c r="EK10" s="9" t="s">
        <v>752</v>
      </c>
      <c r="EL10" s="9" t="s">
        <v>753</v>
      </c>
      <c r="EM10" s="9" t="s">
        <v>754</v>
      </c>
      <c r="EN10" s="9" t="s">
        <v>755</v>
      </c>
      <c r="EO10" s="9" t="s">
        <v>756</v>
      </c>
      <c r="EP10" s="9" t="s">
        <v>757</v>
      </c>
      <c r="EQ10" s="9" t="s">
        <v>758</v>
      </c>
      <c r="ER10" s="9" t="s">
        <v>759</v>
      </c>
      <c r="ES10" s="9" t="s">
        <v>760</v>
      </c>
      <c r="ET10" s="9" t="s">
        <v>761</v>
      </c>
      <c r="EU10" s="9" t="s">
        <v>762</v>
      </c>
      <c r="EV10" s="9" t="s">
        <v>763</v>
      </c>
      <c r="EW10" s="9" t="s">
        <v>764</v>
      </c>
      <c r="EX10" s="9" t="s">
        <v>765</v>
      </c>
      <c r="EY10" s="9" t="s">
        <v>766</v>
      </c>
      <c r="EZ10" s="9" t="s">
        <v>767</v>
      </c>
      <c r="FA10" s="9" t="s">
        <v>768</v>
      </c>
      <c r="FB10" s="9" t="s">
        <v>769</v>
      </c>
      <c r="FC10" s="9" t="s">
        <v>770</v>
      </c>
      <c r="FD10" s="9" t="s">
        <v>771</v>
      </c>
      <c r="FE10" s="9" t="s">
        <v>772</v>
      </c>
      <c r="FF10" s="9" t="s">
        <v>773</v>
      </c>
      <c r="FG10" s="9" t="s">
        <v>774</v>
      </c>
      <c r="FH10" s="9" t="s">
        <v>775</v>
      </c>
      <c r="FI10" s="9" t="s">
        <v>776</v>
      </c>
      <c r="FJ10" s="9" t="s">
        <v>777</v>
      </c>
      <c r="FK10" s="9" t="s">
        <v>778</v>
      </c>
      <c r="FL10" s="9" t="s">
        <v>779</v>
      </c>
      <c r="FM10" s="9" t="s">
        <v>780</v>
      </c>
      <c r="FN10" s="9" t="s">
        <v>781</v>
      </c>
      <c r="FO10" s="203" t="s">
        <v>841</v>
      </c>
      <c r="FP10" s="1"/>
      <c r="FQ10" s="10" t="s">
        <v>783</v>
      </c>
      <c r="FR10" s="10" t="s">
        <v>784</v>
      </c>
      <c r="FS10" s="10" t="s">
        <v>785</v>
      </c>
      <c r="FT10" s="10" t="s">
        <v>786</v>
      </c>
      <c r="FU10" s="10" t="s">
        <v>787</v>
      </c>
      <c r="FV10" s="10" t="s">
        <v>788</v>
      </c>
      <c r="FW10" s="10" t="s">
        <v>789</v>
      </c>
      <c r="FX10" s="10" t="s">
        <v>790</v>
      </c>
      <c r="FY10" s="199" t="s">
        <v>841</v>
      </c>
    </row>
    <row r="11" spans="1:181" ht="24" customHeight="1" x14ac:dyDescent="0.3">
      <c r="A11" s="13" t="s">
        <v>106</v>
      </c>
      <c r="B11" s="13" t="s">
        <v>791</v>
      </c>
      <c r="C11" s="14">
        <v>30.7</v>
      </c>
      <c r="D11" s="14">
        <v>-6.8</v>
      </c>
      <c r="E11" s="14">
        <v>4.9000000000000004</v>
      </c>
      <c r="F11" s="14"/>
      <c r="G11" s="14"/>
      <c r="H11" s="14">
        <v>-8.9</v>
      </c>
      <c r="I11" s="14">
        <v>8.1</v>
      </c>
      <c r="J11" s="14"/>
      <c r="K11" s="14">
        <v>0</v>
      </c>
      <c r="L11" s="14">
        <v>-26.5</v>
      </c>
      <c r="M11" s="14">
        <v>-39.4</v>
      </c>
      <c r="N11" s="14">
        <v>-18.899999999999999</v>
      </c>
      <c r="O11" s="14">
        <v>23.2</v>
      </c>
      <c r="P11" s="14">
        <v>-5.7</v>
      </c>
      <c r="Q11" s="14">
        <v>-9</v>
      </c>
      <c r="R11" s="14">
        <v>74.900000000000006</v>
      </c>
      <c r="S11" s="14">
        <v>-0.1</v>
      </c>
      <c r="T11" s="14"/>
      <c r="U11" s="14"/>
      <c r="V11" s="14"/>
      <c r="W11" s="14"/>
      <c r="X11" s="14">
        <v>-4</v>
      </c>
      <c r="Y11" s="14">
        <v>1.4</v>
      </c>
      <c r="Z11" s="14">
        <v>0.8</v>
      </c>
      <c r="AA11" s="14">
        <v>0</v>
      </c>
      <c r="AB11" s="14">
        <v>-3.2</v>
      </c>
      <c r="AC11" s="14"/>
      <c r="AD11" s="14">
        <v>-1.2</v>
      </c>
      <c r="AE11" s="14"/>
      <c r="AF11" s="14"/>
      <c r="AG11" s="14"/>
      <c r="AH11" s="14"/>
      <c r="AI11" s="14">
        <v>13.8</v>
      </c>
      <c r="AJ11" s="14">
        <v>0.7</v>
      </c>
      <c r="AK11" s="14"/>
      <c r="AL11" s="14"/>
      <c r="AM11" s="14"/>
      <c r="AN11" s="14">
        <v>-1.8</v>
      </c>
      <c r="AO11" s="14">
        <v>48.4</v>
      </c>
      <c r="AP11" s="14">
        <v>4.7</v>
      </c>
      <c r="AQ11" s="14">
        <v>36.1</v>
      </c>
      <c r="AR11" s="14">
        <v>9.1999999999999993</v>
      </c>
      <c r="AS11" s="14">
        <v>0.7</v>
      </c>
      <c r="AT11" s="14">
        <v>2.6</v>
      </c>
      <c r="AU11" s="14">
        <v>1.7</v>
      </c>
      <c r="AV11" s="14"/>
      <c r="AW11" s="14"/>
      <c r="AX11" s="14"/>
      <c r="AY11" s="14">
        <v>9.1999999999999993</v>
      </c>
      <c r="AZ11" s="14">
        <v>0</v>
      </c>
      <c r="BA11" s="14">
        <v>0.1</v>
      </c>
      <c r="BB11" s="14">
        <v>1.2</v>
      </c>
      <c r="BC11" s="14">
        <v>0.6</v>
      </c>
      <c r="BD11" s="14">
        <v>-0.9</v>
      </c>
      <c r="BE11" s="14"/>
      <c r="BF11" s="14"/>
      <c r="BG11" s="14">
        <v>0</v>
      </c>
      <c r="BH11" s="14"/>
      <c r="BI11" s="14"/>
      <c r="BJ11" s="14">
        <v>0</v>
      </c>
      <c r="BK11" s="14"/>
      <c r="BL11" s="14"/>
      <c r="BM11" s="14"/>
      <c r="BN11" s="14">
        <v>12.9</v>
      </c>
      <c r="BO11" s="14">
        <v>0</v>
      </c>
      <c r="BP11" s="14">
        <v>0</v>
      </c>
      <c r="BQ11" s="14">
        <v>0</v>
      </c>
      <c r="BR11" s="14"/>
      <c r="BS11" s="14">
        <v>2</v>
      </c>
      <c r="BT11" s="14">
        <v>-2.2999999999999998</v>
      </c>
      <c r="BU11" s="14"/>
      <c r="BV11" s="14"/>
      <c r="BW11" s="14"/>
      <c r="BX11" s="14"/>
      <c r="BY11" s="14"/>
      <c r="BZ11" s="14"/>
      <c r="CA11" s="14">
        <v>-0.4</v>
      </c>
      <c r="CB11" s="14">
        <v>26.8</v>
      </c>
      <c r="CC11" s="14">
        <v>20.7</v>
      </c>
      <c r="CD11" s="14">
        <v>-0.2</v>
      </c>
      <c r="CE11" s="14">
        <v>11.3</v>
      </c>
      <c r="CF11" s="14">
        <v>1</v>
      </c>
      <c r="CG11" s="14"/>
      <c r="CH11" s="14">
        <v>0</v>
      </c>
      <c r="CI11" s="14">
        <v>0</v>
      </c>
      <c r="CJ11" s="14">
        <v>1.4</v>
      </c>
      <c r="CK11" s="14">
        <v>4.3</v>
      </c>
      <c r="CL11" s="14">
        <v>-28.8</v>
      </c>
      <c r="CM11" s="14">
        <v>0</v>
      </c>
      <c r="CN11" s="14"/>
      <c r="CO11" s="14"/>
      <c r="CP11" s="14"/>
      <c r="CQ11" s="14"/>
      <c r="CR11" s="14">
        <v>-11</v>
      </c>
      <c r="CS11" s="14">
        <v>-11.1</v>
      </c>
      <c r="CT11" s="14">
        <v>-2.2999999999999998</v>
      </c>
      <c r="CU11" s="14">
        <v>0.6</v>
      </c>
      <c r="CV11" s="14">
        <v>1.1000000000000001</v>
      </c>
      <c r="CW11" s="14"/>
      <c r="CX11" s="14">
        <v>-3.6</v>
      </c>
      <c r="CY11" s="14">
        <v>0</v>
      </c>
      <c r="CZ11" s="14">
        <v>-2.5</v>
      </c>
      <c r="DA11" s="14"/>
      <c r="DB11" s="14">
        <v>0.1</v>
      </c>
      <c r="DC11" s="14">
        <v>0</v>
      </c>
      <c r="DD11" s="14">
        <v>-0.8</v>
      </c>
      <c r="DE11" s="14">
        <v>0</v>
      </c>
      <c r="DF11" s="14"/>
      <c r="DG11" s="14"/>
      <c r="DH11" s="14">
        <v>0</v>
      </c>
      <c r="DI11" s="14">
        <v>1.1000000000000001</v>
      </c>
      <c r="DJ11" s="14">
        <v>0.2</v>
      </c>
      <c r="DK11" s="14">
        <v>-1.4</v>
      </c>
      <c r="DL11" s="14">
        <v>0.3</v>
      </c>
      <c r="DM11" s="14">
        <v>0.4</v>
      </c>
      <c r="DN11" s="14"/>
      <c r="DO11" s="14">
        <v>0</v>
      </c>
      <c r="DP11" s="14">
        <v>0</v>
      </c>
      <c r="DQ11" s="14">
        <v>-9</v>
      </c>
      <c r="DR11" s="14">
        <v>2.1</v>
      </c>
      <c r="DS11" s="14">
        <v>0</v>
      </c>
      <c r="DT11" s="14">
        <v>-0.3</v>
      </c>
      <c r="DU11" s="14">
        <v>0.4</v>
      </c>
      <c r="DV11" s="14">
        <v>0.6</v>
      </c>
      <c r="DW11" s="14">
        <v>0.1</v>
      </c>
      <c r="DX11" s="14"/>
      <c r="DY11" s="14">
        <v>-4.5999999999999996</v>
      </c>
      <c r="DZ11" s="14">
        <v>0</v>
      </c>
      <c r="EA11" s="14">
        <v>3.1</v>
      </c>
      <c r="EB11" s="14">
        <v>3</v>
      </c>
      <c r="EC11" s="14"/>
      <c r="ED11" s="14"/>
      <c r="EE11" s="14">
        <v>0</v>
      </c>
      <c r="EF11" s="14">
        <v>-7.8</v>
      </c>
      <c r="EG11" s="14">
        <v>-8.1999999999999993</v>
      </c>
      <c r="EH11" s="14">
        <v>-1</v>
      </c>
      <c r="EI11" s="14">
        <v>-0.1</v>
      </c>
      <c r="EJ11" s="14"/>
      <c r="EK11" s="14">
        <v>2.2999999999999998</v>
      </c>
      <c r="EL11" s="14">
        <v>-0.4</v>
      </c>
      <c r="EM11" s="14">
        <v>0</v>
      </c>
      <c r="EN11" s="14">
        <v>0.2</v>
      </c>
      <c r="EO11" s="14">
        <v>0.2</v>
      </c>
      <c r="EP11" s="14">
        <v>0.2</v>
      </c>
      <c r="EQ11" s="14">
        <v>-3.8</v>
      </c>
      <c r="ER11" s="14">
        <v>0</v>
      </c>
      <c r="ES11" s="14">
        <v>0</v>
      </c>
      <c r="ET11" s="14">
        <v>0</v>
      </c>
      <c r="EU11" s="14">
        <v>-0.2</v>
      </c>
      <c r="EV11" s="14">
        <v>1</v>
      </c>
      <c r="EW11" s="14">
        <v>-8.9</v>
      </c>
      <c r="EX11" s="14">
        <v>0</v>
      </c>
      <c r="EY11" s="14">
        <v>2</v>
      </c>
      <c r="EZ11" s="14">
        <v>0.6</v>
      </c>
      <c r="FA11" s="14">
        <v>0.8</v>
      </c>
      <c r="FB11" s="14">
        <v>0.5</v>
      </c>
      <c r="FC11" s="14">
        <v>0</v>
      </c>
      <c r="FD11" s="14">
        <v>0.2</v>
      </c>
      <c r="FE11" s="14">
        <v>1.6</v>
      </c>
      <c r="FF11" s="14">
        <v>1.3</v>
      </c>
      <c r="FG11" s="14">
        <v>2</v>
      </c>
      <c r="FH11" s="14">
        <v>8.3000000000000007</v>
      </c>
      <c r="FI11" s="14">
        <v>0.5</v>
      </c>
      <c r="FJ11" s="14">
        <v>1.9</v>
      </c>
      <c r="FK11" s="14">
        <v>2.2999999999999998</v>
      </c>
      <c r="FL11" s="14">
        <v>1.5</v>
      </c>
      <c r="FM11" s="14">
        <v>4.0999999999999996</v>
      </c>
      <c r="FN11" s="14">
        <v>11.28</v>
      </c>
      <c r="FO11" s="14">
        <v>174.18</v>
      </c>
      <c r="FP11" s="15"/>
      <c r="FQ11" s="14">
        <v>1.6</v>
      </c>
      <c r="FR11" s="14">
        <v>-0.251</v>
      </c>
      <c r="FS11" s="14">
        <v>2.14</v>
      </c>
      <c r="FT11" s="14">
        <v>1.9</v>
      </c>
      <c r="FU11" s="14">
        <v>1.31223</v>
      </c>
      <c r="FV11" s="14">
        <v>0.16946</v>
      </c>
      <c r="FW11" s="14">
        <v>-0.6</v>
      </c>
      <c r="FX11" s="14">
        <v>0.2</v>
      </c>
      <c r="FY11" s="14">
        <v>6.4706900000000003</v>
      </c>
    </row>
    <row r="12" spans="1:181" ht="24" customHeight="1" x14ac:dyDescent="0.3">
      <c r="A12" s="16" t="s">
        <v>106</v>
      </c>
      <c r="B12" s="16" t="s">
        <v>792</v>
      </c>
      <c r="C12" s="17">
        <v>27.7</v>
      </c>
      <c r="D12" s="17">
        <v>-12.5</v>
      </c>
      <c r="E12" s="17">
        <v>4.9000000000000004</v>
      </c>
      <c r="F12" s="17"/>
      <c r="G12" s="17"/>
      <c r="H12" s="17">
        <v>-12.4</v>
      </c>
      <c r="I12" s="17">
        <v>2.5</v>
      </c>
      <c r="J12" s="17"/>
      <c r="K12" s="17">
        <v>0</v>
      </c>
      <c r="L12" s="17">
        <v>-27.3</v>
      </c>
      <c r="M12" s="17">
        <v>-35.299999999999997</v>
      </c>
      <c r="N12" s="17">
        <v>-14</v>
      </c>
      <c r="O12" s="17">
        <v>21.7</v>
      </c>
      <c r="P12" s="17">
        <v>-10.1</v>
      </c>
      <c r="Q12" s="17">
        <v>-12.4</v>
      </c>
      <c r="R12" s="17">
        <v>69.5</v>
      </c>
      <c r="S12" s="17">
        <v>0</v>
      </c>
      <c r="T12" s="17"/>
      <c r="U12" s="17"/>
      <c r="V12" s="17"/>
      <c r="W12" s="17"/>
      <c r="X12" s="17">
        <v>-6.3</v>
      </c>
      <c r="Y12" s="17">
        <v>1.2</v>
      </c>
      <c r="Z12" s="17">
        <v>0.7</v>
      </c>
      <c r="AA12" s="17">
        <v>0</v>
      </c>
      <c r="AB12" s="17">
        <v>-3.2</v>
      </c>
      <c r="AC12" s="17"/>
      <c r="AD12" s="17">
        <v>-2.2999999999999998</v>
      </c>
      <c r="AE12" s="17"/>
      <c r="AF12" s="17"/>
      <c r="AG12" s="17"/>
      <c r="AH12" s="17"/>
      <c r="AI12" s="17">
        <v>13</v>
      </c>
      <c r="AJ12" s="17">
        <v>3.9</v>
      </c>
      <c r="AK12" s="17"/>
      <c r="AL12" s="17"/>
      <c r="AM12" s="17"/>
      <c r="AN12" s="17">
        <v>-1.8</v>
      </c>
      <c r="AO12" s="17">
        <v>42.6</v>
      </c>
      <c r="AP12" s="17">
        <v>4.2</v>
      </c>
      <c r="AQ12" s="17">
        <v>34.700000000000003</v>
      </c>
      <c r="AR12" s="17">
        <v>9.4</v>
      </c>
      <c r="AS12" s="17">
        <v>1.1000000000000001</v>
      </c>
      <c r="AT12" s="17">
        <v>2.6</v>
      </c>
      <c r="AU12" s="17">
        <v>1.1000000000000001</v>
      </c>
      <c r="AV12" s="17"/>
      <c r="AW12" s="17"/>
      <c r="AX12" s="17"/>
      <c r="AY12" s="17">
        <v>4.5999999999999996</v>
      </c>
      <c r="AZ12" s="17">
        <v>0</v>
      </c>
      <c r="BA12" s="17">
        <v>1.6</v>
      </c>
      <c r="BB12" s="17">
        <v>1.2</v>
      </c>
      <c r="BC12" s="17">
        <v>0.6</v>
      </c>
      <c r="BD12" s="17">
        <v>3.3</v>
      </c>
      <c r="BE12" s="17"/>
      <c r="BF12" s="17"/>
      <c r="BG12" s="17">
        <v>0</v>
      </c>
      <c r="BH12" s="17"/>
      <c r="BI12" s="17"/>
      <c r="BJ12" s="17">
        <v>0</v>
      </c>
      <c r="BK12" s="17"/>
      <c r="BL12" s="17"/>
      <c r="BM12" s="17"/>
      <c r="BN12" s="17">
        <v>2.1</v>
      </c>
      <c r="BO12" s="17">
        <v>0</v>
      </c>
      <c r="BP12" s="17">
        <v>0</v>
      </c>
      <c r="BQ12" s="17">
        <v>0</v>
      </c>
      <c r="BR12" s="17"/>
      <c r="BS12" s="17">
        <v>0.1</v>
      </c>
      <c r="BT12" s="17">
        <v>-3.2</v>
      </c>
      <c r="BU12" s="17"/>
      <c r="BV12" s="17"/>
      <c r="BW12" s="17"/>
      <c r="BX12" s="17"/>
      <c r="BY12" s="17"/>
      <c r="BZ12" s="17"/>
      <c r="CA12" s="17">
        <v>-0.4</v>
      </c>
      <c r="CB12" s="17">
        <v>17.100000000000001</v>
      </c>
      <c r="CC12" s="17">
        <v>12</v>
      </c>
      <c r="CD12" s="17">
        <v>-0.5</v>
      </c>
      <c r="CE12" s="17">
        <v>11.5</v>
      </c>
      <c r="CF12" s="17">
        <v>1.1000000000000001</v>
      </c>
      <c r="CG12" s="17"/>
      <c r="CH12" s="17">
        <v>0</v>
      </c>
      <c r="CI12" s="17">
        <v>0</v>
      </c>
      <c r="CJ12" s="17">
        <v>3.5</v>
      </c>
      <c r="CK12" s="17">
        <v>6.4</v>
      </c>
      <c r="CL12" s="17">
        <v>-25.4</v>
      </c>
      <c r="CM12" s="17">
        <v>0</v>
      </c>
      <c r="CN12" s="17"/>
      <c r="CO12" s="17"/>
      <c r="CP12" s="17"/>
      <c r="CQ12" s="17"/>
      <c r="CR12" s="17">
        <v>-16.899999999999999</v>
      </c>
      <c r="CS12" s="17">
        <v>-14.6</v>
      </c>
      <c r="CT12" s="17">
        <v>-2.4</v>
      </c>
      <c r="CU12" s="17">
        <v>0.6</v>
      </c>
      <c r="CV12" s="17">
        <v>1.1000000000000001</v>
      </c>
      <c r="CW12" s="17"/>
      <c r="CX12" s="17">
        <v>-3.4</v>
      </c>
      <c r="CY12" s="17">
        <v>0</v>
      </c>
      <c r="CZ12" s="17">
        <v>-0.6</v>
      </c>
      <c r="DA12" s="17"/>
      <c r="DB12" s="17">
        <v>0</v>
      </c>
      <c r="DC12" s="17">
        <v>-0.1</v>
      </c>
      <c r="DD12" s="17">
        <v>-1</v>
      </c>
      <c r="DE12" s="17">
        <v>0</v>
      </c>
      <c r="DF12" s="17"/>
      <c r="DG12" s="17"/>
      <c r="DH12" s="17">
        <v>0</v>
      </c>
      <c r="DI12" s="17">
        <v>1.1000000000000001</v>
      </c>
      <c r="DJ12" s="17">
        <v>0.2</v>
      </c>
      <c r="DK12" s="17">
        <v>-1.6</v>
      </c>
      <c r="DL12" s="17">
        <v>0.3</v>
      </c>
      <c r="DM12" s="17">
        <v>0.4</v>
      </c>
      <c r="DN12" s="17"/>
      <c r="DO12" s="17">
        <v>0</v>
      </c>
      <c r="DP12" s="17">
        <v>0</v>
      </c>
      <c r="DQ12" s="17">
        <v>-10</v>
      </c>
      <c r="DR12" s="17">
        <v>0.2</v>
      </c>
      <c r="DS12" s="17">
        <v>0</v>
      </c>
      <c r="DT12" s="17">
        <v>-0.1</v>
      </c>
      <c r="DU12" s="17">
        <v>0.4</v>
      </c>
      <c r="DV12" s="17">
        <v>0.6</v>
      </c>
      <c r="DW12" s="17">
        <v>0.1</v>
      </c>
      <c r="DX12" s="17"/>
      <c r="DY12" s="17">
        <v>-4.5999999999999996</v>
      </c>
      <c r="DZ12" s="17">
        <v>0</v>
      </c>
      <c r="EA12" s="17">
        <v>3.1</v>
      </c>
      <c r="EB12" s="17">
        <v>3</v>
      </c>
      <c r="EC12" s="17"/>
      <c r="ED12" s="17"/>
      <c r="EE12" s="17">
        <v>0</v>
      </c>
      <c r="EF12" s="17">
        <v>-7.3</v>
      </c>
      <c r="EG12" s="17">
        <v>-8.8000000000000007</v>
      </c>
      <c r="EH12" s="17">
        <v>-1.3</v>
      </c>
      <c r="EI12" s="17">
        <v>-0.6</v>
      </c>
      <c r="EJ12" s="17"/>
      <c r="EK12" s="17">
        <v>2.4</v>
      </c>
      <c r="EL12" s="17">
        <v>-0.3</v>
      </c>
      <c r="EM12" s="17">
        <v>0.5</v>
      </c>
      <c r="EN12" s="17">
        <v>0.2</v>
      </c>
      <c r="EO12" s="17">
        <v>0.2</v>
      </c>
      <c r="EP12" s="17">
        <v>0.2</v>
      </c>
      <c r="EQ12" s="17">
        <v>-2.8</v>
      </c>
      <c r="ER12" s="17">
        <v>0</v>
      </c>
      <c r="ES12" s="17">
        <v>0</v>
      </c>
      <c r="ET12" s="17">
        <v>0</v>
      </c>
      <c r="EU12" s="17">
        <v>-0.2</v>
      </c>
      <c r="EV12" s="17">
        <v>2.8</v>
      </c>
      <c r="EW12" s="17">
        <v>-6.9</v>
      </c>
      <c r="EX12" s="17">
        <v>0</v>
      </c>
      <c r="EY12" s="17">
        <v>2</v>
      </c>
      <c r="EZ12" s="17">
        <v>0.6</v>
      </c>
      <c r="FA12" s="17">
        <v>0.8</v>
      </c>
      <c r="FB12" s="17">
        <v>0.5</v>
      </c>
      <c r="FC12" s="17">
        <v>0</v>
      </c>
      <c r="FD12" s="17">
        <v>0.2</v>
      </c>
      <c r="FE12" s="17">
        <v>1.4</v>
      </c>
      <c r="FF12" s="17">
        <v>1.1000000000000001</v>
      </c>
      <c r="FG12" s="17">
        <v>1.9</v>
      </c>
      <c r="FH12" s="17">
        <v>7.8</v>
      </c>
      <c r="FI12" s="17">
        <v>0.3</v>
      </c>
      <c r="FJ12" s="17">
        <v>2.7</v>
      </c>
      <c r="FK12" s="17">
        <v>2.4</v>
      </c>
      <c r="FL12" s="17">
        <v>1.4</v>
      </c>
      <c r="FM12" s="17">
        <v>4</v>
      </c>
      <c r="FN12" s="17">
        <v>10.56</v>
      </c>
      <c r="FO12" s="17">
        <v>110.36</v>
      </c>
      <c r="FP12" s="15"/>
      <c r="FQ12" s="17">
        <v>1.4</v>
      </c>
      <c r="FR12" s="17">
        <v>6.8000000000000005E-2</v>
      </c>
      <c r="FS12" s="17">
        <v>1.96</v>
      </c>
      <c r="FT12" s="17">
        <v>1.7</v>
      </c>
      <c r="FU12" s="17">
        <v>1.3117099999999999</v>
      </c>
      <c r="FV12" s="17">
        <v>0.19041</v>
      </c>
      <c r="FW12" s="17">
        <v>-0.8</v>
      </c>
      <c r="FX12" s="17">
        <v>0.2</v>
      </c>
      <c r="FY12" s="17">
        <v>6.0301200000000001</v>
      </c>
    </row>
    <row r="13" spans="1:181" ht="24" customHeight="1" x14ac:dyDescent="0.3">
      <c r="A13" s="16" t="s">
        <v>106</v>
      </c>
      <c r="B13" s="16" t="s">
        <v>793</v>
      </c>
      <c r="C13" s="17">
        <v>27.7</v>
      </c>
      <c r="D13" s="17">
        <v>-9.8000000000000007</v>
      </c>
      <c r="E13" s="17">
        <v>4.8</v>
      </c>
      <c r="F13" s="17"/>
      <c r="G13" s="17"/>
      <c r="H13" s="17">
        <v>-14.2</v>
      </c>
      <c r="I13" s="17">
        <v>1.9</v>
      </c>
      <c r="J13" s="17"/>
      <c r="K13" s="17">
        <v>0</v>
      </c>
      <c r="L13" s="17">
        <v>-27.6</v>
      </c>
      <c r="M13" s="17">
        <v>-41</v>
      </c>
      <c r="N13" s="17">
        <v>-20.3</v>
      </c>
      <c r="O13" s="17">
        <v>21</v>
      </c>
      <c r="P13" s="17">
        <v>-10</v>
      </c>
      <c r="Q13" s="17">
        <v>-11.8</v>
      </c>
      <c r="R13" s="17">
        <v>69.900000000000006</v>
      </c>
      <c r="S13" s="17">
        <v>-0.1</v>
      </c>
      <c r="T13" s="17"/>
      <c r="U13" s="17"/>
      <c r="V13" s="17"/>
      <c r="W13" s="17"/>
      <c r="X13" s="17">
        <v>-5</v>
      </c>
      <c r="Y13" s="17">
        <v>1.3</v>
      </c>
      <c r="Z13" s="17">
        <v>0.7</v>
      </c>
      <c r="AA13" s="17">
        <v>0</v>
      </c>
      <c r="AB13" s="17">
        <v>-3.2</v>
      </c>
      <c r="AC13" s="17"/>
      <c r="AD13" s="17">
        <v>-1.8</v>
      </c>
      <c r="AE13" s="17"/>
      <c r="AF13" s="17"/>
      <c r="AG13" s="17"/>
      <c r="AH13" s="17"/>
      <c r="AI13" s="17">
        <v>13.1</v>
      </c>
      <c r="AJ13" s="17">
        <v>-0.1</v>
      </c>
      <c r="AK13" s="17"/>
      <c r="AL13" s="17"/>
      <c r="AM13" s="17"/>
      <c r="AN13" s="17">
        <v>-1.4</v>
      </c>
      <c r="AO13" s="17">
        <v>43.6</v>
      </c>
      <c r="AP13" s="17">
        <v>4.2</v>
      </c>
      <c r="AQ13" s="17">
        <v>18.7</v>
      </c>
      <c r="AR13" s="17">
        <v>5.0999999999999996</v>
      </c>
      <c r="AS13" s="17">
        <v>1.7</v>
      </c>
      <c r="AT13" s="17">
        <v>2.6</v>
      </c>
      <c r="AU13" s="17">
        <v>1.2</v>
      </c>
      <c r="AV13" s="17"/>
      <c r="AW13" s="17"/>
      <c r="AX13" s="17"/>
      <c r="AY13" s="17">
        <v>9.1999999999999993</v>
      </c>
      <c r="AZ13" s="17">
        <v>0</v>
      </c>
      <c r="BA13" s="17">
        <v>0.5</v>
      </c>
      <c r="BB13" s="17">
        <v>1.2</v>
      </c>
      <c r="BC13" s="17">
        <v>0.6</v>
      </c>
      <c r="BD13" s="17">
        <v>-1.4</v>
      </c>
      <c r="BE13" s="17"/>
      <c r="BF13" s="17"/>
      <c r="BG13" s="17">
        <v>0</v>
      </c>
      <c r="BH13" s="17"/>
      <c r="BI13" s="17"/>
      <c r="BJ13" s="17">
        <v>0</v>
      </c>
      <c r="BK13" s="17"/>
      <c r="BL13" s="17"/>
      <c r="BM13" s="17"/>
      <c r="BN13" s="17">
        <v>5.9</v>
      </c>
      <c r="BO13" s="17">
        <v>0</v>
      </c>
      <c r="BP13" s="17">
        <v>0</v>
      </c>
      <c r="BQ13" s="17">
        <v>0</v>
      </c>
      <c r="BR13" s="17"/>
      <c r="BS13" s="17">
        <v>-0.3</v>
      </c>
      <c r="BT13" s="17">
        <v>-3.3</v>
      </c>
      <c r="BU13" s="17"/>
      <c r="BV13" s="17"/>
      <c r="BW13" s="17"/>
      <c r="BX13" s="17"/>
      <c r="BY13" s="17"/>
      <c r="BZ13" s="17"/>
      <c r="CA13" s="17">
        <v>-0.4</v>
      </c>
      <c r="CB13" s="17">
        <v>16.3</v>
      </c>
      <c r="CC13" s="17">
        <v>12.2</v>
      </c>
      <c r="CD13" s="17">
        <v>-0.8</v>
      </c>
      <c r="CE13" s="17">
        <v>9.9</v>
      </c>
      <c r="CF13" s="17">
        <v>0.8</v>
      </c>
      <c r="CG13" s="17"/>
      <c r="CH13" s="17">
        <v>0</v>
      </c>
      <c r="CI13" s="17">
        <v>0</v>
      </c>
      <c r="CJ13" s="17">
        <v>1.3</v>
      </c>
      <c r="CK13" s="17">
        <v>4.3</v>
      </c>
      <c r="CL13" s="17">
        <v>-28.6</v>
      </c>
      <c r="CM13" s="17">
        <v>0</v>
      </c>
      <c r="CN13" s="17"/>
      <c r="CO13" s="17"/>
      <c r="CP13" s="17"/>
      <c r="CQ13" s="17"/>
      <c r="CR13" s="17">
        <v>-19.8</v>
      </c>
      <c r="CS13" s="17">
        <v>-16.3</v>
      </c>
      <c r="CT13" s="17">
        <v>-2.2999999999999998</v>
      </c>
      <c r="CU13" s="17">
        <v>0.5</v>
      </c>
      <c r="CV13" s="17">
        <v>1.1000000000000001</v>
      </c>
      <c r="CW13" s="17"/>
      <c r="CX13" s="17">
        <v>-3.7</v>
      </c>
      <c r="CY13" s="17">
        <v>0</v>
      </c>
      <c r="CZ13" s="17">
        <v>0</v>
      </c>
      <c r="DA13" s="17"/>
      <c r="DB13" s="17">
        <v>0</v>
      </c>
      <c r="DC13" s="17">
        <v>0</v>
      </c>
      <c r="DD13" s="17">
        <v>-0.8</v>
      </c>
      <c r="DE13" s="17">
        <v>0</v>
      </c>
      <c r="DF13" s="17"/>
      <c r="DG13" s="17"/>
      <c r="DH13" s="17">
        <v>0</v>
      </c>
      <c r="DI13" s="17">
        <v>1.2</v>
      </c>
      <c r="DJ13" s="17">
        <v>0.2</v>
      </c>
      <c r="DK13" s="17">
        <v>-1.4</v>
      </c>
      <c r="DL13" s="17">
        <v>0.3</v>
      </c>
      <c r="DM13" s="17">
        <v>0.4</v>
      </c>
      <c r="DN13" s="17"/>
      <c r="DO13" s="17">
        <v>0</v>
      </c>
      <c r="DP13" s="17">
        <v>0</v>
      </c>
      <c r="DQ13" s="17">
        <v>-10.3</v>
      </c>
      <c r="DR13" s="17">
        <v>0.7</v>
      </c>
      <c r="DS13" s="17">
        <v>0</v>
      </c>
      <c r="DT13" s="17">
        <v>-0.1</v>
      </c>
      <c r="DU13" s="17">
        <v>0.4</v>
      </c>
      <c r="DV13" s="17">
        <v>0.6</v>
      </c>
      <c r="DW13" s="17">
        <v>0.1</v>
      </c>
      <c r="DX13" s="17"/>
      <c r="DY13" s="17">
        <v>-4.5999999999999996</v>
      </c>
      <c r="DZ13" s="17">
        <v>0.1</v>
      </c>
      <c r="EA13" s="17">
        <v>3.2</v>
      </c>
      <c r="EB13" s="17">
        <v>2.9</v>
      </c>
      <c r="EC13" s="17"/>
      <c r="ED13" s="17"/>
      <c r="EE13" s="17">
        <v>0</v>
      </c>
      <c r="EF13" s="17">
        <v>-6.7</v>
      </c>
      <c r="EG13" s="17">
        <v>-7.6</v>
      </c>
      <c r="EH13" s="17">
        <v>-1</v>
      </c>
      <c r="EI13" s="17">
        <v>-0.2</v>
      </c>
      <c r="EJ13" s="17"/>
      <c r="EK13" s="17">
        <v>2.4</v>
      </c>
      <c r="EL13" s="17">
        <v>0.1</v>
      </c>
      <c r="EM13" s="17">
        <v>0.7</v>
      </c>
      <c r="EN13" s="17">
        <v>0.2</v>
      </c>
      <c r="EO13" s="17">
        <v>0.2</v>
      </c>
      <c r="EP13" s="17">
        <v>0.2</v>
      </c>
      <c r="EQ13" s="17">
        <v>-1.6</v>
      </c>
      <c r="ER13" s="17">
        <v>0</v>
      </c>
      <c r="ES13" s="17">
        <v>0</v>
      </c>
      <c r="ET13" s="17">
        <v>0</v>
      </c>
      <c r="EU13" s="17">
        <v>-0.2</v>
      </c>
      <c r="EV13" s="17">
        <v>3.1</v>
      </c>
      <c r="EW13" s="17">
        <v>-5.3</v>
      </c>
      <c r="EX13" s="17">
        <v>0</v>
      </c>
      <c r="EY13" s="17">
        <v>2</v>
      </c>
      <c r="EZ13" s="17">
        <v>0.6</v>
      </c>
      <c r="FA13" s="17">
        <v>0.8</v>
      </c>
      <c r="FB13" s="17">
        <v>0.5</v>
      </c>
      <c r="FC13" s="17">
        <v>0</v>
      </c>
      <c r="FD13" s="17">
        <v>0.2</v>
      </c>
      <c r="FE13" s="17">
        <v>1.4</v>
      </c>
      <c r="FF13" s="17">
        <v>1.1000000000000001</v>
      </c>
      <c r="FG13" s="17">
        <v>2</v>
      </c>
      <c r="FH13" s="17">
        <v>11.5</v>
      </c>
      <c r="FI13" s="17">
        <v>0.1</v>
      </c>
      <c r="FJ13" s="17">
        <v>0.9</v>
      </c>
      <c r="FK13" s="17">
        <v>1.5</v>
      </c>
      <c r="FL13" s="17">
        <v>1.9</v>
      </c>
      <c r="FM13" s="17">
        <v>4.0999999999999996</v>
      </c>
      <c r="FN13" s="17">
        <v>10.69</v>
      </c>
      <c r="FO13" s="17">
        <v>74.59</v>
      </c>
      <c r="FP13" s="15"/>
      <c r="FQ13" s="17">
        <v>1.5</v>
      </c>
      <c r="FR13" s="17">
        <v>0</v>
      </c>
      <c r="FS13" s="17">
        <v>1.79</v>
      </c>
      <c r="FT13" s="17">
        <v>1.8</v>
      </c>
      <c r="FU13" s="17">
        <v>1.3081</v>
      </c>
      <c r="FV13" s="17">
        <v>0.18107999999999999</v>
      </c>
      <c r="FW13" s="17">
        <v>-0.5</v>
      </c>
      <c r="FX13" s="17">
        <v>0.2</v>
      </c>
      <c r="FY13" s="17">
        <v>6.2791800000000002</v>
      </c>
    </row>
    <row r="14" spans="1:181" ht="24" customHeight="1" x14ac:dyDescent="0.3">
      <c r="A14" s="16" t="s">
        <v>106</v>
      </c>
      <c r="B14" s="16" t="s">
        <v>794</v>
      </c>
      <c r="C14" s="17">
        <v>29.4</v>
      </c>
      <c r="D14" s="17">
        <v>-14.6</v>
      </c>
      <c r="E14" s="17">
        <v>3.7</v>
      </c>
      <c r="F14" s="17"/>
      <c r="G14" s="17"/>
      <c r="H14" s="17">
        <v>-14.1</v>
      </c>
      <c r="I14" s="17">
        <v>0.4</v>
      </c>
      <c r="J14" s="17"/>
      <c r="K14" s="17">
        <v>0</v>
      </c>
      <c r="L14" s="17">
        <v>-30.7</v>
      </c>
      <c r="M14" s="17">
        <v>-39.799999999999997</v>
      </c>
      <c r="N14" s="17">
        <v>-19.2</v>
      </c>
      <c r="O14" s="17">
        <v>15.6</v>
      </c>
      <c r="P14" s="17">
        <v>-12.8</v>
      </c>
      <c r="Q14" s="17">
        <v>-14.1</v>
      </c>
      <c r="R14" s="17">
        <v>62.9</v>
      </c>
      <c r="S14" s="17">
        <v>0.2</v>
      </c>
      <c r="T14" s="17"/>
      <c r="U14" s="17"/>
      <c r="V14" s="17"/>
      <c r="W14" s="17"/>
      <c r="X14" s="17">
        <v>-6.7</v>
      </c>
      <c r="Y14" s="17">
        <v>1.2</v>
      </c>
      <c r="Z14" s="17">
        <v>0.5</v>
      </c>
      <c r="AA14" s="17">
        <v>0</v>
      </c>
      <c r="AB14" s="17">
        <v>-3.2</v>
      </c>
      <c r="AC14" s="17"/>
      <c r="AD14" s="17">
        <v>-3.1</v>
      </c>
      <c r="AE14" s="17"/>
      <c r="AF14" s="17"/>
      <c r="AG14" s="17"/>
      <c r="AH14" s="17"/>
      <c r="AI14" s="17">
        <v>12.8</v>
      </c>
      <c r="AJ14" s="17">
        <v>-5.6</v>
      </c>
      <c r="AK14" s="17"/>
      <c r="AL14" s="17"/>
      <c r="AM14" s="17"/>
      <c r="AN14" s="17">
        <v>-0.9</v>
      </c>
      <c r="AO14" s="17">
        <v>46.9</v>
      </c>
      <c r="AP14" s="17">
        <v>4.7</v>
      </c>
      <c r="AQ14" s="17">
        <v>18.7</v>
      </c>
      <c r="AR14" s="17">
        <v>5</v>
      </c>
      <c r="AS14" s="17">
        <v>1.1000000000000001</v>
      </c>
      <c r="AT14" s="17">
        <v>2.6</v>
      </c>
      <c r="AU14" s="17">
        <v>0.6</v>
      </c>
      <c r="AV14" s="17"/>
      <c r="AW14" s="17"/>
      <c r="AX14" s="17"/>
      <c r="AY14" s="17">
        <v>10</v>
      </c>
      <c r="AZ14" s="17">
        <v>0</v>
      </c>
      <c r="BA14" s="17">
        <v>0.5</v>
      </c>
      <c r="BB14" s="17">
        <v>1.2</v>
      </c>
      <c r="BC14" s="17">
        <v>0.6</v>
      </c>
      <c r="BD14" s="17">
        <v>1.6</v>
      </c>
      <c r="BE14" s="17"/>
      <c r="BF14" s="17"/>
      <c r="BG14" s="17">
        <v>0</v>
      </c>
      <c r="BH14" s="17"/>
      <c r="BI14" s="17"/>
      <c r="BJ14" s="17">
        <v>0</v>
      </c>
      <c r="BK14" s="17"/>
      <c r="BL14" s="17"/>
      <c r="BM14" s="17"/>
      <c r="BN14" s="17">
        <v>7.4</v>
      </c>
      <c r="BO14" s="17">
        <v>0</v>
      </c>
      <c r="BP14" s="17">
        <v>0</v>
      </c>
      <c r="BQ14" s="17">
        <v>0</v>
      </c>
      <c r="BR14" s="17"/>
      <c r="BS14" s="17">
        <v>-1</v>
      </c>
      <c r="BT14" s="17">
        <v>-3.6</v>
      </c>
      <c r="BU14" s="17"/>
      <c r="BV14" s="17"/>
      <c r="BW14" s="17"/>
      <c r="BX14" s="17"/>
      <c r="BY14" s="17"/>
      <c r="BZ14" s="17"/>
      <c r="CA14" s="17">
        <v>-0.4</v>
      </c>
      <c r="CB14" s="17">
        <v>16.399999999999999</v>
      </c>
      <c r="CC14" s="17">
        <v>12</v>
      </c>
      <c r="CD14" s="17">
        <v>-0.8</v>
      </c>
      <c r="CE14" s="17">
        <v>7.5</v>
      </c>
      <c r="CF14" s="17">
        <v>1</v>
      </c>
      <c r="CG14" s="17"/>
      <c r="CH14" s="17">
        <v>0</v>
      </c>
      <c r="CI14" s="17">
        <v>0</v>
      </c>
      <c r="CJ14" s="17">
        <v>-5</v>
      </c>
      <c r="CK14" s="17">
        <v>-2.1</v>
      </c>
      <c r="CL14" s="17">
        <v>-34.1</v>
      </c>
      <c r="CM14" s="17">
        <v>0</v>
      </c>
      <c r="CN14" s="17"/>
      <c r="CO14" s="17"/>
      <c r="CP14" s="17"/>
      <c r="CQ14" s="17"/>
      <c r="CR14" s="17">
        <v>-22.3</v>
      </c>
      <c r="CS14" s="17">
        <v>-17.8</v>
      </c>
      <c r="CT14" s="17">
        <v>-2.2999999999999998</v>
      </c>
      <c r="CU14" s="17">
        <v>0.7</v>
      </c>
      <c r="CV14" s="17">
        <v>1.1000000000000001</v>
      </c>
      <c r="CW14" s="17"/>
      <c r="CX14" s="17">
        <v>-4.2</v>
      </c>
      <c r="CY14" s="17">
        <v>0</v>
      </c>
      <c r="CZ14" s="17">
        <v>-0.5</v>
      </c>
      <c r="DA14" s="17"/>
      <c r="DB14" s="17">
        <v>0</v>
      </c>
      <c r="DC14" s="17">
        <v>0</v>
      </c>
      <c r="DD14" s="17">
        <v>-0.9</v>
      </c>
      <c r="DE14" s="17">
        <v>0</v>
      </c>
      <c r="DF14" s="17"/>
      <c r="DG14" s="17"/>
      <c r="DH14" s="17">
        <v>0</v>
      </c>
      <c r="DI14" s="17">
        <v>1.2</v>
      </c>
      <c r="DJ14" s="17">
        <v>0.2</v>
      </c>
      <c r="DK14" s="17">
        <v>-1</v>
      </c>
      <c r="DL14" s="17">
        <v>0.3</v>
      </c>
      <c r="DM14" s="17">
        <v>0.4</v>
      </c>
      <c r="DN14" s="17"/>
      <c r="DO14" s="17">
        <v>0</v>
      </c>
      <c r="DP14" s="17">
        <v>0</v>
      </c>
      <c r="DQ14" s="17">
        <v>-10.3</v>
      </c>
      <c r="DR14" s="17">
        <v>-0.4</v>
      </c>
      <c r="DS14" s="17">
        <v>0</v>
      </c>
      <c r="DT14" s="17">
        <v>-0.3</v>
      </c>
      <c r="DU14" s="17">
        <v>0.4</v>
      </c>
      <c r="DV14" s="17">
        <v>0.6</v>
      </c>
      <c r="DW14" s="17">
        <v>0.1</v>
      </c>
      <c r="DX14" s="17"/>
      <c r="DY14" s="17">
        <v>-4.5999999999999996</v>
      </c>
      <c r="DZ14" s="17">
        <v>0.1</v>
      </c>
      <c r="EA14" s="17">
        <v>3.2</v>
      </c>
      <c r="EB14" s="17">
        <v>2.8</v>
      </c>
      <c r="EC14" s="17"/>
      <c r="ED14" s="17"/>
      <c r="EE14" s="17">
        <v>0</v>
      </c>
      <c r="EF14" s="17">
        <v>-9.4</v>
      </c>
      <c r="EG14" s="17">
        <v>-10.5</v>
      </c>
      <c r="EH14" s="17">
        <v>-1.3</v>
      </c>
      <c r="EI14" s="17">
        <v>-0.6</v>
      </c>
      <c r="EJ14" s="17"/>
      <c r="EK14" s="17">
        <v>2.2000000000000002</v>
      </c>
      <c r="EL14" s="17">
        <v>-0.1</v>
      </c>
      <c r="EM14" s="17">
        <v>0.7</v>
      </c>
      <c r="EN14" s="17">
        <v>0.2</v>
      </c>
      <c r="EO14" s="17">
        <v>0.2</v>
      </c>
      <c r="EP14" s="17">
        <v>0.2</v>
      </c>
      <c r="EQ14" s="17">
        <v>-1.6</v>
      </c>
      <c r="ER14" s="17">
        <v>0</v>
      </c>
      <c r="ES14" s="17">
        <v>0</v>
      </c>
      <c r="ET14" s="17">
        <v>0</v>
      </c>
      <c r="EU14" s="17">
        <v>-0.2</v>
      </c>
      <c r="EV14" s="17">
        <v>2.8</v>
      </c>
      <c r="EW14" s="17">
        <v>-3.2</v>
      </c>
      <c r="EX14" s="17">
        <v>0</v>
      </c>
      <c r="EY14" s="17">
        <v>2</v>
      </c>
      <c r="EZ14" s="17">
        <v>0.6</v>
      </c>
      <c r="FA14" s="17">
        <v>0.8</v>
      </c>
      <c r="FB14" s="17">
        <v>0.5</v>
      </c>
      <c r="FC14" s="17">
        <v>0</v>
      </c>
      <c r="FD14" s="17">
        <v>0.2</v>
      </c>
      <c r="FE14" s="17">
        <v>1.4</v>
      </c>
      <c r="FF14" s="17">
        <v>1.1000000000000001</v>
      </c>
      <c r="FG14" s="17">
        <v>1.9</v>
      </c>
      <c r="FH14" s="17">
        <v>11</v>
      </c>
      <c r="FI14" s="17">
        <v>0.3</v>
      </c>
      <c r="FJ14" s="17">
        <v>0.4</v>
      </c>
      <c r="FK14" s="17">
        <v>2.2999999999999998</v>
      </c>
      <c r="FL14" s="17">
        <v>1.8</v>
      </c>
      <c r="FM14" s="17">
        <v>4.2</v>
      </c>
      <c r="FN14" s="17">
        <v>11.05</v>
      </c>
      <c r="FO14" s="17">
        <v>18.149999999999999</v>
      </c>
      <c r="FP14" s="15"/>
      <c r="FQ14" s="17">
        <v>1.7</v>
      </c>
      <c r="FR14" s="17">
        <v>0</v>
      </c>
      <c r="FS14" s="17">
        <v>1.84</v>
      </c>
      <c r="FT14" s="17">
        <v>1.8</v>
      </c>
      <c r="FU14" s="17">
        <v>1.30768</v>
      </c>
      <c r="FV14" s="17">
        <v>0.19369</v>
      </c>
      <c r="FW14" s="17">
        <v>-0.6</v>
      </c>
      <c r="FX14" s="17">
        <v>0.2</v>
      </c>
      <c r="FY14" s="17">
        <v>6.44137</v>
      </c>
    </row>
    <row r="15" spans="1:181" ht="24" customHeight="1" x14ac:dyDescent="0.3">
      <c r="A15" s="16" t="s">
        <v>106</v>
      </c>
      <c r="B15" s="16" t="s">
        <v>795</v>
      </c>
      <c r="C15" s="17">
        <v>28.9</v>
      </c>
      <c r="D15" s="17">
        <v>-13.2</v>
      </c>
      <c r="E15" s="17">
        <v>3.2</v>
      </c>
      <c r="F15" s="17"/>
      <c r="G15" s="17"/>
      <c r="H15" s="17">
        <v>-14.3</v>
      </c>
      <c r="I15" s="17">
        <v>1.9</v>
      </c>
      <c r="J15" s="17"/>
      <c r="K15" s="17">
        <v>0</v>
      </c>
      <c r="L15" s="17">
        <v>-29.7</v>
      </c>
      <c r="M15" s="17">
        <v>-42.2</v>
      </c>
      <c r="N15" s="17">
        <v>-22</v>
      </c>
      <c r="O15" s="17">
        <v>16.899999999999999</v>
      </c>
      <c r="P15" s="17">
        <v>-19</v>
      </c>
      <c r="Q15" s="17">
        <v>-15.7</v>
      </c>
      <c r="R15" s="17">
        <v>67</v>
      </c>
      <c r="S15" s="17">
        <v>-0.1</v>
      </c>
      <c r="T15" s="17"/>
      <c r="U15" s="17"/>
      <c r="V15" s="17"/>
      <c r="W15" s="17"/>
      <c r="X15" s="17">
        <v>-4.9000000000000004</v>
      </c>
      <c r="Y15" s="17">
        <v>0.9</v>
      </c>
      <c r="Z15" s="17">
        <v>0.1</v>
      </c>
      <c r="AA15" s="17">
        <v>0</v>
      </c>
      <c r="AB15" s="17">
        <v>-3.3</v>
      </c>
      <c r="AC15" s="17"/>
      <c r="AD15" s="17">
        <v>-3</v>
      </c>
      <c r="AE15" s="17"/>
      <c r="AF15" s="17"/>
      <c r="AG15" s="17"/>
      <c r="AH15" s="17"/>
      <c r="AI15" s="17">
        <v>13.5</v>
      </c>
      <c r="AJ15" s="17">
        <v>4.4000000000000004</v>
      </c>
      <c r="AK15" s="17"/>
      <c r="AL15" s="17"/>
      <c r="AM15" s="17"/>
      <c r="AN15" s="17">
        <v>-1</v>
      </c>
      <c r="AO15" s="17">
        <v>44.9</v>
      </c>
      <c r="AP15" s="17">
        <v>4.4000000000000004</v>
      </c>
      <c r="AQ15" s="17">
        <v>19.399999999999999</v>
      </c>
      <c r="AR15" s="17">
        <v>5.2</v>
      </c>
      <c r="AS15" s="17">
        <v>1.3</v>
      </c>
      <c r="AT15" s="17">
        <v>2.6</v>
      </c>
      <c r="AU15" s="17">
        <v>2.4</v>
      </c>
      <c r="AV15" s="17"/>
      <c r="AW15" s="17"/>
      <c r="AX15" s="17"/>
      <c r="AY15" s="17">
        <v>7.8</v>
      </c>
      <c r="AZ15" s="17">
        <v>0</v>
      </c>
      <c r="BA15" s="17">
        <v>0.5</v>
      </c>
      <c r="BB15" s="17">
        <v>1.2</v>
      </c>
      <c r="BC15" s="17">
        <v>0.5</v>
      </c>
      <c r="BD15" s="17">
        <v>0.7</v>
      </c>
      <c r="BE15" s="17"/>
      <c r="BF15" s="17"/>
      <c r="BG15" s="17">
        <v>0</v>
      </c>
      <c r="BH15" s="17"/>
      <c r="BI15" s="17"/>
      <c r="BJ15" s="17">
        <v>0</v>
      </c>
      <c r="BK15" s="17"/>
      <c r="BL15" s="17"/>
      <c r="BM15" s="17"/>
      <c r="BN15" s="17">
        <v>6.8</v>
      </c>
      <c r="BO15" s="17">
        <v>0</v>
      </c>
      <c r="BP15" s="17">
        <v>0</v>
      </c>
      <c r="BQ15" s="17">
        <v>0</v>
      </c>
      <c r="BR15" s="17"/>
      <c r="BS15" s="17">
        <v>-1.6</v>
      </c>
      <c r="BT15" s="17">
        <v>-4.0999999999999996</v>
      </c>
      <c r="BU15" s="17"/>
      <c r="BV15" s="17"/>
      <c r="BW15" s="17"/>
      <c r="BX15" s="17"/>
      <c r="BY15" s="17"/>
      <c r="BZ15" s="17"/>
      <c r="CA15" s="17">
        <v>-0.4</v>
      </c>
      <c r="CB15" s="17">
        <v>16.7</v>
      </c>
      <c r="CC15" s="17">
        <v>13</v>
      </c>
      <c r="CD15" s="17">
        <v>0.1</v>
      </c>
      <c r="CE15" s="17">
        <v>6.1</v>
      </c>
      <c r="CF15" s="17">
        <v>1.1000000000000001</v>
      </c>
      <c r="CG15" s="17"/>
      <c r="CH15" s="17">
        <v>0</v>
      </c>
      <c r="CI15" s="17">
        <v>0</v>
      </c>
      <c r="CJ15" s="17">
        <v>-5.4</v>
      </c>
      <c r="CK15" s="17">
        <v>-2.6</v>
      </c>
      <c r="CL15" s="17">
        <v>-35.1</v>
      </c>
      <c r="CM15" s="17">
        <v>0</v>
      </c>
      <c r="CN15" s="17"/>
      <c r="CO15" s="17"/>
      <c r="CP15" s="17"/>
      <c r="CQ15" s="17"/>
      <c r="CR15" s="17">
        <v>-24.8</v>
      </c>
      <c r="CS15" s="17">
        <v>-19.3</v>
      </c>
      <c r="CT15" s="17">
        <v>-2.4</v>
      </c>
      <c r="CU15" s="17">
        <v>0.6</v>
      </c>
      <c r="CV15" s="17">
        <v>1.1000000000000001</v>
      </c>
      <c r="CW15" s="17"/>
      <c r="CX15" s="17">
        <v>-4.5999999999999996</v>
      </c>
      <c r="CY15" s="17">
        <v>0</v>
      </c>
      <c r="CZ15" s="17">
        <v>0</v>
      </c>
      <c r="DA15" s="17"/>
      <c r="DB15" s="17">
        <v>0.1</v>
      </c>
      <c r="DC15" s="17">
        <v>0</v>
      </c>
      <c r="DD15" s="17">
        <v>-0.9</v>
      </c>
      <c r="DE15" s="17">
        <v>0</v>
      </c>
      <c r="DF15" s="17"/>
      <c r="DG15" s="17"/>
      <c r="DH15" s="17">
        <v>0</v>
      </c>
      <c r="DI15" s="17">
        <v>1.1000000000000001</v>
      </c>
      <c r="DJ15" s="17">
        <v>0.2</v>
      </c>
      <c r="DK15" s="17">
        <v>-1.2</v>
      </c>
      <c r="DL15" s="17">
        <v>0.3</v>
      </c>
      <c r="DM15" s="17">
        <v>0.4</v>
      </c>
      <c r="DN15" s="17"/>
      <c r="DO15" s="17">
        <v>0</v>
      </c>
      <c r="DP15" s="17">
        <v>0</v>
      </c>
      <c r="DQ15" s="17">
        <v>-10.5</v>
      </c>
      <c r="DR15" s="17">
        <v>-1</v>
      </c>
      <c r="DS15" s="17">
        <v>0</v>
      </c>
      <c r="DT15" s="17">
        <v>-0.2</v>
      </c>
      <c r="DU15" s="17">
        <v>0.4</v>
      </c>
      <c r="DV15" s="17">
        <v>0.6</v>
      </c>
      <c r="DW15" s="17">
        <v>0.1</v>
      </c>
      <c r="DX15" s="17"/>
      <c r="DY15" s="17">
        <v>-4.5</v>
      </c>
      <c r="DZ15" s="17">
        <v>0.1</v>
      </c>
      <c r="EA15" s="17">
        <v>3.2</v>
      </c>
      <c r="EB15" s="17">
        <v>2.9</v>
      </c>
      <c r="EC15" s="17"/>
      <c r="ED15" s="17"/>
      <c r="EE15" s="17">
        <v>0</v>
      </c>
      <c r="EF15" s="17">
        <v>-8.9</v>
      </c>
      <c r="EG15" s="17">
        <v>-10.1</v>
      </c>
      <c r="EH15" s="17">
        <v>-1.5</v>
      </c>
      <c r="EI15" s="17">
        <v>-0.5</v>
      </c>
      <c r="EJ15" s="17"/>
      <c r="EK15" s="17">
        <v>2.2000000000000002</v>
      </c>
      <c r="EL15" s="17">
        <v>-0.1</v>
      </c>
      <c r="EM15" s="17">
        <v>0.8</v>
      </c>
      <c r="EN15" s="17">
        <v>0.2</v>
      </c>
      <c r="EO15" s="17">
        <v>0.2</v>
      </c>
      <c r="EP15" s="17">
        <v>0.2</v>
      </c>
      <c r="EQ15" s="17">
        <v>0</v>
      </c>
      <c r="ER15" s="17">
        <v>0</v>
      </c>
      <c r="ES15" s="17">
        <v>0</v>
      </c>
      <c r="ET15" s="17">
        <v>0</v>
      </c>
      <c r="EU15" s="17">
        <v>-0.2</v>
      </c>
      <c r="EV15" s="17">
        <v>3.9</v>
      </c>
      <c r="EW15" s="17">
        <v>-3.1</v>
      </c>
      <c r="EX15" s="17">
        <v>0</v>
      </c>
      <c r="EY15" s="17">
        <v>2</v>
      </c>
      <c r="EZ15" s="17">
        <v>0.6</v>
      </c>
      <c r="FA15" s="17">
        <v>0.8</v>
      </c>
      <c r="FB15" s="17">
        <v>0.5</v>
      </c>
      <c r="FC15" s="17">
        <v>0</v>
      </c>
      <c r="FD15" s="17">
        <v>0.2</v>
      </c>
      <c r="FE15" s="17">
        <v>1.2</v>
      </c>
      <c r="FF15" s="17">
        <v>1</v>
      </c>
      <c r="FG15" s="17">
        <v>2</v>
      </c>
      <c r="FH15" s="17">
        <v>10.9</v>
      </c>
      <c r="FI15" s="17">
        <v>0.2</v>
      </c>
      <c r="FJ15" s="17">
        <v>1.1000000000000001</v>
      </c>
      <c r="FK15" s="17">
        <v>2.2999999999999998</v>
      </c>
      <c r="FL15" s="17">
        <v>1.9</v>
      </c>
      <c r="FM15" s="17">
        <v>4.2</v>
      </c>
      <c r="FN15" s="17">
        <v>10.14</v>
      </c>
      <c r="FO15" s="17">
        <v>17.739999999999998</v>
      </c>
      <c r="FP15" s="15"/>
      <c r="FQ15" s="17">
        <v>1.5</v>
      </c>
      <c r="FR15" s="17">
        <v>0</v>
      </c>
      <c r="FS15" s="17">
        <v>1.9</v>
      </c>
      <c r="FT15" s="17">
        <v>1.7</v>
      </c>
      <c r="FU15" s="17">
        <v>1.3022400000000001</v>
      </c>
      <c r="FV15" s="17">
        <v>0.13972999999999999</v>
      </c>
      <c r="FW15" s="17">
        <v>-0.6</v>
      </c>
      <c r="FX15" s="17">
        <v>0.2</v>
      </c>
      <c r="FY15" s="17">
        <v>6.1419699999999997</v>
      </c>
    </row>
    <row r="16" spans="1:181" ht="24" customHeight="1" x14ac:dyDescent="0.3">
      <c r="A16" s="16" t="s">
        <v>106</v>
      </c>
      <c r="B16" s="16" t="s">
        <v>796</v>
      </c>
      <c r="C16" s="17">
        <v>31.9</v>
      </c>
      <c r="D16" s="17">
        <v>-11.2</v>
      </c>
      <c r="E16" s="17">
        <v>4.0999999999999996</v>
      </c>
      <c r="F16" s="17"/>
      <c r="G16" s="17"/>
      <c r="H16" s="17">
        <v>-13.4</v>
      </c>
      <c r="I16" s="17">
        <v>2</v>
      </c>
      <c r="J16" s="17"/>
      <c r="K16" s="17">
        <v>0</v>
      </c>
      <c r="L16" s="17">
        <v>-26.6</v>
      </c>
      <c r="M16" s="17">
        <v>-38.200000000000003</v>
      </c>
      <c r="N16" s="17">
        <v>-16.899999999999999</v>
      </c>
      <c r="O16" s="17">
        <v>21.9</v>
      </c>
      <c r="P16" s="17">
        <v>-21.8</v>
      </c>
      <c r="Q16" s="17">
        <v>-17.100000000000001</v>
      </c>
      <c r="R16" s="17">
        <v>66.3</v>
      </c>
      <c r="S16" s="17">
        <v>0</v>
      </c>
      <c r="T16" s="17"/>
      <c r="U16" s="17"/>
      <c r="V16" s="17"/>
      <c r="W16" s="17"/>
      <c r="X16" s="17">
        <v>-3.2</v>
      </c>
      <c r="Y16" s="17">
        <v>1.1000000000000001</v>
      </c>
      <c r="Z16" s="17">
        <v>0.4</v>
      </c>
      <c r="AA16" s="17">
        <v>0</v>
      </c>
      <c r="AB16" s="17">
        <v>-3.3</v>
      </c>
      <c r="AC16" s="17"/>
      <c r="AD16" s="17">
        <v>-2.6</v>
      </c>
      <c r="AE16" s="17"/>
      <c r="AF16" s="17"/>
      <c r="AG16" s="17"/>
      <c r="AH16" s="17"/>
      <c r="AI16" s="17">
        <v>14.3</v>
      </c>
      <c r="AJ16" s="17">
        <v>4.7</v>
      </c>
      <c r="AK16" s="17"/>
      <c r="AL16" s="17"/>
      <c r="AM16" s="17"/>
      <c r="AN16" s="17">
        <v>-1</v>
      </c>
      <c r="AO16" s="17">
        <v>45.4</v>
      </c>
      <c r="AP16" s="17">
        <v>3.9</v>
      </c>
      <c r="AQ16" s="17">
        <v>19.600000000000001</v>
      </c>
      <c r="AR16" s="17">
        <v>4.9000000000000004</v>
      </c>
      <c r="AS16" s="17">
        <v>1</v>
      </c>
      <c r="AT16" s="17">
        <v>2.6</v>
      </c>
      <c r="AU16" s="17">
        <v>1.8</v>
      </c>
      <c r="AV16" s="17"/>
      <c r="AW16" s="17"/>
      <c r="AX16" s="17"/>
      <c r="AY16" s="17">
        <v>9.3000000000000007</v>
      </c>
      <c r="AZ16" s="17">
        <v>0</v>
      </c>
      <c r="BA16" s="17">
        <v>-0.8</v>
      </c>
      <c r="BB16" s="17">
        <v>1.2</v>
      </c>
      <c r="BC16" s="17">
        <v>0.5</v>
      </c>
      <c r="BD16" s="17">
        <v>0.2</v>
      </c>
      <c r="BE16" s="17"/>
      <c r="BF16" s="17"/>
      <c r="BG16" s="17">
        <v>0</v>
      </c>
      <c r="BH16" s="17"/>
      <c r="BI16" s="17"/>
      <c r="BJ16" s="17">
        <v>0</v>
      </c>
      <c r="BK16" s="17"/>
      <c r="BL16" s="17"/>
      <c r="BM16" s="17"/>
      <c r="BN16" s="17">
        <v>7.5</v>
      </c>
      <c r="BO16" s="17">
        <v>0</v>
      </c>
      <c r="BP16" s="17">
        <v>0</v>
      </c>
      <c r="BQ16" s="17">
        <v>0</v>
      </c>
      <c r="BR16" s="17"/>
      <c r="BS16" s="17">
        <v>-2</v>
      </c>
      <c r="BT16" s="17">
        <v>-4.0999999999999996</v>
      </c>
      <c r="BU16" s="17"/>
      <c r="BV16" s="17"/>
      <c r="BW16" s="17"/>
      <c r="BX16" s="17"/>
      <c r="BY16" s="17"/>
      <c r="BZ16" s="17"/>
      <c r="CA16" s="17">
        <v>-0.4</v>
      </c>
      <c r="CB16" s="17">
        <v>16.399999999999999</v>
      </c>
      <c r="CC16" s="17">
        <v>12.8</v>
      </c>
      <c r="CD16" s="17">
        <v>-0.2</v>
      </c>
      <c r="CE16" s="17">
        <v>6</v>
      </c>
      <c r="CF16" s="17">
        <v>1.1000000000000001</v>
      </c>
      <c r="CG16" s="17"/>
      <c r="CH16" s="17">
        <v>0</v>
      </c>
      <c r="CI16" s="17">
        <v>0</v>
      </c>
      <c r="CJ16" s="17">
        <v>-5.8</v>
      </c>
      <c r="CK16" s="17">
        <v>-2.7</v>
      </c>
      <c r="CL16" s="17">
        <v>-35.6</v>
      </c>
      <c r="CM16" s="17">
        <v>0</v>
      </c>
      <c r="CN16" s="17"/>
      <c r="CO16" s="17"/>
      <c r="CP16" s="17"/>
      <c r="CQ16" s="17"/>
      <c r="CR16" s="17">
        <v>-33</v>
      </c>
      <c r="CS16" s="17">
        <v>-21.8</v>
      </c>
      <c r="CT16" s="17">
        <v>-2.5</v>
      </c>
      <c r="CU16" s="17">
        <v>0.4</v>
      </c>
      <c r="CV16" s="17">
        <v>1.1000000000000001</v>
      </c>
      <c r="CW16" s="17"/>
      <c r="CX16" s="17">
        <v>-5</v>
      </c>
      <c r="CY16" s="17">
        <v>0</v>
      </c>
      <c r="CZ16" s="17">
        <v>0</v>
      </c>
      <c r="DA16" s="17"/>
      <c r="DB16" s="17">
        <v>0.1</v>
      </c>
      <c r="DC16" s="17">
        <v>-0.1</v>
      </c>
      <c r="DD16" s="17">
        <v>-1</v>
      </c>
      <c r="DE16" s="17">
        <v>0</v>
      </c>
      <c r="DF16" s="17"/>
      <c r="DG16" s="17"/>
      <c r="DH16" s="17">
        <v>0</v>
      </c>
      <c r="DI16" s="17">
        <v>1</v>
      </c>
      <c r="DJ16" s="17">
        <v>0.2</v>
      </c>
      <c r="DK16" s="17">
        <v>-0.8</v>
      </c>
      <c r="DL16" s="17">
        <v>0.3</v>
      </c>
      <c r="DM16" s="17">
        <v>0.4</v>
      </c>
      <c r="DN16" s="17"/>
      <c r="DO16" s="17">
        <v>0</v>
      </c>
      <c r="DP16" s="17">
        <v>0</v>
      </c>
      <c r="DQ16" s="17">
        <v>-10.4</v>
      </c>
      <c r="DR16" s="17">
        <v>-1</v>
      </c>
      <c r="DS16" s="17">
        <v>0</v>
      </c>
      <c r="DT16" s="17">
        <v>-0.3</v>
      </c>
      <c r="DU16" s="17">
        <v>0.4</v>
      </c>
      <c r="DV16" s="17">
        <v>0.6</v>
      </c>
      <c r="DW16" s="17">
        <v>0</v>
      </c>
      <c r="DX16" s="17"/>
      <c r="DY16" s="17">
        <v>-4.3</v>
      </c>
      <c r="DZ16" s="17">
        <v>0.1</v>
      </c>
      <c r="EA16" s="17">
        <v>3.2</v>
      </c>
      <c r="EB16" s="17">
        <v>2.9</v>
      </c>
      <c r="EC16" s="17"/>
      <c r="ED16" s="17"/>
      <c r="EE16" s="17">
        <v>0</v>
      </c>
      <c r="EF16" s="17">
        <v>-9</v>
      </c>
      <c r="EG16" s="17">
        <v>-10.1</v>
      </c>
      <c r="EH16" s="17">
        <v>-1.4</v>
      </c>
      <c r="EI16" s="17">
        <v>-0.7</v>
      </c>
      <c r="EJ16" s="17"/>
      <c r="EK16" s="17">
        <v>2.2000000000000002</v>
      </c>
      <c r="EL16" s="17">
        <v>-0.1</v>
      </c>
      <c r="EM16" s="17">
        <v>0.7</v>
      </c>
      <c r="EN16" s="17">
        <v>0.2</v>
      </c>
      <c r="EO16" s="17">
        <v>0.2</v>
      </c>
      <c r="EP16" s="17">
        <v>0.2</v>
      </c>
      <c r="EQ16" s="17">
        <v>0</v>
      </c>
      <c r="ER16" s="17">
        <v>0</v>
      </c>
      <c r="ES16" s="17">
        <v>0</v>
      </c>
      <c r="ET16" s="17">
        <v>0</v>
      </c>
      <c r="EU16" s="17">
        <v>-0.2</v>
      </c>
      <c r="EV16" s="17">
        <v>4.4000000000000004</v>
      </c>
      <c r="EW16" s="17">
        <v>-0.6</v>
      </c>
      <c r="EX16" s="17">
        <v>0</v>
      </c>
      <c r="EY16" s="17">
        <v>2</v>
      </c>
      <c r="EZ16" s="17">
        <v>0.6</v>
      </c>
      <c r="FA16" s="17">
        <v>0.8</v>
      </c>
      <c r="FB16" s="17">
        <v>0.5</v>
      </c>
      <c r="FC16" s="17">
        <v>0</v>
      </c>
      <c r="FD16" s="17">
        <v>0.2</v>
      </c>
      <c r="FE16" s="17">
        <v>1.2</v>
      </c>
      <c r="FF16" s="17">
        <v>1</v>
      </c>
      <c r="FG16" s="17">
        <v>2</v>
      </c>
      <c r="FH16" s="17">
        <v>10.5</v>
      </c>
      <c r="FI16" s="17">
        <v>0.2</v>
      </c>
      <c r="FJ16" s="17">
        <v>2.5</v>
      </c>
      <c r="FK16" s="17">
        <v>2.2999999999999998</v>
      </c>
      <c r="FL16" s="17">
        <v>1.4</v>
      </c>
      <c r="FM16" s="17">
        <v>4.2</v>
      </c>
      <c r="FN16" s="17">
        <v>9.19</v>
      </c>
      <c r="FO16" s="17">
        <v>28.89</v>
      </c>
      <c r="FP16" s="15"/>
      <c r="FQ16" s="17">
        <v>1.5</v>
      </c>
      <c r="FR16" s="17">
        <v>0</v>
      </c>
      <c r="FS16" s="17">
        <v>1.93</v>
      </c>
      <c r="FT16" s="17">
        <v>1.8</v>
      </c>
      <c r="FU16" s="17">
        <v>1.2971900000000001</v>
      </c>
      <c r="FV16" s="17">
        <v>0.10808</v>
      </c>
      <c r="FW16" s="17">
        <v>-0.6</v>
      </c>
      <c r="FX16" s="17">
        <v>0.2</v>
      </c>
      <c r="FY16" s="17">
        <v>6.2352699999999999</v>
      </c>
    </row>
    <row r="17" spans="1:181" ht="24" customHeight="1" x14ac:dyDescent="0.3">
      <c r="A17" s="16" t="s">
        <v>106</v>
      </c>
      <c r="B17" s="16" t="s">
        <v>797</v>
      </c>
      <c r="C17" s="17">
        <v>30.7</v>
      </c>
      <c r="D17" s="17">
        <v>-19.8</v>
      </c>
      <c r="E17" s="17">
        <v>2.2999999999999998</v>
      </c>
      <c r="F17" s="17"/>
      <c r="G17" s="17"/>
      <c r="H17" s="17">
        <v>-14.7</v>
      </c>
      <c r="I17" s="17">
        <v>-0.6</v>
      </c>
      <c r="J17" s="17"/>
      <c r="K17" s="17">
        <v>0</v>
      </c>
      <c r="L17" s="17">
        <v>-31.7</v>
      </c>
      <c r="M17" s="17">
        <v>-44</v>
      </c>
      <c r="N17" s="17">
        <v>-23.6</v>
      </c>
      <c r="O17" s="17">
        <v>15.9</v>
      </c>
      <c r="P17" s="17">
        <v>-24.3</v>
      </c>
      <c r="Q17" s="17">
        <v>-19</v>
      </c>
      <c r="R17" s="17">
        <v>64</v>
      </c>
      <c r="S17" s="17">
        <v>0</v>
      </c>
      <c r="T17" s="17"/>
      <c r="U17" s="17"/>
      <c r="V17" s="17"/>
      <c r="W17" s="17"/>
      <c r="X17" s="17">
        <v>-5.3</v>
      </c>
      <c r="Y17" s="17">
        <v>1.1000000000000001</v>
      </c>
      <c r="Z17" s="17">
        <v>0.3</v>
      </c>
      <c r="AA17" s="17">
        <v>0</v>
      </c>
      <c r="AB17" s="17">
        <v>-3.3</v>
      </c>
      <c r="AC17" s="17"/>
      <c r="AD17" s="17">
        <v>-3.2</v>
      </c>
      <c r="AE17" s="17"/>
      <c r="AF17" s="17"/>
      <c r="AG17" s="17"/>
      <c r="AH17" s="17"/>
      <c r="AI17" s="17">
        <v>13.4</v>
      </c>
      <c r="AJ17" s="17">
        <v>4.3</v>
      </c>
      <c r="AK17" s="17"/>
      <c r="AL17" s="17"/>
      <c r="AM17" s="17"/>
      <c r="AN17" s="17">
        <v>-1</v>
      </c>
      <c r="AO17" s="17">
        <v>44</v>
      </c>
      <c r="AP17" s="17">
        <v>4.5999999999999996</v>
      </c>
      <c r="AQ17" s="17">
        <v>19.2</v>
      </c>
      <c r="AR17" s="17">
        <v>5.0999999999999996</v>
      </c>
      <c r="AS17" s="17">
        <v>1.3</v>
      </c>
      <c r="AT17" s="17">
        <v>2.6</v>
      </c>
      <c r="AU17" s="17">
        <v>2.1</v>
      </c>
      <c r="AV17" s="17"/>
      <c r="AW17" s="17"/>
      <c r="AX17" s="17"/>
      <c r="AY17" s="17">
        <v>8.3000000000000007</v>
      </c>
      <c r="AZ17" s="17">
        <v>0</v>
      </c>
      <c r="BA17" s="17">
        <v>-0.8</v>
      </c>
      <c r="BB17" s="17">
        <v>1.2</v>
      </c>
      <c r="BC17" s="17">
        <v>0.5</v>
      </c>
      <c r="BD17" s="17">
        <v>0.3</v>
      </c>
      <c r="BE17" s="17"/>
      <c r="BF17" s="17"/>
      <c r="BG17" s="17">
        <v>0</v>
      </c>
      <c r="BH17" s="17"/>
      <c r="BI17" s="17"/>
      <c r="BJ17" s="17">
        <v>0</v>
      </c>
      <c r="BK17" s="17"/>
      <c r="BL17" s="17"/>
      <c r="BM17" s="17"/>
      <c r="BN17" s="17">
        <v>6.2</v>
      </c>
      <c r="BO17" s="17">
        <v>0</v>
      </c>
      <c r="BP17" s="17">
        <v>0</v>
      </c>
      <c r="BQ17" s="17">
        <v>0</v>
      </c>
      <c r="BR17" s="17"/>
      <c r="BS17" s="17">
        <v>-3.1</v>
      </c>
      <c r="BT17" s="17">
        <v>-4.5999999999999996</v>
      </c>
      <c r="BU17" s="17"/>
      <c r="BV17" s="17"/>
      <c r="BW17" s="17"/>
      <c r="BX17" s="17"/>
      <c r="BY17" s="17"/>
      <c r="BZ17" s="17"/>
      <c r="CA17" s="17">
        <v>-0.4</v>
      </c>
      <c r="CB17" s="17">
        <v>16.399999999999999</v>
      </c>
      <c r="CC17" s="17">
        <v>12.6</v>
      </c>
      <c r="CD17" s="17">
        <v>0</v>
      </c>
      <c r="CE17" s="17">
        <v>6.1</v>
      </c>
      <c r="CF17" s="17">
        <v>1.1000000000000001</v>
      </c>
      <c r="CG17" s="17"/>
      <c r="CH17" s="17">
        <v>0</v>
      </c>
      <c r="CI17" s="17">
        <v>0</v>
      </c>
      <c r="CJ17" s="17">
        <v>-7.8</v>
      </c>
      <c r="CK17" s="17">
        <v>-4.9000000000000004</v>
      </c>
      <c r="CL17" s="17">
        <v>-38.6</v>
      </c>
      <c r="CM17" s="17">
        <v>0</v>
      </c>
      <c r="CN17" s="17"/>
      <c r="CO17" s="17"/>
      <c r="CP17" s="17"/>
      <c r="CQ17" s="17"/>
      <c r="CR17" s="17">
        <v>-29.1</v>
      </c>
      <c r="CS17" s="17">
        <v>-21.3</v>
      </c>
      <c r="CT17" s="17">
        <v>-2.2999999999999998</v>
      </c>
      <c r="CU17" s="17">
        <v>0.6</v>
      </c>
      <c r="CV17" s="17">
        <v>1.1000000000000001</v>
      </c>
      <c r="CW17" s="17"/>
      <c r="CX17" s="17">
        <v>-5.0999999999999996</v>
      </c>
      <c r="CY17" s="17">
        <v>0</v>
      </c>
      <c r="CZ17" s="17">
        <v>0</v>
      </c>
      <c r="DA17" s="17"/>
      <c r="DB17" s="17">
        <v>0</v>
      </c>
      <c r="DC17" s="17">
        <v>0</v>
      </c>
      <c r="DD17" s="17">
        <v>-1</v>
      </c>
      <c r="DE17" s="17">
        <v>0</v>
      </c>
      <c r="DF17" s="17"/>
      <c r="DG17" s="17"/>
      <c r="DH17" s="17">
        <v>0</v>
      </c>
      <c r="DI17" s="17">
        <v>1.1000000000000001</v>
      </c>
      <c r="DJ17" s="17">
        <v>0.2</v>
      </c>
      <c r="DK17" s="17">
        <v>-0.8</v>
      </c>
      <c r="DL17" s="17">
        <v>0.3</v>
      </c>
      <c r="DM17" s="17">
        <v>0.4</v>
      </c>
      <c r="DN17" s="17"/>
      <c r="DO17" s="17">
        <v>0</v>
      </c>
      <c r="DP17" s="17">
        <v>0</v>
      </c>
      <c r="DQ17" s="17">
        <v>-10.8</v>
      </c>
      <c r="DR17" s="17">
        <v>3.4</v>
      </c>
      <c r="DS17" s="17">
        <v>0</v>
      </c>
      <c r="DT17" s="17">
        <v>-0.3</v>
      </c>
      <c r="DU17" s="17">
        <v>0.4</v>
      </c>
      <c r="DV17" s="17">
        <v>0.6</v>
      </c>
      <c r="DW17" s="17">
        <v>0.1</v>
      </c>
      <c r="DX17" s="17"/>
      <c r="DY17" s="17">
        <v>-4.5999999999999996</v>
      </c>
      <c r="DZ17" s="17">
        <v>0.1</v>
      </c>
      <c r="EA17" s="17">
        <v>3.2</v>
      </c>
      <c r="EB17" s="17">
        <v>2.8</v>
      </c>
      <c r="EC17" s="17"/>
      <c r="ED17" s="17"/>
      <c r="EE17" s="17">
        <v>0</v>
      </c>
      <c r="EF17" s="17">
        <v>-10.3</v>
      </c>
      <c r="EG17" s="17">
        <v>-11.5</v>
      </c>
      <c r="EH17" s="17">
        <v>-1.7</v>
      </c>
      <c r="EI17" s="17">
        <v>-0.9</v>
      </c>
      <c r="EJ17" s="17"/>
      <c r="EK17" s="17">
        <v>2.2000000000000002</v>
      </c>
      <c r="EL17" s="17">
        <v>-0.1</v>
      </c>
      <c r="EM17" s="17">
        <v>0.8</v>
      </c>
      <c r="EN17" s="17">
        <v>0.2</v>
      </c>
      <c r="EO17" s="17">
        <v>0.2</v>
      </c>
      <c r="EP17" s="17">
        <v>0.2</v>
      </c>
      <c r="EQ17" s="17">
        <v>0</v>
      </c>
      <c r="ER17" s="17">
        <v>0</v>
      </c>
      <c r="ES17" s="17">
        <v>0</v>
      </c>
      <c r="ET17" s="17">
        <v>0</v>
      </c>
      <c r="EU17" s="17">
        <v>-0.2</v>
      </c>
      <c r="EV17" s="17">
        <v>4.5</v>
      </c>
      <c r="EW17" s="17">
        <v>-0.2</v>
      </c>
      <c r="EX17" s="17">
        <v>0</v>
      </c>
      <c r="EY17" s="17">
        <v>2</v>
      </c>
      <c r="EZ17" s="17">
        <v>0.6</v>
      </c>
      <c r="FA17" s="17">
        <v>0.8</v>
      </c>
      <c r="FB17" s="17">
        <v>0.5</v>
      </c>
      <c r="FC17" s="17">
        <v>0</v>
      </c>
      <c r="FD17" s="17">
        <v>0.2</v>
      </c>
      <c r="FE17" s="17">
        <v>1.2</v>
      </c>
      <c r="FF17" s="17">
        <v>1</v>
      </c>
      <c r="FG17" s="17">
        <v>1.8</v>
      </c>
      <c r="FH17" s="17">
        <v>10.4</v>
      </c>
      <c r="FI17" s="17">
        <v>0.4</v>
      </c>
      <c r="FJ17" s="17">
        <v>1.2</v>
      </c>
      <c r="FK17" s="17">
        <v>2.1</v>
      </c>
      <c r="FL17" s="17">
        <v>2</v>
      </c>
      <c r="FM17" s="17">
        <v>4.0999999999999996</v>
      </c>
      <c r="FN17" s="17">
        <v>9.59</v>
      </c>
      <c r="FO17" s="17">
        <v>-27.01</v>
      </c>
      <c r="FP17" s="15"/>
      <c r="FQ17" s="17">
        <v>1.6</v>
      </c>
      <c r="FR17" s="17">
        <v>0</v>
      </c>
      <c r="FS17" s="17">
        <v>1.86</v>
      </c>
      <c r="FT17" s="17">
        <v>1.8</v>
      </c>
      <c r="FU17" s="17">
        <v>1.30175</v>
      </c>
      <c r="FV17" s="17">
        <v>0.16747000000000001</v>
      </c>
      <c r="FW17" s="17">
        <v>-0.8</v>
      </c>
      <c r="FX17" s="17">
        <v>0.2</v>
      </c>
      <c r="FY17" s="17">
        <v>6.1292200000000001</v>
      </c>
    </row>
    <row r="18" spans="1:181" ht="24" customHeight="1" x14ac:dyDescent="0.3">
      <c r="A18" s="18" t="s">
        <v>106</v>
      </c>
      <c r="B18" s="18" t="s">
        <v>798</v>
      </c>
      <c r="C18" s="19">
        <v>30.5</v>
      </c>
      <c r="D18" s="19">
        <v>-9.6</v>
      </c>
      <c r="E18" s="19">
        <v>3.9</v>
      </c>
      <c r="F18" s="19"/>
      <c r="G18" s="19"/>
      <c r="H18" s="19">
        <v>-14.6</v>
      </c>
      <c r="I18" s="19">
        <v>0</v>
      </c>
      <c r="J18" s="19"/>
      <c r="K18" s="19">
        <v>0</v>
      </c>
      <c r="L18" s="19">
        <v>-24.7</v>
      </c>
      <c r="M18" s="19">
        <v>-39.700000000000003</v>
      </c>
      <c r="N18" s="19">
        <v>-19.399999999999999</v>
      </c>
      <c r="O18" s="19">
        <v>24.3</v>
      </c>
      <c r="P18" s="19">
        <v>-21.6</v>
      </c>
      <c r="Q18" s="19">
        <v>-17.600000000000001</v>
      </c>
      <c r="R18" s="19">
        <v>69.8</v>
      </c>
      <c r="S18" s="19">
        <v>-0.1</v>
      </c>
      <c r="T18" s="19"/>
      <c r="U18" s="19"/>
      <c r="V18" s="19"/>
      <c r="W18" s="19"/>
      <c r="X18" s="19">
        <v>-4.5999999999999996</v>
      </c>
      <c r="Y18" s="19">
        <v>1.1000000000000001</v>
      </c>
      <c r="Z18" s="19">
        <v>0.5</v>
      </c>
      <c r="AA18" s="19">
        <v>0</v>
      </c>
      <c r="AB18" s="19">
        <v>-3.2</v>
      </c>
      <c r="AC18" s="19"/>
      <c r="AD18" s="19">
        <v>-1.5</v>
      </c>
      <c r="AE18" s="19"/>
      <c r="AF18" s="19"/>
      <c r="AG18" s="19"/>
      <c r="AH18" s="19"/>
      <c r="AI18" s="19">
        <v>13.5</v>
      </c>
      <c r="AJ18" s="19">
        <v>4.8</v>
      </c>
      <c r="AK18" s="19"/>
      <c r="AL18" s="19"/>
      <c r="AM18" s="19"/>
      <c r="AN18" s="19">
        <v>-1</v>
      </c>
      <c r="AO18" s="19">
        <v>43.7</v>
      </c>
      <c r="AP18" s="19">
        <v>4</v>
      </c>
      <c r="AQ18" s="19">
        <v>19.600000000000001</v>
      </c>
      <c r="AR18" s="19">
        <v>5.2</v>
      </c>
      <c r="AS18" s="19">
        <v>0.9</v>
      </c>
      <c r="AT18" s="19">
        <v>2.6</v>
      </c>
      <c r="AU18" s="19">
        <v>2.4</v>
      </c>
      <c r="AV18" s="19"/>
      <c r="AW18" s="19"/>
      <c r="AX18" s="19"/>
      <c r="AY18" s="19">
        <v>7.5</v>
      </c>
      <c r="AZ18" s="19">
        <v>0</v>
      </c>
      <c r="BA18" s="19">
        <v>-0.6</v>
      </c>
      <c r="BB18" s="19">
        <v>1.2</v>
      </c>
      <c r="BC18" s="19">
        <v>0.4</v>
      </c>
      <c r="BD18" s="19">
        <v>-0.4</v>
      </c>
      <c r="BE18" s="19"/>
      <c r="BF18" s="19"/>
      <c r="BG18" s="19">
        <v>0</v>
      </c>
      <c r="BH18" s="19"/>
      <c r="BI18" s="19"/>
      <c r="BJ18" s="19">
        <v>0</v>
      </c>
      <c r="BK18" s="19"/>
      <c r="BL18" s="19"/>
      <c r="BM18" s="19"/>
      <c r="BN18" s="19">
        <v>6.3</v>
      </c>
      <c r="BO18" s="19">
        <v>0</v>
      </c>
      <c r="BP18" s="19">
        <v>0</v>
      </c>
      <c r="BQ18" s="19">
        <v>0</v>
      </c>
      <c r="BR18" s="19"/>
      <c r="BS18" s="19">
        <v>-2.1</v>
      </c>
      <c r="BT18" s="19">
        <v>-4.2</v>
      </c>
      <c r="BU18" s="19"/>
      <c r="BV18" s="19"/>
      <c r="BW18" s="19"/>
      <c r="BX18" s="19"/>
      <c r="BY18" s="19"/>
      <c r="BZ18" s="19"/>
      <c r="CA18" s="19">
        <v>-0.4</v>
      </c>
      <c r="CB18" s="19">
        <v>16.7</v>
      </c>
      <c r="CC18" s="19">
        <v>13.4</v>
      </c>
      <c r="CD18" s="19">
        <v>0.1</v>
      </c>
      <c r="CE18" s="19">
        <v>6.1</v>
      </c>
      <c r="CF18" s="19">
        <v>1</v>
      </c>
      <c r="CG18" s="19"/>
      <c r="CH18" s="19">
        <v>0</v>
      </c>
      <c r="CI18" s="19">
        <v>0</v>
      </c>
      <c r="CJ18" s="19">
        <v>-6.2</v>
      </c>
      <c r="CK18" s="19">
        <v>-3.5</v>
      </c>
      <c r="CL18" s="19">
        <v>-36.1</v>
      </c>
      <c r="CM18" s="19">
        <v>0</v>
      </c>
      <c r="CN18" s="19"/>
      <c r="CO18" s="19"/>
      <c r="CP18" s="19"/>
      <c r="CQ18" s="19"/>
      <c r="CR18" s="19">
        <v>-26.7</v>
      </c>
      <c r="CS18" s="19">
        <v>-20.399999999999999</v>
      </c>
      <c r="CT18" s="19">
        <v>-2.2999999999999998</v>
      </c>
      <c r="CU18" s="19">
        <v>0.7</v>
      </c>
      <c r="CV18" s="19">
        <v>1.1000000000000001</v>
      </c>
      <c r="CW18" s="19"/>
      <c r="CX18" s="19">
        <v>-5.0999999999999996</v>
      </c>
      <c r="CY18" s="19">
        <v>0</v>
      </c>
      <c r="CZ18" s="19">
        <v>0</v>
      </c>
      <c r="DA18" s="19"/>
      <c r="DB18" s="19">
        <v>0.1</v>
      </c>
      <c r="DC18" s="19">
        <v>-0.1</v>
      </c>
      <c r="DD18" s="19">
        <v>-0.8</v>
      </c>
      <c r="DE18" s="19">
        <v>0</v>
      </c>
      <c r="DF18" s="19"/>
      <c r="DG18" s="19"/>
      <c r="DH18" s="19">
        <v>0</v>
      </c>
      <c r="DI18" s="19">
        <v>1.1000000000000001</v>
      </c>
      <c r="DJ18" s="19">
        <v>0.2</v>
      </c>
      <c r="DK18" s="19">
        <v>-0.8</v>
      </c>
      <c r="DL18" s="19">
        <v>0.3</v>
      </c>
      <c r="DM18" s="19">
        <v>0.4</v>
      </c>
      <c r="DN18" s="19"/>
      <c r="DO18" s="19">
        <v>0</v>
      </c>
      <c r="DP18" s="19">
        <v>0</v>
      </c>
      <c r="DQ18" s="19">
        <v>-10.1</v>
      </c>
      <c r="DR18" s="19">
        <v>4.7</v>
      </c>
      <c r="DS18" s="19">
        <v>0</v>
      </c>
      <c r="DT18" s="19">
        <v>-0.3</v>
      </c>
      <c r="DU18" s="19">
        <v>0.4</v>
      </c>
      <c r="DV18" s="19">
        <v>0.6</v>
      </c>
      <c r="DW18" s="19">
        <v>0.1</v>
      </c>
      <c r="DX18" s="19"/>
      <c r="DY18" s="19">
        <v>-4.5999999999999996</v>
      </c>
      <c r="DZ18" s="19">
        <v>0.1</v>
      </c>
      <c r="EA18" s="19">
        <v>3.2</v>
      </c>
      <c r="EB18" s="19">
        <v>2.8</v>
      </c>
      <c r="EC18" s="19"/>
      <c r="ED18" s="19"/>
      <c r="EE18" s="19">
        <v>0</v>
      </c>
      <c r="EF18" s="19">
        <v>-7.2</v>
      </c>
      <c r="EG18" s="19">
        <v>-8.6</v>
      </c>
      <c r="EH18" s="19">
        <v>-1.2</v>
      </c>
      <c r="EI18" s="19">
        <v>-0.7</v>
      </c>
      <c r="EJ18" s="19"/>
      <c r="EK18" s="19">
        <v>2.2000000000000002</v>
      </c>
      <c r="EL18" s="19">
        <v>-0.1</v>
      </c>
      <c r="EM18" s="19">
        <v>0.8</v>
      </c>
      <c r="EN18" s="19">
        <v>0.2</v>
      </c>
      <c r="EO18" s="19">
        <v>0.2</v>
      </c>
      <c r="EP18" s="19">
        <v>0.2</v>
      </c>
      <c r="EQ18" s="19">
        <v>0</v>
      </c>
      <c r="ER18" s="19">
        <v>0</v>
      </c>
      <c r="ES18" s="19">
        <v>0</v>
      </c>
      <c r="ET18" s="19">
        <v>0</v>
      </c>
      <c r="EU18" s="19">
        <v>-0.2</v>
      </c>
      <c r="EV18" s="19">
        <v>4.4000000000000004</v>
      </c>
      <c r="EW18" s="19">
        <v>-0.9</v>
      </c>
      <c r="EX18" s="19">
        <v>0</v>
      </c>
      <c r="EY18" s="19">
        <v>2</v>
      </c>
      <c r="EZ18" s="19">
        <v>0.6</v>
      </c>
      <c r="FA18" s="19">
        <v>0.8</v>
      </c>
      <c r="FB18" s="19">
        <v>0.5</v>
      </c>
      <c r="FC18" s="19">
        <v>0</v>
      </c>
      <c r="FD18" s="19">
        <v>0.2</v>
      </c>
      <c r="FE18" s="19">
        <v>1.4</v>
      </c>
      <c r="FF18" s="19">
        <v>1.1000000000000001</v>
      </c>
      <c r="FG18" s="19">
        <v>2.1</v>
      </c>
      <c r="FH18" s="19">
        <v>10.199999999999999</v>
      </c>
      <c r="FI18" s="19">
        <v>0.5</v>
      </c>
      <c r="FJ18" s="19">
        <v>0.3</v>
      </c>
      <c r="FK18" s="19">
        <v>1.9</v>
      </c>
      <c r="FL18" s="19">
        <v>1.3</v>
      </c>
      <c r="FM18" s="19">
        <v>4.0999999999999996</v>
      </c>
      <c r="FN18" s="19">
        <v>10.61</v>
      </c>
      <c r="FO18" s="19">
        <v>39.71</v>
      </c>
      <c r="FP18" s="15"/>
      <c r="FQ18" s="19">
        <v>1.5</v>
      </c>
      <c r="FR18" s="19">
        <v>0</v>
      </c>
      <c r="FS18" s="19">
        <v>1.82</v>
      </c>
      <c r="FT18" s="19">
        <v>1.8</v>
      </c>
      <c r="FU18" s="19">
        <v>1.3011999999999999</v>
      </c>
      <c r="FV18" s="19">
        <v>0.23582</v>
      </c>
      <c r="FW18" s="19">
        <v>-0.8</v>
      </c>
      <c r="FX18" s="19">
        <v>0.1</v>
      </c>
      <c r="FY18" s="19">
        <v>5.95702</v>
      </c>
    </row>
    <row r="19" spans="1:181" ht="24" customHeight="1" x14ac:dyDescent="0.3">
      <c r="A19" s="13" t="s">
        <v>106</v>
      </c>
      <c r="B19" s="13" t="s">
        <v>799</v>
      </c>
      <c r="C19" s="14">
        <v>29.8</v>
      </c>
      <c r="D19" s="14">
        <v>-10.9</v>
      </c>
      <c r="E19" s="14">
        <v>4.0999999999999996</v>
      </c>
      <c r="F19" s="14"/>
      <c r="G19" s="14"/>
      <c r="H19" s="14">
        <v>-14.8</v>
      </c>
      <c r="I19" s="14">
        <v>0.2</v>
      </c>
      <c r="J19" s="14"/>
      <c r="K19" s="14">
        <v>0</v>
      </c>
      <c r="L19" s="14">
        <v>-24.2</v>
      </c>
      <c r="M19" s="14">
        <v>-41.9</v>
      </c>
      <c r="N19" s="14">
        <v>-21.8</v>
      </c>
      <c r="O19" s="14">
        <v>24.5</v>
      </c>
      <c r="P19" s="14">
        <v>-19.8</v>
      </c>
      <c r="Q19" s="14">
        <v>-16.399999999999999</v>
      </c>
      <c r="R19" s="14">
        <v>70.5</v>
      </c>
      <c r="S19" s="14">
        <v>-0.2</v>
      </c>
      <c r="T19" s="14"/>
      <c r="U19" s="14"/>
      <c r="V19" s="14"/>
      <c r="W19" s="14"/>
      <c r="X19" s="14">
        <v>-5.4</v>
      </c>
      <c r="Y19" s="14">
        <v>1.3</v>
      </c>
      <c r="Z19" s="14">
        <v>0.6</v>
      </c>
      <c r="AA19" s="14">
        <v>0</v>
      </c>
      <c r="AB19" s="14">
        <v>-3.2</v>
      </c>
      <c r="AC19" s="14"/>
      <c r="AD19" s="14">
        <v>-0.9</v>
      </c>
      <c r="AE19" s="14"/>
      <c r="AF19" s="14"/>
      <c r="AG19" s="14"/>
      <c r="AH19" s="14"/>
      <c r="AI19" s="14">
        <v>12.4</v>
      </c>
      <c r="AJ19" s="14">
        <v>5.2</v>
      </c>
      <c r="AK19" s="14"/>
      <c r="AL19" s="14"/>
      <c r="AM19" s="14"/>
      <c r="AN19" s="14">
        <v>-1</v>
      </c>
      <c r="AO19" s="14">
        <v>43.5</v>
      </c>
      <c r="AP19" s="14">
        <v>3.3</v>
      </c>
      <c r="AQ19" s="14">
        <v>19.2</v>
      </c>
      <c r="AR19" s="14">
        <v>5.0999999999999996</v>
      </c>
      <c r="AS19" s="14">
        <v>1.2</v>
      </c>
      <c r="AT19" s="14">
        <v>2.6</v>
      </c>
      <c r="AU19" s="14">
        <v>1.4</v>
      </c>
      <c r="AV19" s="14"/>
      <c r="AW19" s="14"/>
      <c r="AX19" s="14"/>
      <c r="AY19" s="14">
        <v>8.8000000000000007</v>
      </c>
      <c r="AZ19" s="14">
        <v>0</v>
      </c>
      <c r="BA19" s="14">
        <v>-1.4</v>
      </c>
      <c r="BB19" s="14">
        <v>1.2</v>
      </c>
      <c r="BC19" s="14">
        <v>0.6</v>
      </c>
      <c r="BD19" s="14">
        <v>-1.6</v>
      </c>
      <c r="BE19" s="14"/>
      <c r="BF19" s="14"/>
      <c r="BG19" s="14">
        <v>0</v>
      </c>
      <c r="BH19" s="14"/>
      <c r="BI19" s="14"/>
      <c r="BJ19" s="14">
        <v>0</v>
      </c>
      <c r="BK19" s="14"/>
      <c r="BL19" s="14"/>
      <c r="BM19" s="14"/>
      <c r="BN19" s="14">
        <v>6.8</v>
      </c>
      <c r="BO19" s="14">
        <v>0</v>
      </c>
      <c r="BP19" s="14">
        <v>0</v>
      </c>
      <c r="BQ19" s="14">
        <v>0</v>
      </c>
      <c r="BR19" s="14"/>
      <c r="BS19" s="14">
        <v>-1.8</v>
      </c>
      <c r="BT19" s="14">
        <v>-3.9</v>
      </c>
      <c r="BU19" s="14"/>
      <c r="BV19" s="14"/>
      <c r="BW19" s="14"/>
      <c r="BX19" s="14"/>
      <c r="BY19" s="14"/>
      <c r="BZ19" s="14"/>
      <c r="CA19" s="14">
        <v>-0.4</v>
      </c>
      <c r="CB19" s="14">
        <v>16.600000000000001</v>
      </c>
      <c r="CC19" s="14">
        <v>12.5</v>
      </c>
      <c r="CD19" s="14">
        <v>0.1</v>
      </c>
      <c r="CE19" s="14">
        <v>6.1</v>
      </c>
      <c r="CF19" s="14">
        <v>1</v>
      </c>
      <c r="CG19" s="14"/>
      <c r="CH19" s="14">
        <v>0</v>
      </c>
      <c r="CI19" s="14">
        <v>0</v>
      </c>
      <c r="CJ19" s="14">
        <v>-5.0999999999999996</v>
      </c>
      <c r="CK19" s="14">
        <v>-2.1</v>
      </c>
      <c r="CL19" s="14">
        <v>-34</v>
      </c>
      <c r="CM19" s="14">
        <v>0</v>
      </c>
      <c r="CN19" s="14"/>
      <c r="CO19" s="14"/>
      <c r="CP19" s="14"/>
      <c r="CQ19" s="14"/>
      <c r="CR19" s="14">
        <v>-25.7</v>
      </c>
      <c r="CS19" s="14">
        <v>-19.8</v>
      </c>
      <c r="CT19" s="14">
        <v>-2.2999999999999998</v>
      </c>
      <c r="CU19" s="14">
        <v>0.6</v>
      </c>
      <c r="CV19" s="14">
        <v>1.1000000000000001</v>
      </c>
      <c r="CW19" s="14"/>
      <c r="CX19" s="14">
        <v>-5.0999999999999996</v>
      </c>
      <c r="CY19" s="14">
        <v>0</v>
      </c>
      <c r="CZ19" s="14">
        <v>0</v>
      </c>
      <c r="DA19" s="14"/>
      <c r="DB19" s="14">
        <v>-0.1</v>
      </c>
      <c r="DC19" s="14">
        <v>-0.1</v>
      </c>
      <c r="DD19" s="14">
        <v>-1</v>
      </c>
      <c r="DE19" s="14">
        <v>0</v>
      </c>
      <c r="DF19" s="14"/>
      <c r="DG19" s="14"/>
      <c r="DH19" s="14">
        <v>0</v>
      </c>
      <c r="DI19" s="14">
        <v>1.2</v>
      </c>
      <c r="DJ19" s="14">
        <v>0.2</v>
      </c>
      <c r="DK19" s="14">
        <v>-1</v>
      </c>
      <c r="DL19" s="14">
        <v>0.3</v>
      </c>
      <c r="DM19" s="14">
        <v>0.4</v>
      </c>
      <c r="DN19" s="14"/>
      <c r="DO19" s="14">
        <v>0</v>
      </c>
      <c r="DP19" s="14">
        <v>0</v>
      </c>
      <c r="DQ19" s="14">
        <v>-8.4</v>
      </c>
      <c r="DR19" s="14">
        <v>4.8</v>
      </c>
      <c r="DS19" s="14">
        <v>0</v>
      </c>
      <c r="DT19" s="14">
        <v>0.1</v>
      </c>
      <c r="DU19" s="14">
        <v>0.4</v>
      </c>
      <c r="DV19" s="14">
        <v>0.6</v>
      </c>
      <c r="DW19" s="14">
        <v>0.1</v>
      </c>
      <c r="DX19" s="14"/>
      <c r="DY19" s="14">
        <v>-4.5999999999999996</v>
      </c>
      <c r="DZ19" s="14">
        <v>0.2</v>
      </c>
      <c r="EA19" s="14">
        <v>3.2</v>
      </c>
      <c r="EB19" s="14">
        <v>2.9</v>
      </c>
      <c r="EC19" s="14"/>
      <c r="ED19" s="14"/>
      <c r="EE19" s="14">
        <v>0</v>
      </c>
      <c r="EF19" s="14">
        <v>-7.9</v>
      </c>
      <c r="EG19" s="14">
        <v>-9.4</v>
      </c>
      <c r="EH19" s="14">
        <v>-1.4</v>
      </c>
      <c r="EI19" s="14">
        <v>-0.9</v>
      </c>
      <c r="EJ19" s="14"/>
      <c r="EK19" s="14">
        <v>2.2000000000000002</v>
      </c>
      <c r="EL19" s="14">
        <v>-0.1</v>
      </c>
      <c r="EM19" s="14">
        <v>1</v>
      </c>
      <c r="EN19" s="14">
        <v>0.2</v>
      </c>
      <c r="EO19" s="14">
        <v>0.2</v>
      </c>
      <c r="EP19" s="14">
        <v>0.2</v>
      </c>
      <c r="EQ19" s="14">
        <v>0</v>
      </c>
      <c r="ER19" s="14">
        <v>0</v>
      </c>
      <c r="ES19" s="14">
        <v>0</v>
      </c>
      <c r="ET19" s="14">
        <v>0</v>
      </c>
      <c r="EU19" s="14">
        <v>-0.2</v>
      </c>
      <c r="EV19" s="14">
        <v>4.0999999999999996</v>
      </c>
      <c r="EW19" s="14">
        <v>-2.2000000000000002</v>
      </c>
      <c r="EX19" s="14">
        <v>0</v>
      </c>
      <c r="EY19" s="14">
        <v>2</v>
      </c>
      <c r="EZ19" s="14">
        <v>0.6</v>
      </c>
      <c r="FA19" s="14">
        <v>0.8</v>
      </c>
      <c r="FB19" s="14">
        <v>0.5</v>
      </c>
      <c r="FC19" s="14">
        <v>0</v>
      </c>
      <c r="FD19" s="14">
        <v>0.2</v>
      </c>
      <c r="FE19" s="14">
        <v>1.6</v>
      </c>
      <c r="FF19" s="14">
        <v>1.3</v>
      </c>
      <c r="FG19" s="14">
        <v>2</v>
      </c>
      <c r="FH19" s="14">
        <v>10.4</v>
      </c>
      <c r="FI19" s="14">
        <v>0.3</v>
      </c>
      <c r="FJ19" s="14">
        <v>2.8</v>
      </c>
      <c r="FK19" s="14">
        <v>2.1</v>
      </c>
      <c r="FL19" s="14">
        <v>1.4</v>
      </c>
      <c r="FM19" s="14">
        <v>4.0999999999999996</v>
      </c>
      <c r="FN19" s="14">
        <v>10.92</v>
      </c>
      <c r="FO19" s="14">
        <v>42.62</v>
      </c>
      <c r="FP19" s="15"/>
      <c r="FQ19" s="14">
        <v>1.4</v>
      </c>
      <c r="FR19" s="14">
        <v>0</v>
      </c>
      <c r="FS19" s="14">
        <v>2.11</v>
      </c>
      <c r="FT19" s="14">
        <v>1.8</v>
      </c>
      <c r="FU19" s="14">
        <v>1.30081</v>
      </c>
      <c r="FV19" s="14">
        <v>0.15618000000000001</v>
      </c>
      <c r="FW19" s="14">
        <v>-0.7</v>
      </c>
      <c r="FX19" s="14">
        <v>0.2</v>
      </c>
      <c r="FY19" s="14">
        <v>6.2669899999999998</v>
      </c>
    </row>
    <row r="20" spans="1:181" ht="24" customHeight="1" x14ac:dyDescent="0.3">
      <c r="A20" s="16" t="s">
        <v>106</v>
      </c>
      <c r="B20" s="16" t="s">
        <v>800</v>
      </c>
      <c r="C20" s="17">
        <v>31.3</v>
      </c>
      <c r="D20" s="17">
        <v>-5.2</v>
      </c>
      <c r="E20" s="17">
        <v>5.6</v>
      </c>
      <c r="F20" s="17"/>
      <c r="G20" s="17"/>
      <c r="H20" s="17">
        <v>-15.2</v>
      </c>
      <c r="I20" s="17">
        <v>-1.4</v>
      </c>
      <c r="J20" s="17"/>
      <c r="K20" s="17">
        <v>0</v>
      </c>
      <c r="L20" s="17">
        <v>-28.4</v>
      </c>
      <c r="M20" s="17">
        <v>-38</v>
      </c>
      <c r="N20" s="17">
        <v>-16</v>
      </c>
      <c r="O20" s="17">
        <v>21.4</v>
      </c>
      <c r="P20" s="17">
        <v>-11.8</v>
      </c>
      <c r="Q20" s="17">
        <v>-13.9</v>
      </c>
      <c r="R20" s="17">
        <v>73.8</v>
      </c>
      <c r="S20" s="17">
        <v>0</v>
      </c>
      <c r="T20" s="17"/>
      <c r="U20" s="17"/>
      <c r="V20" s="17"/>
      <c r="W20" s="17"/>
      <c r="X20" s="17">
        <v>-4</v>
      </c>
      <c r="Y20" s="17">
        <v>1.4</v>
      </c>
      <c r="Z20" s="17">
        <v>0.9</v>
      </c>
      <c r="AA20" s="17">
        <v>0</v>
      </c>
      <c r="AB20" s="17">
        <v>-3.2</v>
      </c>
      <c r="AC20" s="17"/>
      <c r="AD20" s="17">
        <v>-0.1</v>
      </c>
      <c r="AE20" s="17"/>
      <c r="AF20" s="17"/>
      <c r="AG20" s="17"/>
      <c r="AH20" s="17"/>
      <c r="AI20" s="17">
        <v>12.7</v>
      </c>
      <c r="AJ20" s="17">
        <v>3.1</v>
      </c>
      <c r="AK20" s="17"/>
      <c r="AL20" s="17"/>
      <c r="AM20" s="17"/>
      <c r="AN20" s="17">
        <v>-1</v>
      </c>
      <c r="AO20" s="17">
        <v>43.9</v>
      </c>
      <c r="AP20" s="17">
        <v>4.5999999999999996</v>
      </c>
      <c r="AQ20" s="17">
        <v>18.2</v>
      </c>
      <c r="AR20" s="17">
        <v>5.4</v>
      </c>
      <c r="AS20" s="17">
        <v>-0.2</v>
      </c>
      <c r="AT20" s="17">
        <v>2.6</v>
      </c>
      <c r="AU20" s="17">
        <v>1.2</v>
      </c>
      <c r="AV20" s="17"/>
      <c r="AW20" s="17"/>
      <c r="AX20" s="17"/>
      <c r="AY20" s="17">
        <v>9.9</v>
      </c>
      <c r="AZ20" s="17">
        <v>0</v>
      </c>
      <c r="BA20" s="17">
        <v>0.2</v>
      </c>
      <c r="BB20" s="17">
        <v>1</v>
      </c>
      <c r="BC20" s="17">
        <v>0.6</v>
      </c>
      <c r="BD20" s="17">
        <v>0.7</v>
      </c>
      <c r="BE20" s="17"/>
      <c r="BF20" s="17"/>
      <c r="BG20" s="17">
        <v>0</v>
      </c>
      <c r="BH20" s="17"/>
      <c r="BI20" s="17"/>
      <c r="BJ20" s="17">
        <v>0</v>
      </c>
      <c r="BK20" s="17"/>
      <c r="BL20" s="17"/>
      <c r="BM20" s="17"/>
      <c r="BN20" s="17">
        <v>5.5</v>
      </c>
      <c r="BO20" s="17">
        <v>0</v>
      </c>
      <c r="BP20" s="17">
        <v>0</v>
      </c>
      <c r="BQ20" s="17">
        <v>0</v>
      </c>
      <c r="BR20" s="17"/>
      <c r="BS20" s="17">
        <v>-1</v>
      </c>
      <c r="BT20" s="17">
        <v>-3.6</v>
      </c>
      <c r="BU20" s="17"/>
      <c r="BV20" s="17"/>
      <c r="BW20" s="17"/>
      <c r="BX20" s="17"/>
      <c r="BY20" s="17"/>
      <c r="BZ20" s="17"/>
      <c r="CA20" s="17">
        <v>-0.4</v>
      </c>
      <c r="CB20" s="17">
        <v>16.8</v>
      </c>
      <c r="CC20" s="17">
        <v>12.5</v>
      </c>
      <c r="CD20" s="17">
        <v>-0.6</v>
      </c>
      <c r="CE20" s="17">
        <v>6.2</v>
      </c>
      <c r="CF20" s="17">
        <v>1</v>
      </c>
      <c r="CG20" s="17"/>
      <c r="CH20" s="17">
        <v>0</v>
      </c>
      <c r="CI20" s="17">
        <v>0</v>
      </c>
      <c r="CJ20" s="17">
        <v>-4.3</v>
      </c>
      <c r="CK20" s="17">
        <v>-1.6</v>
      </c>
      <c r="CL20" s="17">
        <v>-33.4</v>
      </c>
      <c r="CM20" s="17">
        <v>0</v>
      </c>
      <c r="CN20" s="17"/>
      <c r="CO20" s="17"/>
      <c r="CP20" s="17"/>
      <c r="CQ20" s="17"/>
      <c r="CR20" s="17">
        <v>-24.1</v>
      </c>
      <c r="CS20" s="17">
        <v>-18.899999999999999</v>
      </c>
      <c r="CT20" s="17">
        <v>-2.2999999999999998</v>
      </c>
      <c r="CU20" s="17">
        <v>0.6</v>
      </c>
      <c r="CV20" s="17">
        <v>1.1000000000000001</v>
      </c>
      <c r="CW20" s="17"/>
      <c r="CX20" s="17">
        <v>-5.0999999999999996</v>
      </c>
      <c r="CY20" s="17">
        <v>0</v>
      </c>
      <c r="CZ20" s="17">
        <v>0</v>
      </c>
      <c r="DA20" s="17"/>
      <c r="DB20" s="17">
        <v>0</v>
      </c>
      <c r="DC20" s="17">
        <v>-0.1</v>
      </c>
      <c r="DD20" s="17">
        <v>-1</v>
      </c>
      <c r="DE20" s="17">
        <v>-0.1</v>
      </c>
      <c r="DF20" s="17"/>
      <c r="DG20" s="17"/>
      <c r="DH20" s="17">
        <v>0</v>
      </c>
      <c r="DI20" s="17">
        <v>1.2</v>
      </c>
      <c r="DJ20" s="17">
        <v>0.2</v>
      </c>
      <c r="DK20" s="17">
        <v>-1</v>
      </c>
      <c r="DL20" s="17">
        <v>0.3</v>
      </c>
      <c r="DM20" s="17">
        <v>0.4</v>
      </c>
      <c r="DN20" s="17"/>
      <c r="DO20" s="17">
        <v>0</v>
      </c>
      <c r="DP20" s="17">
        <v>0</v>
      </c>
      <c r="DQ20" s="17">
        <v>-8</v>
      </c>
      <c r="DR20" s="17">
        <v>5.4</v>
      </c>
      <c r="DS20" s="17">
        <v>0.3</v>
      </c>
      <c r="DT20" s="17">
        <v>0.1</v>
      </c>
      <c r="DU20" s="17">
        <v>0.4</v>
      </c>
      <c r="DV20" s="17">
        <v>0.6</v>
      </c>
      <c r="DW20" s="17">
        <v>0.1</v>
      </c>
      <c r="DX20" s="17"/>
      <c r="DY20" s="17">
        <v>-4.5999999999999996</v>
      </c>
      <c r="DZ20" s="17">
        <v>0.2</v>
      </c>
      <c r="EA20" s="17">
        <v>3.3</v>
      </c>
      <c r="EB20" s="17">
        <v>3</v>
      </c>
      <c r="EC20" s="17"/>
      <c r="ED20" s="17"/>
      <c r="EE20" s="17">
        <v>0</v>
      </c>
      <c r="EF20" s="17">
        <v>-7.1</v>
      </c>
      <c r="EG20" s="17">
        <v>-8.1999999999999993</v>
      </c>
      <c r="EH20" s="17">
        <v>-1.2</v>
      </c>
      <c r="EI20" s="17">
        <v>-0.7</v>
      </c>
      <c r="EJ20" s="17"/>
      <c r="EK20" s="17">
        <v>2.2000000000000002</v>
      </c>
      <c r="EL20" s="17">
        <v>-0.1</v>
      </c>
      <c r="EM20" s="17">
        <v>1</v>
      </c>
      <c r="EN20" s="17">
        <v>0.2</v>
      </c>
      <c r="EO20" s="17">
        <v>0.2</v>
      </c>
      <c r="EP20" s="17">
        <v>0.2</v>
      </c>
      <c r="EQ20" s="17">
        <v>0</v>
      </c>
      <c r="ER20" s="17">
        <v>0</v>
      </c>
      <c r="ES20" s="17">
        <v>0.3</v>
      </c>
      <c r="ET20" s="17">
        <v>0</v>
      </c>
      <c r="EU20" s="17">
        <v>-0.2</v>
      </c>
      <c r="EV20" s="17">
        <v>4.3</v>
      </c>
      <c r="EW20" s="17">
        <v>-1.6</v>
      </c>
      <c r="EX20" s="17">
        <v>0</v>
      </c>
      <c r="EY20" s="17">
        <v>1.9</v>
      </c>
      <c r="EZ20" s="17">
        <v>0.6</v>
      </c>
      <c r="FA20" s="17">
        <v>0.8</v>
      </c>
      <c r="FB20" s="17">
        <v>0.5</v>
      </c>
      <c r="FC20" s="17">
        <v>0.3</v>
      </c>
      <c r="FD20" s="17">
        <v>0.2</v>
      </c>
      <c r="FE20" s="17">
        <v>1.6</v>
      </c>
      <c r="FF20" s="17">
        <v>1.3</v>
      </c>
      <c r="FG20" s="17">
        <v>2</v>
      </c>
      <c r="FH20" s="17">
        <v>10.5</v>
      </c>
      <c r="FI20" s="17">
        <v>0.2</v>
      </c>
      <c r="FJ20" s="17">
        <v>2.4</v>
      </c>
      <c r="FK20" s="17">
        <v>2.1</v>
      </c>
      <c r="FL20" s="17">
        <v>1.6</v>
      </c>
      <c r="FM20" s="17">
        <v>4.0999999999999996</v>
      </c>
      <c r="FN20" s="17">
        <v>10.57</v>
      </c>
      <c r="FO20" s="17">
        <v>79.17</v>
      </c>
      <c r="FP20" s="15"/>
      <c r="FQ20" s="17">
        <v>1.6</v>
      </c>
      <c r="FR20" s="17">
        <v>0</v>
      </c>
      <c r="FS20" s="17">
        <v>2.06</v>
      </c>
      <c r="FT20" s="17">
        <v>1.8</v>
      </c>
      <c r="FU20" s="17">
        <v>1.2992900000000001</v>
      </c>
      <c r="FV20" s="17">
        <v>8.9130000000000001E-2</v>
      </c>
      <c r="FW20" s="17">
        <v>-0.6</v>
      </c>
      <c r="FX20" s="17">
        <v>0.2</v>
      </c>
      <c r="FY20" s="17">
        <v>6.4484199999999996</v>
      </c>
    </row>
    <row r="21" spans="1:181" ht="24" customHeight="1" x14ac:dyDescent="0.3">
      <c r="A21" s="16" t="s">
        <v>106</v>
      </c>
      <c r="B21" s="16" t="s">
        <v>801</v>
      </c>
      <c r="C21" s="17">
        <v>32.5</v>
      </c>
      <c r="D21" s="17">
        <v>-0.9</v>
      </c>
      <c r="E21" s="17">
        <v>6</v>
      </c>
      <c r="F21" s="17"/>
      <c r="G21" s="17"/>
      <c r="H21" s="17">
        <v>-13.5</v>
      </c>
      <c r="I21" s="17">
        <v>1.3</v>
      </c>
      <c r="J21" s="17"/>
      <c r="K21" s="17">
        <v>0</v>
      </c>
      <c r="L21" s="17">
        <v>-22.5</v>
      </c>
      <c r="M21" s="17">
        <v>-34.200000000000003</v>
      </c>
      <c r="N21" s="17">
        <v>-13.1</v>
      </c>
      <c r="O21" s="17">
        <v>25</v>
      </c>
      <c r="P21" s="17">
        <v>-8.9</v>
      </c>
      <c r="Q21" s="17">
        <v>-11.4</v>
      </c>
      <c r="R21" s="17">
        <v>73</v>
      </c>
      <c r="S21" s="17">
        <v>0</v>
      </c>
      <c r="T21" s="17"/>
      <c r="U21" s="17"/>
      <c r="V21" s="17"/>
      <c r="W21" s="17"/>
      <c r="X21" s="17">
        <v>-3.4</v>
      </c>
      <c r="Y21" s="17">
        <v>1.5</v>
      </c>
      <c r="Z21" s="17">
        <v>0.9</v>
      </c>
      <c r="AA21" s="17">
        <v>0</v>
      </c>
      <c r="AB21" s="17">
        <v>-3.2</v>
      </c>
      <c r="AC21" s="17"/>
      <c r="AD21" s="17">
        <v>0.9</v>
      </c>
      <c r="AE21" s="17"/>
      <c r="AF21" s="17"/>
      <c r="AG21" s="17"/>
      <c r="AH21" s="17"/>
      <c r="AI21" s="17">
        <v>11.2</v>
      </c>
      <c r="AJ21" s="17">
        <v>3.3</v>
      </c>
      <c r="AK21" s="17"/>
      <c r="AL21" s="17"/>
      <c r="AM21" s="17"/>
      <c r="AN21" s="17">
        <v>-0.9</v>
      </c>
      <c r="AO21" s="17">
        <v>44.6</v>
      </c>
      <c r="AP21" s="17">
        <v>4.5</v>
      </c>
      <c r="AQ21" s="17">
        <v>19.100000000000001</v>
      </c>
      <c r="AR21" s="17">
        <v>4.9000000000000004</v>
      </c>
      <c r="AS21" s="17">
        <v>-0.6</v>
      </c>
      <c r="AT21" s="17">
        <v>2.6</v>
      </c>
      <c r="AU21" s="17">
        <v>1.4</v>
      </c>
      <c r="AV21" s="17"/>
      <c r="AW21" s="17"/>
      <c r="AX21" s="17"/>
      <c r="AY21" s="17">
        <v>9.1999999999999993</v>
      </c>
      <c r="AZ21" s="17">
        <v>0</v>
      </c>
      <c r="BA21" s="17">
        <v>0.1</v>
      </c>
      <c r="BB21" s="17">
        <v>1.2</v>
      </c>
      <c r="BC21" s="17">
        <v>0.6</v>
      </c>
      <c r="BD21" s="17">
        <v>0.2</v>
      </c>
      <c r="BE21" s="17"/>
      <c r="BF21" s="17"/>
      <c r="BG21" s="17">
        <v>0</v>
      </c>
      <c r="BH21" s="17"/>
      <c r="BI21" s="17"/>
      <c r="BJ21" s="17">
        <v>0</v>
      </c>
      <c r="BK21" s="17"/>
      <c r="BL21" s="17"/>
      <c r="BM21" s="17"/>
      <c r="BN21" s="17">
        <v>6.9</v>
      </c>
      <c r="BO21" s="17">
        <v>0</v>
      </c>
      <c r="BP21" s="17">
        <v>0</v>
      </c>
      <c r="BQ21" s="17">
        <v>0</v>
      </c>
      <c r="BR21" s="17"/>
      <c r="BS21" s="17">
        <v>0.6</v>
      </c>
      <c r="BT21" s="17">
        <v>-2.9</v>
      </c>
      <c r="BU21" s="17"/>
      <c r="BV21" s="17"/>
      <c r="BW21" s="17"/>
      <c r="BX21" s="17"/>
      <c r="BY21" s="17"/>
      <c r="BZ21" s="17"/>
      <c r="CA21" s="17">
        <v>-0.4</v>
      </c>
      <c r="CB21" s="17">
        <v>16.3</v>
      </c>
      <c r="CC21" s="17">
        <v>13</v>
      </c>
      <c r="CD21" s="17">
        <v>-0.7</v>
      </c>
      <c r="CE21" s="17">
        <v>7.8</v>
      </c>
      <c r="CF21" s="17">
        <v>0.8</v>
      </c>
      <c r="CG21" s="17"/>
      <c r="CH21" s="17">
        <v>0</v>
      </c>
      <c r="CI21" s="17">
        <v>0</v>
      </c>
      <c r="CJ21" s="17">
        <v>-1.8</v>
      </c>
      <c r="CK21" s="17">
        <v>1.1000000000000001</v>
      </c>
      <c r="CL21" s="17">
        <v>-29.4</v>
      </c>
      <c r="CM21" s="17">
        <v>0</v>
      </c>
      <c r="CN21" s="17"/>
      <c r="CO21" s="17"/>
      <c r="CP21" s="17"/>
      <c r="CQ21" s="17"/>
      <c r="CR21" s="17">
        <v>-21.9</v>
      </c>
      <c r="CS21" s="17">
        <v>-17.600000000000001</v>
      </c>
      <c r="CT21" s="17">
        <v>-2.5</v>
      </c>
      <c r="CU21" s="17">
        <v>0.5</v>
      </c>
      <c r="CV21" s="17">
        <v>1.1000000000000001</v>
      </c>
      <c r="CW21" s="17"/>
      <c r="CX21" s="17">
        <v>-4.9000000000000004</v>
      </c>
      <c r="CY21" s="17">
        <v>0</v>
      </c>
      <c r="CZ21" s="17">
        <v>0</v>
      </c>
      <c r="DA21" s="17"/>
      <c r="DB21" s="17">
        <v>-0.1</v>
      </c>
      <c r="DC21" s="17">
        <v>0</v>
      </c>
      <c r="DD21" s="17">
        <v>-0.9</v>
      </c>
      <c r="DE21" s="17">
        <v>0</v>
      </c>
      <c r="DF21" s="17"/>
      <c r="DG21" s="17"/>
      <c r="DH21" s="17">
        <v>0</v>
      </c>
      <c r="DI21" s="17">
        <v>1.1000000000000001</v>
      </c>
      <c r="DJ21" s="17">
        <v>0.2</v>
      </c>
      <c r="DK21" s="17">
        <v>-0.9</v>
      </c>
      <c r="DL21" s="17">
        <v>0.3</v>
      </c>
      <c r="DM21" s="17">
        <v>0.4</v>
      </c>
      <c r="DN21" s="17"/>
      <c r="DO21" s="17">
        <v>0</v>
      </c>
      <c r="DP21" s="17">
        <v>0</v>
      </c>
      <c r="DQ21" s="17">
        <v>-7.9</v>
      </c>
      <c r="DR21" s="17">
        <v>5.9</v>
      </c>
      <c r="DS21" s="17">
        <v>0.5</v>
      </c>
      <c r="DT21" s="17">
        <v>0.2</v>
      </c>
      <c r="DU21" s="17">
        <v>0.4</v>
      </c>
      <c r="DV21" s="17">
        <v>0.6</v>
      </c>
      <c r="DW21" s="17">
        <v>0</v>
      </c>
      <c r="DX21" s="17"/>
      <c r="DY21" s="17">
        <v>-4.5999999999999996</v>
      </c>
      <c r="DZ21" s="17">
        <v>0.1</v>
      </c>
      <c r="EA21" s="17">
        <v>3.3</v>
      </c>
      <c r="EB21" s="17">
        <v>3</v>
      </c>
      <c r="EC21" s="17"/>
      <c r="ED21" s="17"/>
      <c r="EE21" s="17">
        <v>0</v>
      </c>
      <c r="EF21" s="17">
        <v>-7.2</v>
      </c>
      <c r="EG21" s="17">
        <v>-8.1999999999999993</v>
      </c>
      <c r="EH21" s="17">
        <v>-1.2</v>
      </c>
      <c r="EI21" s="17">
        <v>-0.8</v>
      </c>
      <c r="EJ21" s="17"/>
      <c r="EK21" s="17">
        <v>2.2000000000000002</v>
      </c>
      <c r="EL21" s="17">
        <v>-0.1</v>
      </c>
      <c r="EM21" s="17">
        <v>0.9</v>
      </c>
      <c r="EN21" s="17">
        <v>0.2</v>
      </c>
      <c r="EO21" s="17">
        <v>0.2</v>
      </c>
      <c r="EP21" s="17">
        <v>0.2</v>
      </c>
      <c r="EQ21" s="17">
        <v>0</v>
      </c>
      <c r="ER21" s="17">
        <v>0</v>
      </c>
      <c r="ES21" s="17">
        <v>0.3</v>
      </c>
      <c r="ET21" s="17">
        <v>0</v>
      </c>
      <c r="EU21" s="17">
        <v>-0.2</v>
      </c>
      <c r="EV21" s="17">
        <v>4</v>
      </c>
      <c r="EW21" s="17">
        <v>-2.7</v>
      </c>
      <c r="EX21" s="17">
        <v>0</v>
      </c>
      <c r="EY21" s="17">
        <v>1.9</v>
      </c>
      <c r="EZ21" s="17">
        <v>0.6</v>
      </c>
      <c r="FA21" s="17">
        <v>0.8</v>
      </c>
      <c r="FB21" s="17">
        <v>0.5</v>
      </c>
      <c r="FC21" s="17">
        <v>0.3</v>
      </c>
      <c r="FD21" s="17">
        <v>0.2</v>
      </c>
      <c r="FE21" s="17">
        <v>1.6</v>
      </c>
      <c r="FF21" s="17">
        <v>1.4</v>
      </c>
      <c r="FG21" s="17">
        <v>1.9</v>
      </c>
      <c r="FH21" s="17">
        <v>10.7</v>
      </c>
      <c r="FI21" s="17">
        <v>0.5</v>
      </c>
      <c r="FJ21" s="17">
        <v>3.2</v>
      </c>
      <c r="FK21" s="17">
        <v>2.4</v>
      </c>
      <c r="FL21" s="17">
        <v>1.8</v>
      </c>
      <c r="FM21" s="17">
        <v>4.0999999999999996</v>
      </c>
      <c r="FN21" s="17">
        <v>10.3</v>
      </c>
      <c r="FO21" s="17">
        <v>128.80000000000001</v>
      </c>
      <c r="FP21" s="15"/>
      <c r="FQ21" s="17">
        <v>1.6</v>
      </c>
      <c r="FR21" s="17">
        <v>0</v>
      </c>
      <c r="FS21" s="17">
        <v>1.92</v>
      </c>
      <c r="FT21" s="17">
        <v>1.8</v>
      </c>
      <c r="FU21" s="17">
        <v>1.2972600000000001</v>
      </c>
      <c r="FV21" s="17">
        <v>0.10135</v>
      </c>
      <c r="FW21" s="17">
        <v>-0.5</v>
      </c>
      <c r="FX21" s="17">
        <v>0.1</v>
      </c>
      <c r="FY21" s="17">
        <v>6.3186099999999996</v>
      </c>
    </row>
    <row r="22" spans="1:181" ht="24" customHeight="1" x14ac:dyDescent="0.3">
      <c r="A22" s="16" t="s">
        <v>106</v>
      </c>
      <c r="B22" s="16" t="s">
        <v>802</v>
      </c>
      <c r="C22" s="17">
        <v>34.4</v>
      </c>
      <c r="D22" s="17">
        <v>0.5</v>
      </c>
      <c r="E22" s="17">
        <v>6.1</v>
      </c>
      <c r="F22" s="17"/>
      <c r="G22" s="17"/>
      <c r="H22" s="17">
        <v>-12.6</v>
      </c>
      <c r="I22" s="17">
        <v>1.4</v>
      </c>
      <c r="J22" s="17"/>
      <c r="K22" s="17">
        <v>0</v>
      </c>
      <c r="L22" s="17">
        <v>-27.9</v>
      </c>
      <c r="M22" s="17">
        <v>-37.1</v>
      </c>
      <c r="N22" s="17">
        <v>-16.5</v>
      </c>
      <c r="O22" s="17">
        <v>19</v>
      </c>
      <c r="P22" s="17">
        <v>-1.8</v>
      </c>
      <c r="Q22" s="17">
        <v>-13.1</v>
      </c>
      <c r="R22" s="17">
        <v>74.7</v>
      </c>
      <c r="S22" s="17">
        <v>0.1</v>
      </c>
      <c r="T22" s="17"/>
      <c r="U22" s="17"/>
      <c r="V22" s="17"/>
      <c r="W22" s="17"/>
      <c r="X22" s="17">
        <v>-1.4</v>
      </c>
      <c r="Y22" s="17">
        <v>1.5</v>
      </c>
      <c r="Z22" s="17">
        <v>1</v>
      </c>
      <c r="AA22" s="17">
        <v>0</v>
      </c>
      <c r="AB22" s="17">
        <v>-3.2</v>
      </c>
      <c r="AC22" s="17"/>
      <c r="AD22" s="17">
        <v>0.1</v>
      </c>
      <c r="AE22" s="17"/>
      <c r="AF22" s="17"/>
      <c r="AG22" s="17"/>
      <c r="AH22" s="17"/>
      <c r="AI22" s="17">
        <v>11.6</v>
      </c>
      <c r="AJ22" s="17">
        <v>-1.3</v>
      </c>
      <c r="AK22" s="17"/>
      <c r="AL22" s="17"/>
      <c r="AM22" s="17"/>
      <c r="AN22" s="17">
        <v>-0.9</v>
      </c>
      <c r="AO22" s="17">
        <v>43.2</v>
      </c>
      <c r="AP22" s="17">
        <v>4.3</v>
      </c>
      <c r="AQ22" s="17">
        <v>18.8</v>
      </c>
      <c r="AR22" s="17">
        <v>5.0999999999999996</v>
      </c>
      <c r="AS22" s="17">
        <v>-1.3</v>
      </c>
      <c r="AT22" s="17">
        <v>2.6</v>
      </c>
      <c r="AU22" s="17">
        <v>1.5</v>
      </c>
      <c r="AV22" s="17"/>
      <c r="AW22" s="17"/>
      <c r="AX22" s="17"/>
      <c r="AY22" s="17">
        <v>10.1</v>
      </c>
      <c r="AZ22" s="17">
        <v>0</v>
      </c>
      <c r="BA22" s="17">
        <v>0.5</v>
      </c>
      <c r="BB22" s="17">
        <v>1.2</v>
      </c>
      <c r="BC22" s="17">
        <v>0.6</v>
      </c>
      <c r="BD22" s="17">
        <v>2.5</v>
      </c>
      <c r="BE22" s="17"/>
      <c r="BF22" s="17"/>
      <c r="BG22" s="17">
        <v>0</v>
      </c>
      <c r="BH22" s="17"/>
      <c r="BI22" s="17"/>
      <c r="BJ22" s="17">
        <v>0</v>
      </c>
      <c r="BK22" s="17"/>
      <c r="BL22" s="17"/>
      <c r="BM22" s="17"/>
      <c r="BN22" s="17">
        <v>6.4</v>
      </c>
      <c r="BO22" s="17">
        <v>0</v>
      </c>
      <c r="BP22" s="17">
        <v>0</v>
      </c>
      <c r="BQ22" s="17">
        <v>0</v>
      </c>
      <c r="BR22" s="17"/>
      <c r="BS22" s="17">
        <v>-0.5</v>
      </c>
      <c r="BT22" s="17">
        <v>-3.4</v>
      </c>
      <c r="BU22" s="17"/>
      <c r="BV22" s="17"/>
      <c r="BW22" s="17"/>
      <c r="BX22" s="17"/>
      <c r="BY22" s="17"/>
      <c r="BZ22" s="17"/>
      <c r="CA22" s="17">
        <v>-0.4</v>
      </c>
      <c r="CB22" s="17">
        <v>8.1999999999999993</v>
      </c>
      <c r="CC22" s="17">
        <v>13</v>
      </c>
      <c r="CD22" s="17">
        <v>-0.1</v>
      </c>
      <c r="CE22" s="17">
        <v>6.1</v>
      </c>
      <c r="CF22" s="17">
        <v>1.1000000000000001</v>
      </c>
      <c r="CG22" s="17"/>
      <c r="CH22" s="17">
        <v>0</v>
      </c>
      <c r="CI22" s="17">
        <v>0</v>
      </c>
      <c r="CJ22" s="17">
        <v>2.2999999999999998</v>
      </c>
      <c r="CK22" s="17">
        <v>5.3</v>
      </c>
      <c r="CL22" s="17">
        <v>-27.4</v>
      </c>
      <c r="CM22" s="17">
        <v>0</v>
      </c>
      <c r="CN22" s="17"/>
      <c r="CO22" s="17"/>
      <c r="CP22" s="17"/>
      <c r="CQ22" s="17"/>
      <c r="CR22" s="17">
        <v>-21.8</v>
      </c>
      <c r="CS22" s="17">
        <v>-17.5</v>
      </c>
      <c r="CT22" s="17">
        <v>-2.2999999999999998</v>
      </c>
      <c r="CU22" s="17">
        <v>0.4</v>
      </c>
      <c r="CV22" s="17">
        <v>1.1000000000000001</v>
      </c>
      <c r="CW22" s="17"/>
      <c r="CX22" s="17">
        <v>-4.5999999999999996</v>
      </c>
      <c r="CY22" s="17">
        <v>0</v>
      </c>
      <c r="CZ22" s="17">
        <v>0</v>
      </c>
      <c r="DA22" s="17"/>
      <c r="DB22" s="17">
        <v>0.1</v>
      </c>
      <c r="DC22" s="17">
        <v>-0.1</v>
      </c>
      <c r="DD22" s="17">
        <v>-0.8</v>
      </c>
      <c r="DE22" s="17">
        <v>0</v>
      </c>
      <c r="DF22" s="17"/>
      <c r="DG22" s="17"/>
      <c r="DH22" s="17">
        <v>0</v>
      </c>
      <c r="DI22" s="17">
        <v>1.3</v>
      </c>
      <c r="DJ22" s="17">
        <v>0.2</v>
      </c>
      <c r="DK22" s="17">
        <v>-0.8</v>
      </c>
      <c r="DL22" s="17">
        <v>0.3</v>
      </c>
      <c r="DM22" s="17">
        <v>0.4</v>
      </c>
      <c r="DN22" s="17"/>
      <c r="DO22" s="17">
        <v>0</v>
      </c>
      <c r="DP22" s="17">
        <v>0</v>
      </c>
      <c r="DQ22" s="17">
        <v>-8.4</v>
      </c>
      <c r="DR22" s="17">
        <v>5.0999999999999996</v>
      </c>
      <c r="DS22" s="17">
        <v>-0.1</v>
      </c>
      <c r="DT22" s="17">
        <v>0.2</v>
      </c>
      <c r="DU22" s="17">
        <v>0.4</v>
      </c>
      <c r="DV22" s="17">
        <v>0.6</v>
      </c>
      <c r="DW22" s="17">
        <v>0</v>
      </c>
      <c r="DX22" s="17"/>
      <c r="DY22" s="17">
        <v>-4.5999999999999996</v>
      </c>
      <c r="DZ22" s="17">
        <v>0</v>
      </c>
      <c r="EA22" s="17">
        <v>3.4</v>
      </c>
      <c r="EB22" s="17">
        <v>3</v>
      </c>
      <c r="EC22" s="17"/>
      <c r="ED22" s="17"/>
      <c r="EE22" s="17">
        <v>0.3</v>
      </c>
      <c r="EF22" s="17">
        <v>-7.2</v>
      </c>
      <c r="EG22" s="17">
        <v>-9</v>
      </c>
      <c r="EH22" s="17">
        <v>-1.2</v>
      </c>
      <c r="EI22" s="17">
        <v>-0.8</v>
      </c>
      <c r="EJ22" s="17"/>
      <c r="EK22" s="17">
        <v>2.2000000000000002</v>
      </c>
      <c r="EL22" s="17">
        <v>-0.1</v>
      </c>
      <c r="EM22" s="17">
        <v>0.8</v>
      </c>
      <c r="EN22" s="17">
        <v>0.2</v>
      </c>
      <c r="EO22" s="17">
        <v>0.2</v>
      </c>
      <c r="EP22" s="17">
        <v>0.2</v>
      </c>
      <c r="EQ22" s="17">
        <v>0</v>
      </c>
      <c r="ER22" s="17">
        <v>1.1000000000000001</v>
      </c>
      <c r="ES22" s="17">
        <v>0.5</v>
      </c>
      <c r="ET22" s="17">
        <v>-0.2</v>
      </c>
      <c r="EU22" s="17">
        <v>-0.2</v>
      </c>
      <c r="EV22" s="17">
        <v>3</v>
      </c>
      <c r="EW22" s="17">
        <v>-5.7</v>
      </c>
      <c r="EX22" s="17">
        <v>-1</v>
      </c>
      <c r="EY22" s="17">
        <v>1.9</v>
      </c>
      <c r="EZ22" s="17">
        <v>0.6</v>
      </c>
      <c r="FA22" s="17">
        <v>0.8</v>
      </c>
      <c r="FB22" s="17">
        <v>0.5</v>
      </c>
      <c r="FC22" s="17">
        <v>1.2</v>
      </c>
      <c r="FD22" s="17">
        <v>0.2</v>
      </c>
      <c r="FE22" s="17">
        <v>1.7</v>
      </c>
      <c r="FF22" s="17">
        <v>1.5</v>
      </c>
      <c r="FG22" s="17">
        <v>2</v>
      </c>
      <c r="FH22" s="17">
        <v>11.1</v>
      </c>
      <c r="FI22" s="17">
        <v>0.1</v>
      </c>
      <c r="FJ22" s="17">
        <v>3.5</v>
      </c>
      <c r="FK22" s="17">
        <v>2.5</v>
      </c>
      <c r="FL22" s="17">
        <v>1.1000000000000001</v>
      </c>
      <c r="FM22" s="17">
        <v>4.0999999999999996</v>
      </c>
      <c r="FN22" s="17">
        <v>9.25</v>
      </c>
      <c r="FO22" s="17">
        <v>114.95</v>
      </c>
      <c r="FP22" s="15"/>
      <c r="FQ22" s="17">
        <v>1.5</v>
      </c>
      <c r="FR22" s="17">
        <v>-0.21099999999999999</v>
      </c>
      <c r="FS22" s="17">
        <v>1.79</v>
      </c>
      <c r="FT22" s="17">
        <v>1.8</v>
      </c>
      <c r="FU22" s="17">
        <v>1.29213</v>
      </c>
      <c r="FV22" s="17">
        <v>0.12733</v>
      </c>
      <c r="FW22" s="17">
        <v>-0.5</v>
      </c>
      <c r="FX22" s="17">
        <v>0.4</v>
      </c>
      <c r="FY22" s="17">
        <v>6.1984599999999999</v>
      </c>
    </row>
    <row r="23" spans="1:181" ht="24" customHeight="1" x14ac:dyDescent="0.3">
      <c r="A23" s="16" t="s">
        <v>106</v>
      </c>
      <c r="B23" s="16" t="s">
        <v>803</v>
      </c>
      <c r="C23" s="17">
        <v>30.1</v>
      </c>
      <c r="D23" s="17">
        <v>-17.7</v>
      </c>
      <c r="E23" s="17">
        <v>2.7</v>
      </c>
      <c r="F23" s="17"/>
      <c r="G23" s="17"/>
      <c r="H23" s="17">
        <v>-10.4</v>
      </c>
      <c r="I23" s="17">
        <v>-0.3</v>
      </c>
      <c r="J23" s="17"/>
      <c r="K23" s="17">
        <v>0</v>
      </c>
      <c r="L23" s="17">
        <v>-32.4</v>
      </c>
      <c r="M23" s="17">
        <v>-41.7</v>
      </c>
      <c r="N23" s="17">
        <v>-21.3</v>
      </c>
      <c r="O23" s="17">
        <v>13.9</v>
      </c>
      <c r="P23" s="17">
        <v>-4.3</v>
      </c>
      <c r="Q23" s="17">
        <v>-15.1</v>
      </c>
      <c r="R23" s="17">
        <v>61.1</v>
      </c>
      <c r="S23" s="17">
        <v>0.1</v>
      </c>
      <c r="T23" s="17"/>
      <c r="U23" s="17"/>
      <c r="V23" s="17"/>
      <c r="W23" s="17"/>
      <c r="X23" s="17">
        <v>-6.7</v>
      </c>
      <c r="Y23" s="17">
        <v>0.7</v>
      </c>
      <c r="Z23" s="17">
        <v>0.7</v>
      </c>
      <c r="AA23" s="17">
        <v>0</v>
      </c>
      <c r="AB23" s="17">
        <v>-3.2</v>
      </c>
      <c r="AC23" s="17"/>
      <c r="AD23" s="17">
        <v>-1.1000000000000001</v>
      </c>
      <c r="AE23" s="17"/>
      <c r="AF23" s="17"/>
      <c r="AG23" s="17"/>
      <c r="AH23" s="17"/>
      <c r="AI23" s="17">
        <v>10.1</v>
      </c>
      <c r="AJ23" s="17">
        <v>-4.9000000000000004</v>
      </c>
      <c r="AK23" s="17"/>
      <c r="AL23" s="17"/>
      <c r="AM23" s="17"/>
      <c r="AN23" s="17">
        <v>-1</v>
      </c>
      <c r="AO23" s="17">
        <v>41.7</v>
      </c>
      <c r="AP23" s="17">
        <v>4.5</v>
      </c>
      <c r="AQ23" s="17">
        <v>19</v>
      </c>
      <c r="AR23" s="17">
        <v>5</v>
      </c>
      <c r="AS23" s="17">
        <v>-1.9</v>
      </c>
      <c r="AT23" s="17">
        <v>2.6</v>
      </c>
      <c r="AU23" s="17">
        <v>2.1</v>
      </c>
      <c r="AV23" s="17"/>
      <c r="AW23" s="17"/>
      <c r="AX23" s="17"/>
      <c r="AY23" s="17">
        <v>9.3000000000000007</v>
      </c>
      <c r="AZ23" s="17">
        <v>0</v>
      </c>
      <c r="BA23" s="17">
        <v>0.7</v>
      </c>
      <c r="BB23" s="17">
        <v>1.2</v>
      </c>
      <c r="BC23" s="17">
        <v>0.6</v>
      </c>
      <c r="BD23" s="17">
        <v>2.4</v>
      </c>
      <c r="BE23" s="17"/>
      <c r="BF23" s="17"/>
      <c r="BG23" s="17">
        <v>0</v>
      </c>
      <c r="BH23" s="17"/>
      <c r="BI23" s="17"/>
      <c r="BJ23" s="17">
        <v>0</v>
      </c>
      <c r="BK23" s="17"/>
      <c r="BL23" s="17"/>
      <c r="BM23" s="17"/>
      <c r="BN23" s="17">
        <v>6.1</v>
      </c>
      <c r="BO23" s="17">
        <v>0</v>
      </c>
      <c r="BP23" s="17">
        <v>0</v>
      </c>
      <c r="BQ23" s="17">
        <v>0</v>
      </c>
      <c r="BR23" s="17"/>
      <c r="BS23" s="17">
        <v>-1.2</v>
      </c>
      <c r="BT23" s="17">
        <v>-3.8</v>
      </c>
      <c r="BU23" s="17"/>
      <c r="BV23" s="17"/>
      <c r="BW23" s="17"/>
      <c r="BX23" s="17"/>
      <c r="BY23" s="17"/>
      <c r="BZ23" s="17"/>
      <c r="CA23" s="17">
        <v>-0.4</v>
      </c>
      <c r="CB23" s="17">
        <v>8.1</v>
      </c>
      <c r="CC23" s="17">
        <v>13.6</v>
      </c>
      <c r="CD23" s="17">
        <v>-0.4</v>
      </c>
      <c r="CE23" s="17">
        <v>6.1</v>
      </c>
      <c r="CF23" s="17">
        <v>1.1000000000000001</v>
      </c>
      <c r="CG23" s="17"/>
      <c r="CH23" s="17">
        <v>0</v>
      </c>
      <c r="CI23" s="17">
        <v>0</v>
      </c>
      <c r="CJ23" s="17">
        <v>-1.1000000000000001</v>
      </c>
      <c r="CK23" s="17">
        <v>1.9</v>
      </c>
      <c r="CL23" s="17">
        <v>-32.4</v>
      </c>
      <c r="CM23" s="17">
        <v>0</v>
      </c>
      <c r="CN23" s="17"/>
      <c r="CO23" s="17"/>
      <c r="CP23" s="17"/>
      <c r="CQ23" s="17"/>
      <c r="CR23" s="17">
        <v>-22.4</v>
      </c>
      <c r="CS23" s="17">
        <v>-18</v>
      </c>
      <c r="CT23" s="17">
        <v>-2</v>
      </c>
      <c r="CU23" s="17">
        <v>0.8</v>
      </c>
      <c r="CV23" s="17">
        <v>1.1000000000000001</v>
      </c>
      <c r="CW23" s="17"/>
      <c r="CX23" s="17">
        <v>-5</v>
      </c>
      <c r="CY23" s="17">
        <v>0.1</v>
      </c>
      <c r="CZ23" s="17">
        <v>0</v>
      </c>
      <c r="DA23" s="17"/>
      <c r="DB23" s="17">
        <v>0.1</v>
      </c>
      <c r="DC23" s="17">
        <v>0</v>
      </c>
      <c r="DD23" s="17">
        <v>-0.8</v>
      </c>
      <c r="DE23" s="17">
        <v>0</v>
      </c>
      <c r="DF23" s="17"/>
      <c r="DG23" s="17"/>
      <c r="DH23" s="17">
        <v>0</v>
      </c>
      <c r="DI23" s="17">
        <v>1.6</v>
      </c>
      <c r="DJ23" s="17">
        <v>0.2</v>
      </c>
      <c r="DK23" s="17">
        <v>-0.9</v>
      </c>
      <c r="DL23" s="17">
        <v>0.3</v>
      </c>
      <c r="DM23" s="17">
        <v>0.4</v>
      </c>
      <c r="DN23" s="17"/>
      <c r="DO23" s="17">
        <v>0</v>
      </c>
      <c r="DP23" s="17">
        <v>0</v>
      </c>
      <c r="DQ23" s="17">
        <v>-8.6999999999999993</v>
      </c>
      <c r="DR23" s="17">
        <v>-1.6</v>
      </c>
      <c r="DS23" s="17">
        <v>-1.1000000000000001</v>
      </c>
      <c r="DT23" s="17">
        <v>0.1</v>
      </c>
      <c r="DU23" s="17">
        <v>0.4</v>
      </c>
      <c r="DV23" s="17">
        <v>0.6</v>
      </c>
      <c r="DW23" s="17">
        <v>0</v>
      </c>
      <c r="DX23" s="17"/>
      <c r="DY23" s="17">
        <v>-4.5999999999999996</v>
      </c>
      <c r="DZ23" s="17">
        <v>0</v>
      </c>
      <c r="EA23" s="17">
        <v>3.2</v>
      </c>
      <c r="EB23" s="17">
        <v>2.9</v>
      </c>
      <c r="EC23" s="17"/>
      <c r="ED23" s="17"/>
      <c r="EE23" s="17">
        <v>0</v>
      </c>
      <c r="EF23" s="17">
        <v>-8.3000000000000007</v>
      </c>
      <c r="EG23" s="17">
        <v>-9.3000000000000007</v>
      </c>
      <c r="EH23" s="17">
        <v>-1.4</v>
      </c>
      <c r="EI23" s="17">
        <v>-0.9</v>
      </c>
      <c r="EJ23" s="17"/>
      <c r="EK23" s="17">
        <v>2.2000000000000002</v>
      </c>
      <c r="EL23" s="17">
        <v>-0.1</v>
      </c>
      <c r="EM23" s="17">
        <v>1.5</v>
      </c>
      <c r="EN23" s="17">
        <v>0.2</v>
      </c>
      <c r="EO23" s="17">
        <v>0.2</v>
      </c>
      <c r="EP23" s="17">
        <v>0.2</v>
      </c>
      <c r="EQ23" s="17">
        <v>0</v>
      </c>
      <c r="ER23" s="17">
        <v>1.1000000000000001</v>
      </c>
      <c r="ES23" s="17">
        <v>0.3</v>
      </c>
      <c r="ET23" s="17">
        <v>0.5</v>
      </c>
      <c r="EU23" s="17">
        <v>-0.2</v>
      </c>
      <c r="EV23" s="17">
        <v>2.5</v>
      </c>
      <c r="EW23" s="17">
        <v>-5.2</v>
      </c>
      <c r="EX23" s="17">
        <v>-9.8000000000000007</v>
      </c>
      <c r="EY23" s="17">
        <v>1.9</v>
      </c>
      <c r="EZ23" s="17">
        <v>0.6</v>
      </c>
      <c r="FA23" s="17">
        <v>0.8</v>
      </c>
      <c r="FB23" s="17">
        <v>0.5</v>
      </c>
      <c r="FC23" s="17">
        <v>0.3</v>
      </c>
      <c r="FD23" s="17">
        <v>0.2</v>
      </c>
      <c r="FE23" s="17">
        <v>1.6</v>
      </c>
      <c r="FF23" s="17">
        <v>1.4</v>
      </c>
      <c r="FG23" s="17">
        <v>2.1</v>
      </c>
      <c r="FH23" s="17">
        <v>13.4</v>
      </c>
      <c r="FI23" s="17">
        <v>0.6</v>
      </c>
      <c r="FJ23" s="17">
        <v>2.7</v>
      </c>
      <c r="FK23" s="17">
        <v>3.2</v>
      </c>
      <c r="FL23" s="17">
        <v>1.3</v>
      </c>
      <c r="FM23" s="17">
        <v>4.0999999999999996</v>
      </c>
      <c r="FN23" s="17">
        <v>9.34</v>
      </c>
      <c r="FO23" s="17">
        <v>8.34</v>
      </c>
      <c r="FP23" s="15"/>
      <c r="FQ23" s="17">
        <v>1.6</v>
      </c>
      <c r="FR23" s="17">
        <v>-0.42899999999999999</v>
      </c>
      <c r="FS23" s="17">
        <v>1.575</v>
      </c>
      <c r="FT23" s="17">
        <v>1.8</v>
      </c>
      <c r="FU23" s="17">
        <v>1.29321</v>
      </c>
      <c r="FV23" s="17">
        <v>0.17756</v>
      </c>
      <c r="FW23" s="17">
        <v>0</v>
      </c>
      <c r="FX23" s="17">
        <v>0.2</v>
      </c>
      <c r="FY23" s="17">
        <v>6.2167700000000004</v>
      </c>
    </row>
    <row r="24" spans="1:181" ht="24" customHeight="1" x14ac:dyDescent="0.3">
      <c r="A24" s="16" t="s">
        <v>106</v>
      </c>
      <c r="B24" s="16" t="s">
        <v>804</v>
      </c>
      <c r="C24" s="17">
        <v>29.5</v>
      </c>
      <c r="D24" s="17">
        <v>-15.9</v>
      </c>
      <c r="E24" s="17">
        <v>3.2</v>
      </c>
      <c r="F24" s="17"/>
      <c r="G24" s="17"/>
      <c r="H24" s="17">
        <v>-10.6</v>
      </c>
      <c r="I24" s="17">
        <v>-3.2</v>
      </c>
      <c r="J24" s="17"/>
      <c r="K24" s="17">
        <v>0</v>
      </c>
      <c r="L24" s="17">
        <v>-29.1</v>
      </c>
      <c r="M24" s="17">
        <v>-38.4</v>
      </c>
      <c r="N24" s="17">
        <v>-17.8</v>
      </c>
      <c r="O24" s="17">
        <v>19.100000000000001</v>
      </c>
      <c r="P24" s="17">
        <v>-5.3</v>
      </c>
      <c r="Q24" s="17">
        <v>-14.2</v>
      </c>
      <c r="R24" s="17">
        <v>67</v>
      </c>
      <c r="S24" s="17">
        <v>0</v>
      </c>
      <c r="T24" s="17"/>
      <c r="U24" s="17"/>
      <c r="V24" s="17"/>
      <c r="W24" s="17"/>
      <c r="X24" s="17">
        <v>-6.3</v>
      </c>
      <c r="Y24" s="17">
        <v>1.1000000000000001</v>
      </c>
      <c r="Z24" s="17">
        <v>1.1000000000000001</v>
      </c>
      <c r="AA24" s="17">
        <v>0</v>
      </c>
      <c r="AB24" s="17">
        <v>-3.2</v>
      </c>
      <c r="AC24" s="17"/>
      <c r="AD24" s="17">
        <v>12.6</v>
      </c>
      <c r="AE24" s="17"/>
      <c r="AF24" s="17"/>
      <c r="AG24" s="17"/>
      <c r="AH24" s="17"/>
      <c r="AI24" s="17">
        <v>10.6</v>
      </c>
      <c r="AJ24" s="17">
        <v>-8.6</v>
      </c>
      <c r="AK24" s="17"/>
      <c r="AL24" s="17"/>
      <c r="AM24" s="17"/>
      <c r="AN24" s="17">
        <v>-0.9</v>
      </c>
      <c r="AO24" s="17">
        <v>41.6</v>
      </c>
      <c r="AP24" s="17">
        <v>5.2</v>
      </c>
      <c r="AQ24" s="17">
        <v>22.6</v>
      </c>
      <c r="AR24" s="17">
        <v>8.1</v>
      </c>
      <c r="AS24" s="17">
        <v>-1.7</v>
      </c>
      <c r="AT24" s="17">
        <v>2.6</v>
      </c>
      <c r="AU24" s="17">
        <v>0.9</v>
      </c>
      <c r="AV24" s="17"/>
      <c r="AW24" s="17"/>
      <c r="AX24" s="17"/>
      <c r="AY24" s="17">
        <v>9.1</v>
      </c>
      <c r="AZ24" s="17">
        <v>0</v>
      </c>
      <c r="BA24" s="17">
        <v>-0.3</v>
      </c>
      <c r="BB24" s="17">
        <v>1.2</v>
      </c>
      <c r="BC24" s="17">
        <v>0.6</v>
      </c>
      <c r="BD24" s="17">
        <v>0.2</v>
      </c>
      <c r="BE24" s="17"/>
      <c r="BF24" s="17"/>
      <c r="BG24" s="17">
        <v>0</v>
      </c>
      <c r="BH24" s="17"/>
      <c r="BI24" s="17"/>
      <c r="BJ24" s="17">
        <v>-2.6</v>
      </c>
      <c r="BK24" s="17"/>
      <c r="BL24" s="17"/>
      <c r="BM24" s="17"/>
      <c r="BN24" s="17">
        <v>4.7</v>
      </c>
      <c r="BO24" s="17">
        <v>0</v>
      </c>
      <c r="BP24" s="17">
        <v>0</v>
      </c>
      <c r="BQ24" s="17">
        <v>0</v>
      </c>
      <c r="BR24" s="17"/>
      <c r="BS24" s="17">
        <v>-1</v>
      </c>
      <c r="BT24" s="17">
        <v>-3.6</v>
      </c>
      <c r="BU24" s="17"/>
      <c r="BV24" s="17"/>
      <c r="BW24" s="17"/>
      <c r="BX24" s="17"/>
      <c r="BY24" s="17"/>
      <c r="BZ24" s="17"/>
      <c r="CA24" s="17">
        <v>-0.4</v>
      </c>
      <c r="CB24" s="17">
        <v>8.5</v>
      </c>
      <c r="CC24" s="17">
        <v>20.3</v>
      </c>
      <c r="CD24" s="17">
        <v>6</v>
      </c>
      <c r="CE24" s="17">
        <v>6.1</v>
      </c>
      <c r="CF24" s="17">
        <v>1.1000000000000001</v>
      </c>
      <c r="CG24" s="17"/>
      <c r="CH24" s="17">
        <v>0</v>
      </c>
      <c r="CI24" s="17">
        <v>0</v>
      </c>
      <c r="CJ24" s="17">
        <v>-0.7</v>
      </c>
      <c r="CK24" s="17">
        <v>2.2999999999999998</v>
      </c>
      <c r="CL24" s="17">
        <v>-27.5</v>
      </c>
      <c r="CM24" s="17">
        <v>0</v>
      </c>
      <c r="CN24" s="17"/>
      <c r="CO24" s="17"/>
      <c r="CP24" s="17"/>
      <c r="CQ24" s="17"/>
      <c r="CR24" s="17">
        <v>-19.600000000000001</v>
      </c>
      <c r="CS24" s="17">
        <v>-16.3</v>
      </c>
      <c r="CT24" s="17">
        <v>-1.9</v>
      </c>
      <c r="CU24" s="17">
        <v>0.6</v>
      </c>
      <c r="CV24" s="17">
        <v>1.1000000000000001</v>
      </c>
      <c r="CW24" s="17"/>
      <c r="CX24" s="17">
        <v>-5.2</v>
      </c>
      <c r="CY24" s="17">
        <v>0.1</v>
      </c>
      <c r="CZ24" s="17">
        <v>0</v>
      </c>
      <c r="DA24" s="17"/>
      <c r="DB24" s="17">
        <v>0</v>
      </c>
      <c r="DC24" s="17">
        <v>0</v>
      </c>
      <c r="DD24" s="17">
        <v>-0.9</v>
      </c>
      <c r="DE24" s="17">
        <v>0.1</v>
      </c>
      <c r="DF24" s="17"/>
      <c r="DG24" s="17"/>
      <c r="DH24" s="17">
        <v>0</v>
      </c>
      <c r="DI24" s="17">
        <v>1.7</v>
      </c>
      <c r="DJ24" s="17">
        <v>0.2</v>
      </c>
      <c r="DK24" s="17">
        <v>-0.8</v>
      </c>
      <c r="DL24" s="17">
        <v>0.2</v>
      </c>
      <c r="DM24" s="17">
        <v>0.4</v>
      </c>
      <c r="DN24" s="17"/>
      <c r="DO24" s="17">
        <v>0</v>
      </c>
      <c r="DP24" s="17">
        <v>0</v>
      </c>
      <c r="DQ24" s="17">
        <v>-7.9</v>
      </c>
      <c r="DR24" s="17">
        <v>-0.1</v>
      </c>
      <c r="DS24" s="17">
        <v>-2.1</v>
      </c>
      <c r="DT24" s="17">
        <v>0.2</v>
      </c>
      <c r="DU24" s="17">
        <v>0.4</v>
      </c>
      <c r="DV24" s="17">
        <v>0.6</v>
      </c>
      <c r="DW24" s="17">
        <v>0</v>
      </c>
      <c r="DX24" s="17"/>
      <c r="DY24" s="17">
        <v>-4.5999999999999996</v>
      </c>
      <c r="DZ24" s="17">
        <v>0</v>
      </c>
      <c r="EA24" s="17">
        <v>2.9</v>
      </c>
      <c r="EB24" s="17">
        <v>3</v>
      </c>
      <c r="EC24" s="17"/>
      <c r="ED24" s="17"/>
      <c r="EE24" s="17">
        <v>0.9</v>
      </c>
      <c r="EF24" s="17">
        <v>-8.1999999999999993</v>
      </c>
      <c r="EG24" s="17">
        <v>-9.6</v>
      </c>
      <c r="EH24" s="17">
        <v>-1.4</v>
      </c>
      <c r="EI24" s="17">
        <v>-0.8</v>
      </c>
      <c r="EJ24" s="17"/>
      <c r="EK24" s="17">
        <v>2.2000000000000002</v>
      </c>
      <c r="EL24" s="17">
        <v>-0.1</v>
      </c>
      <c r="EM24" s="17">
        <v>1.5</v>
      </c>
      <c r="EN24" s="17">
        <v>0.2</v>
      </c>
      <c r="EO24" s="17">
        <v>0.2</v>
      </c>
      <c r="EP24" s="17">
        <v>0.2</v>
      </c>
      <c r="EQ24" s="17">
        <v>0</v>
      </c>
      <c r="ER24" s="17">
        <v>1</v>
      </c>
      <c r="ES24" s="17">
        <v>0.3</v>
      </c>
      <c r="ET24" s="17">
        <v>5.9</v>
      </c>
      <c r="EU24" s="17">
        <v>-0.2</v>
      </c>
      <c r="EV24" s="17">
        <v>2</v>
      </c>
      <c r="EW24" s="17">
        <v>-5.4</v>
      </c>
      <c r="EX24" s="17">
        <v>-21.1</v>
      </c>
      <c r="EY24" s="17">
        <v>2</v>
      </c>
      <c r="EZ24" s="17">
        <v>0.6</v>
      </c>
      <c r="FA24" s="17">
        <v>0.8</v>
      </c>
      <c r="FB24" s="17">
        <v>0.5</v>
      </c>
      <c r="FC24" s="17">
        <v>0.3</v>
      </c>
      <c r="FD24" s="17">
        <v>0.2</v>
      </c>
      <c r="FE24" s="17">
        <v>1.6</v>
      </c>
      <c r="FF24" s="17">
        <v>1.4</v>
      </c>
      <c r="FG24" s="17">
        <v>2</v>
      </c>
      <c r="FH24" s="17">
        <v>12.1</v>
      </c>
      <c r="FI24" s="17">
        <v>0.5</v>
      </c>
      <c r="FJ24" s="17">
        <v>3.8</v>
      </c>
      <c r="FK24" s="17">
        <v>2</v>
      </c>
      <c r="FL24" s="17">
        <v>1</v>
      </c>
      <c r="FM24" s="17">
        <v>4.0999999999999996</v>
      </c>
      <c r="FN24" s="17">
        <v>10.039999999999999</v>
      </c>
      <c r="FO24" s="17">
        <v>56.64</v>
      </c>
      <c r="FP24" s="15"/>
      <c r="FQ24" s="17">
        <v>1.7</v>
      </c>
      <c r="FR24" s="17">
        <v>-2.7E-2</v>
      </c>
      <c r="FS24" s="17">
        <v>1.704</v>
      </c>
      <c r="FT24" s="17">
        <v>1.9</v>
      </c>
      <c r="FU24" s="17">
        <v>1.2740499999999999</v>
      </c>
      <c r="FV24" s="17">
        <v>0.16743</v>
      </c>
      <c r="FW24" s="17">
        <v>0.1</v>
      </c>
      <c r="FX24" s="17">
        <v>0.2</v>
      </c>
      <c r="FY24" s="17">
        <v>7.0184800000000003</v>
      </c>
    </row>
    <row r="25" spans="1:181" ht="24" customHeight="1" x14ac:dyDescent="0.3">
      <c r="A25" s="16" t="s">
        <v>106</v>
      </c>
      <c r="B25" s="16" t="s">
        <v>805</v>
      </c>
      <c r="C25" s="17">
        <v>30.5</v>
      </c>
      <c r="D25" s="17">
        <v>6.7</v>
      </c>
      <c r="E25" s="17">
        <v>8.1</v>
      </c>
      <c r="F25" s="17"/>
      <c r="G25" s="17"/>
      <c r="H25" s="17">
        <v>-8.6</v>
      </c>
      <c r="I25" s="17">
        <v>2.9</v>
      </c>
      <c r="J25" s="17"/>
      <c r="K25" s="17">
        <v>0</v>
      </c>
      <c r="L25" s="17">
        <v>-11.3</v>
      </c>
      <c r="M25" s="17">
        <v>-20.9</v>
      </c>
      <c r="N25" s="17">
        <v>-0.7</v>
      </c>
      <c r="O25" s="17">
        <v>41.1</v>
      </c>
      <c r="P25" s="17">
        <v>2.4</v>
      </c>
      <c r="Q25" s="17">
        <v>-10.199999999999999</v>
      </c>
      <c r="R25" s="17">
        <v>81.5</v>
      </c>
      <c r="S25" s="17">
        <v>-0.2</v>
      </c>
      <c r="T25" s="17"/>
      <c r="U25" s="17"/>
      <c r="V25" s="17"/>
      <c r="W25" s="17"/>
      <c r="X25" s="17">
        <v>-4.8</v>
      </c>
      <c r="Y25" s="17">
        <v>1.1000000000000001</v>
      </c>
      <c r="Z25" s="17">
        <v>1.2</v>
      </c>
      <c r="AA25" s="17">
        <v>0</v>
      </c>
      <c r="AB25" s="17">
        <v>-3.2</v>
      </c>
      <c r="AC25" s="17"/>
      <c r="AD25" s="17">
        <v>13.6</v>
      </c>
      <c r="AE25" s="17"/>
      <c r="AF25" s="17"/>
      <c r="AG25" s="17"/>
      <c r="AH25" s="17"/>
      <c r="AI25" s="17">
        <v>11.8</v>
      </c>
      <c r="AJ25" s="17">
        <v>10.6</v>
      </c>
      <c r="AK25" s="17"/>
      <c r="AL25" s="17"/>
      <c r="AM25" s="17"/>
      <c r="AN25" s="17">
        <v>-0.6</v>
      </c>
      <c r="AO25" s="17">
        <v>46.4</v>
      </c>
      <c r="AP25" s="17">
        <v>5.6</v>
      </c>
      <c r="AQ25" s="17">
        <v>21.4</v>
      </c>
      <c r="AR25" s="17">
        <v>8.1999999999999993</v>
      </c>
      <c r="AS25" s="17">
        <v>-1.7</v>
      </c>
      <c r="AT25" s="17">
        <v>2.6</v>
      </c>
      <c r="AU25" s="17">
        <v>1.3</v>
      </c>
      <c r="AV25" s="17"/>
      <c r="AW25" s="17"/>
      <c r="AX25" s="17"/>
      <c r="AY25" s="17">
        <v>11.5</v>
      </c>
      <c r="AZ25" s="17">
        <v>0</v>
      </c>
      <c r="BA25" s="17">
        <v>2.2000000000000002</v>
      </c>
      <c r="BB25" s="17">
        <v>1.2</v>
      </c>
      <c r="BC25" s="17">
        <v>0.6</v>
      </c>
      <c r="BD25" s="17">
        <v>0.3</v>
      </c>
      <c r="BE25" s="17"/>
      <c r="BF25" s="17"/>
      <c r="BG25" s="17">
        <v>0</v>
      </c>
      <c r="BH25" s="17"/>
      <c r="BI25" s="17"/>
      <c r="BJ25" s="17">
        <v>-2.4</v>
      </c>
      <c r="BK25" s="17"/>
      <c r="BL25" s="17"/>
      <c r="BM25" s="17"/>
      <c r="BN25" s="17">
        <v>5.2</v>
      </c>
      <c r="BO25" s="17">
        <v>0</v>
      </c>
      <c r="BP25" s="17">
        <v>0</v>
      </c>
      <c r="BQ25" s="17">
        <v>0</v>
      </c>
      <c r="BR25" s="17"/>
      <c r="BS25" s="17">
        <v>3</v>
      </c>
      <c r="BT25" s="17">
        <v>-1.6</v>
      </c>
      <c r="BU25" s="17"/>
      <c r="BV25" s="17"/>
      <c r="BW25" s="17"/>
      <c r="BX25" s="17"/>
      <c r="BY25" s="17"/>
      <c r="BZ25" s="17"/>
      <c r="CA25" s="17">
        <v>-0.4</v>
      </c>
      <c r="CB25" s="17">
        <v>9</v>
      </c>
      <c r="CC25" s="17">
        <v>20</v>
      </c>
      <c r="CD25" s="17">
        <v>5.4</v>
      </c>
      <c r="CE25" s="17">
        <v>6</v>
      </c>
      <c r="CF25" s="17">
        <v>1</v>
      </c>
      <c r="CG25" s="17"/>
      <c r="CH25" s="17">
        <v>0</v>
      </c>
      <c r="CI25" s="17">
        <v>0</v>
      </c>
      <c r="CJ25" s="17">
        <v>15.7</v>
      </c>
      <c r="CK25" s="17">
        <v>18.8</v>
      </c>
      <c r="CL25" s="17">
        <v>-4.4000000000000004</v>
      </c>
      <c r="CM25" s="17">
        <v>0</v>
      </c>
      <c r="CN25" s="17"/>
      <c r="CO25" s="17"/>
      <c r="CP25" s="17"/>
      <c r="CQ25" s="17"/>
      <c r="CR25" s="17">
        <v>-8.6</v>
      </c>
      <c r="CS25" s="17">
        <v>-9.8000000000000007</v>
      </c>
      <c r="CT25" s="17">
        <v>-1.7</v>
      </c>
      <c r="CU25" s="17">
        <v>0.8</v>
      </c>
      <c r="CV25" s="17">
        <v>1.1000000000000001</v>
      </c>
      <c r="CW25" s="17"/>
      <c r="CX25" s="17">
        <v>-5.2</v>
      </c>
      <c r="CY25" s="17">
        <v>0.1</v>
      </c>
      <c r="CZ25" s="17">
        <v>0</v>
      </c>
      <c r="DA25" s="17"/>
      <c r="DB25" s="17">
        <v>0.1</v>
      </c>
      <c r="DC25" s="17">
        <v>0</v>
      </c>
      <c r="DD25" s="17">
        <v>-0.8</v>
      </c>
      <c r="DE25" s="17">
        <v>0.4</v>
      </c>
      <c r="DF25" s="17"/>
      <c r="DG25" s="17"/>
      <c r="DH25" s="17">
        <v>0</v>
      </c>
      <c r="DI25" s="17">
        <v>1.8</v>
      </c>
      <c r="DJ25" s="17">
        <v>0.2</v>
      </c>
      <c r="DK25" s="17">
        <v>-1</v>
      </c>
      <c r="DL25" s="17">
        <v>0.2</v>
      </c>
      <c r="DM25" s="17">
        <v>0.4</v>
      </c>
      <c r="DN25" s="17"/>
      <c r="DO25" s="17">
        <v>-0.1</v>
      </c>
      <c r="DP25" s="17">
        <v>0</v>
      </c>
      <c r="DQ25" s="17">
        <v>-6.7</v>
      </c>
      <c r="DR25" s="17">
        <v>2.6</v>
      </c>
      <c r="DS25" s="17">
        <v>-0.8</v>
      </c>
      <c r="DT25" s="17">
        <v>0.5</v>
      </c>
      <c r="DU25" s="17">
        <v>0.4</v>
      </c>
      <c r="DV25" s="17">
        <v>0.6</v>
      </c>
      <c r="DW25" s="17">
        <v>0</v>
      </c>
      <c r="DX25" s="17"/>
      <c r="DY25" s="17">
        <v>-4.5999999999999996</v>
      </c>
      <c r="DZ25" s="17">
        <v>0</v>
      </c>
      <c r="EA25" s="17">
        <v>2.8</v>
      </c>
      <c r="EB25" s="17">
        <v>3</v>
      </c>
      <c r="EC25" s="17"/>
      <c r="ED25" s="17"/>
      <c r="EE25" s="17">
        <v>2.2999999999999998</v>
      </c>
      <c r="EF25" s="17">
        <v>-5</v>
      </c>
      <c r="EG25" s="17">
        <v>-6.6</v>
      </c>
      <c r="EH25" s="17">
        <v>0</v>
      </c>
      <c r="EI25" s="17">
        <v>-0.6</v>
      </c>
      <c r="EJ25" s="17"/>
      <c r="EK25" s="17">
        <v>2.2000000000000002</v>
      </c>
      <c r="EL25" s="17">
        <v>0</v>
      </c>
      <c r="EM25" s="17">
        <v>1.6</v>
      </c>
      <c r="EN25" s="17">
        <v>0.2</v>
      </c>
      <c r="EO25" s="17">
        <v>0.2</v>
      </c>
      <c r="EP25" s="17">
        <v>0.2</v>
      </c>
      <c r="EQ25" s="17">
        <v>0</v>
      </c>
      <c r="ER25" s="17">
        <v>2.7</v>
      </c>
      <c r="ES25" s="17">
        <v>0.3</v>
      </c>
      <c r="ET25" s="17">
        <v>7.5</v>
      </c>
      <c r="EU25" s="17">
        <v>-0.2</v>
      </c>
      <c r="EV25" s="17">
        <v>3.1</v>
      </c>
      <c r="EW25" s="17">
        <v>-5.8</v>
      </c>
      <c r="EX25" s="17">
        <v>-18.8</v>
      </c>
      <c r="EY25" s="17">
        <v>1.9</v>
      </c>
      <c r="EZ25" s="17">
        <v>0.6</v>
      </c>
      <c r="FA25" s="17">
        <v>0.8</v>
      </c>
      <c r="FB25" s="17">
        <v>0.5</v>
      </c>
      <c r="FC25" s="17">
        <v>0.2</v>
      </c>
      <c r="FD25" s="17">
        <v>0.2</v>
      </c>
      <c r="FE25" s="17">
        <v>2</v>
      </c>
      <c r="FF25" s="17">
        <v>1.7</v>
      </c>
      <c r="FG25" s="17">
        <v>2</v>
      </c>
      <c r="FH25" s="17">
        <v>13.2</v>
      </c>
      <c r="FI25" s="17">
        <v>0.2</v>
      </c>
      <c r="FJ25" s="17">
        <v>3.3</v>
      </c>
      <c r="FK25" s="17">
        <v>3.5</v>
      </c>
      <c r="FL25" s="17">
        <v>1.2</v>
      </c>
      <c r="FM25" s="17">
        <v>4</v>
      </c>
      <c r="FN25" s="17">
        <v>10.119999999999999</v>
      </c>
      <c r="FO25" s="17">
        <v>330.32</v>
      </c>
      <c r="FP25" s="15"/>
      <c r="FQ25" s="17">
        <v>2</v>
      </c>
      <c r="FR25" s="17">
        <v>0.498</v>
      </c>
      <c r="FS25" s="17">
        <v>2.3919999999999999</v>
      </c>
      <c r="FT25" s="17">
        <v>1.9</v>
      </c>
      <c r="FU25" s="17">
        <v>1.2761</v>
      </c>
      <c r="FV25" s="17">
        <v>0.14563000000000001</v>
      </c>
      <c r="FW25" s="17">
        <v>0.5</v>
      </c>
      <c r="FX25" s="17">
        <v>0.3</v>
      </c>
      <c r="FY25" s="17">
        <v>9.01173</v>
      </c>
    </row>
    <row r="26" spans="1:181" ht="24" customHeight="1" x14ac:dyDescent="0.3">
      <c r="A26" s="18" t="s">
        <v>106</v>
      </c>
      <c r="B26" s="18" t="s">
        <v>806</v>
      </c>
      <c r="C26" s="19">
        <v>34</v>
      </c>
      <c r="D26" s="19">
        <v>20.399999999999999</v>
      </c>
      <c r="E26" s="19">
        <v>9.3000000000000007</v>
      </c>
      <c r="F26" s="19"/>
      <c r="G26" s="19"/>
      <c r="H26" s="19">
        <v>-8.1999999999999993</v>
      </c>
      <c r="I26" s="19">
        <v>-3.3</v>
      </c>
      <c r="J26" s="19"/>
      <c r="K26" s="19">
        <v>0</v>
      </c>
      <c r="L26" s="19">
        <v>-11.3</v>
      </c>
      <c r="M26" s="19">
        <v>-18.7</v>
      </c>
      <c r="N26" s="19">
        <v>2.2000000000000002</v>
      </c>
      <c r="O26" s="19">
        <v>38.799999999999997</v>
      </c>
      <c r="P26" s="19">
        <v>15.3</v>
      </c>
      <c r="Q26" s="19">
        <v>-0.9</v>
      </c>
      <c r="R26" s="19">
        <v>84.4</v>
      </c>
      <c r="S26" s="19">
        <v>0.1</v>
      </c>
      <c r="T26" s="19"/>
      <c r="U26" s="19"/>
      <c r="V26" s="19"/>
      <c r="W26" s="19"/>
      <c r="X26" s="19">
        <v>-0.1</v>
      </c>
      <c r="Y26" s="19">
        <v>1</v>
      </c>
      <c r="Z26" s="19">
        <v>1</v>
      </c>
      <c r="AA26" s="19">
        <v>0</v>
      </c>
      <c r="AB26" s="19">
        <v>-3.2</v>
      </c>
      <c r="AC26" s="19"/>
      <c r="AD26" s="19">
        <v>7.7</v>
      </c>
      <c r="AE26" s="19"/>
      <c r="AF26" s="19"/>
      <c r="AG26" s="19"/>
      <c r="AH26" s="19"/>
      <c r="AI26" s="19">
        <v>11.9</v>
      </c>
      <c r="AJ26" s="19">
        <v>1.5</v>
      </c>
      <c r="AK26" s="19"/>
      <c r="AL26" s="19"/>
      <c r="AM26" s="19"/>
      <c r="AN26" s="19">
        <v>-1.6</v>
      </c>
      <c r="AO26" s="19">
        <v>48</v>
      </c>
      <c r="AP26" s="19">
        <v>6.2</v>
      </c>
      <c r="AQ26" s="19">
        <v>23.3</v>
      </c>
      <c r="AR26" s="19">
        <v>7.8</v>
      </c>
      <c r="AS26" s="19">
        <v>-1.7</v>
      </c>
      <c r="AT26" s="19">
        <v>2.6</v>
      </c>
      <c r="AU26" s="19">
        <v>1.8</v>
      </c>
      <c r="AV26" s="19"/>
      <c r="AW26" s="19"/>
      <c r="AX26" s="19"/>
      <c r="AY26" s="19">
        <v>11.1</v>
      </c>
      <c r="AZ26" s="19">
        <v>0</v>
      </c>
      <c r="BA26" s="19">
        <v>-2.1</v>
      </c>
      <c r="BB26" s="19">
        <v>1.2</v>
      </c>
      <c r="BC26" s="19">
        <v>0.6</v>
      </c>
      <c r="BD26" s="19">
        <v>1.5</v>
      </c>
      <c r="BE26" s="19"/>
      <c r="BF26" s="19"/>
      <c r="BG26" s="19">
        <v>0</v>
      </c>
      <c r="BH26" s="19"/>
      <c r="BI26" s="19"/>
      <c r="BJ26" s="19">
        <v>0.3</v>
      </c>
      <c r="BK26" s="19"/>
      <c r="BL26" s="19"/>
      <c r="BM26" s="19"/>
      <c r="BN26" s="19">
        <v>9.6999999999999993</v>
      </c>
      <c r="BO26" s="19">
        <v>0</v>
      </c>
      <c r="BP26" s="19">
        <v>0</v>
      </c>
      <c r="BQ26" s="19">
        <v>0</v>
      </c>
      <c r="BR26" s="19"/>
      <c r="BS26" s="19">
        <v>9.6</v>
      </c>
      <c r="BT26" s="19">
        <v>0.4</v>
      </c>
      <c r="BU26" s="19"/>
      <c r="BV26" s="19"/>
      <c r="BW26" s="19"/>
      <c r="BX26" s="19"/>
      <c r="BY26" s="19"/>
      <c r="BZ26" s="19"/>
      <c r="CA26" s="19">
        <v>-0.4</v>
      </c>
      <c r="CB26" s="19">
        <v>15</v>
      </c>
      <c r="CC26" s="19">
        <v>29.2</v>
      </c>
      <c r="CD26" s="19">
        <v>11.9</v>
      </c>
      <c r="CE26" s="19">
        <v>11.2</v>
      </c>
      <c r="CF26" s="19">
        <v>3.9</v>
      </c>
      <c r="CG26" s="19"/>
      <c r="CH26" s="19">
        <v>0</v>
      </c>
      <c r="CI26" s="19">
        <v>0</v>
      </c>
      <c r="CJ26" s="19">
        <v>19.3</v>
      </c>
      <c r="CK26" s="19">
        <v>22.7</v>
      </c>
      <c r="CL26" s="19">
        <v>-2.2000000000000002</v>
      </c>
      <c r="CM26" s="19">
        <v>0</v>
      </c>
      <c r="CN26" s="19"/>
      <c r="CO26" s="19"/>
      <c r="CP26" s="19"/>
      <c r="CQ26" s="19"/>
      <c r="CR26" s="19">
        <v>1.3</v>
      </c>
      <c r="CS26" s="19">
        <v>-4</v>
      </c>
      <c r="CT26" s="19">
        <v>-1.7</v>
      </c>
      <c r="CU26" s="19">
        <v>0.9</v>
      </c>
      <c r="CV26" s="19">
        <v>1.1000000000000001</v>
      </c>
      <c r="CW26" s="19"/>
      <c r="CX26" s="19">
        <v>-5.2</v>
      </c>
      <c r="CY26" s="19">
        <v>0</v>
      </c>
      <c r="CZ26" s="19">
        <v>0</v>
      </c>
      <c r="DA26" s="19"/>
      <c r="DB26" s="19">
        <v>0</v>
      </c>
      <c r="DC26" s="19">
        <v>0</v>
      </c>
      <c r="DD26" s="19">
        <v>-1</v>
      </c>
      <c r="DE26" s="19">
        <v>0.7</v>
      </c>
      <c r="DF26" s="19"/>
      <c r="DG26" s="19"/>
      <c r="DH26" s="19">
        <v>0</v>
      </c>
      <c r="DI26" s="19">
        <v>1.9</v>
      </c>
      <c r="DJ26" s="19">
        <v>0.2</v>
      </c>
      <c r="DK26" s="19">
        <v>-1</v>
      </c>
      <c r="DL26" s="19">
        <v>0.1</v>
      </c>
      <c r="DM26" s="19">
        <v>0.4</v>
      </c>
      <c r="DN26" s="19"/>
      <c r="DO26" s="19">
        <v>-0.2</v>
      </c>
      <c r="DP26" s="19">
        <v>-0.2</v>
      </c>
      <c r="DQ26" s="19">
        <v>-6.5</v>
      </c>
      <c r="DR26" s="19">
        <v>3.3</v>
      </c>
      <c r="DS26" s="19">
        <v>-1.4</v>
      </c>
      <c r="DT26" s="19">
        <v>-0.3</v>
      </c>
      <c r="DU26" s="19">
        <v>0.4</v>
      </c>
      <c r="DV26" s="19">
        <v>0.6</v>
      </c>
      <c r="DW26" s="19">
        <v>0</v>
      </c>
      <c r="DX26" s="19"/>
      <c r="DY26" s="19">
        <v>-4.5999999999999996</v>
      </c>
      <c r="DZ26" s="19">
        <v>0</v>
      </c>
      <c r="EA26" s="19">
        <v>3</v>
      </c>
      <c r="EB26" s="19">
        <v>3</v>
      </c>
      <c r="EC26" s="19"/>
      <c r="ED26" s="19"/>
      <c r="EE26" s="19">
        <v>2.4</v>
      </c>
      <c r="EF26" s="19">
        <v>-3</v>
      </c>
      <c r="EG26" s="19">
        <v>-4.4000000000000004</v>
      </c>
      <c r="EH26" s="19">
        <v>-0.4</v>
      </c>
      <c r="EI26" s="19">
        <v>-0.2</v>
      </c>
      <c r="EJ26" s="19"/>
      <c r="EK26" s="19">
        <v>2.2000000000000002</v>
      </c>
      <c r="EL26" s="19">
        <v>-0.1</v>
      </c>
      <c r="EM26" s="19">
        <v>1.7</v>
      </c>
      <c r="EN26" s="19">
        <v>0.2</v>
      </c>
      <c r="EO26" s="19">
        <v>0.2</v>
      </c>
      <c r="EP26" s="19">
        <v>0.2</v>
      </c>
      <c r="EQ26" s="19">
        <v>0</v>
      </c>
      <c r="ER26" s="19">
        <v>2.8</v>
      </c>
      <c r="ES26" s="19">
        <v>0.2</v>
      </c>
      <c r="ET26" s="19">
        <v>11</v>
      </c>
      <c r="EU26" s="19">
        <v>-0.2</v>
      </c>
      <c r="EV26" s="19">
        <v>2.9</v>
      </c>
      <c r="EW26" s="19">
        <v>-6.9</v>
      </c>
      <c r="EX26" s="19">
        <v>-16.2</v>
      </c>
      <c r="EY26" s="19">
        <v>2</v>
      </c>
      <c r="EZ26" s="19">
        <v>0.6</v>
      </c>
      <c r="FA26" s="19">
        <v>0.8</v>
      </c>
      <c r="FB26" s="19">
        <v>0.5</v>
      </c>
      <c r="FC26" s="19">
        <v>0</v>
      </c>
      <c r="FD26" s="19">
        <v>0.2</v>
      </c>
      <c r="FE26" s="19">
        <v>2.2000000000000002</v>
      </c>
      <c r="FF26" s="19">
        <v>1.9</v>
      </c>
      <c r="FG26" s="19">
        <v>1.9</v>
      </c>
      <c r="FH26" s="19">
        <v>13.6</v>
      </c>
      <c r="FI26" s="19">
        <v>0</v>
      </c>
      <c r="FJ26" s="19">
        <v>0.7</v>
      </c>
      <c r="FK26" s="19">
        <v>4</v>
      </c>
      <c r="FL26" s="19">
        <v>1.2</v>
      </c>
      <c r="FM26" s="19">
        <v>4</v>
      </c>
      <c r="FN26" s="19">
        <v>9.18</v>
      </c>
      <c r="FO26" s="19">
        <v>437.18</v>
      </c>
      <c r="FP26" s="15"/>
      <c r="FQ26" s="19">
        <v>2.1</v>
      </c>
      <c r="FR26" s="19">
        <v>-0.64</v>
      </c>
      <c r="FS26" s="19">
        <v>2.37758</v>
      </c>
      <c r="FT26" s="19">
        <v>1.8</v>
      </c>
      <c r="FU26" s="19">
        <v>1.2758100000000001</v>
      </c>
      <c r="FV26" s="19">
        <v>0.58023000000000002</v>
      </c>
      <c r="FW26" s="19">
        <v>0.8</v>
      </c>
      <c r="FX26" s="19">
        <v>0.1</v>
      </c>
      <c r="FY26" s="19">
        <v>8.3936200000000003</v>
      </c>
    </row>
    <row r="27" spans="1:181" ht="24" customHeight="1" x14ac:dyDescent="0.3">
      <c r="A27" s="13" t="s">
        <v>106</v>
      </c>
      <c r="B27" s="13" t="s">
        <v>807</v>
      </c>
      <c r="C27" s="14">
        <v>36.299999999999997</v>
      </c>
      <c r="D27" s="14">
        <v>87.9</v>
      </c>
      <c r="E27" s="14">
        <v>28.1</v>
      </c>
      <c r="F27" s="14"/>
      <c r="G27" s="14"/>
      <c r="H27" s="14">
        <v>-1.3</v>
      </c>
      <c r="I27" s="14">
        <v>8.5</v>
      </c>
      <c r="J27" s="14"/>
      <c r="K27" s="14">
        <v>0</v>
      </c>
      <c r="L27" s="14">
        <v>6</v>
      </c>
      <c r="M27" s="14">
        <v>-3.7</v>
      </c>
      <c r="N27" s="14">
        <v>16.3</v>
      </c>
      <c r="O27" s="14">
        <v>57.5</v>
      </c>
      <c r="P27" s="14">
        <v>24.3</v>
      </c>
      <c r="Q27" s="14">
        <v>5</v>
      </c>
      <c r="R27" s="14">
        <v>66.599999999999994</v>
      </c>
      <c r="S27" s="14">
        <v>0.3</v>
      </c>
      <c r="T27" s="14"/>
      <c r="U27" s="14"/>
      <c r="V27" s="14"/>
      <c r="W27" s="14"/>
      <c r="X27" s="14">
        <v>1.1000000000000001</v>
      </c>
      <c r="Y27" s="14">
        <v>1</v>
      </c>
      <c r="Z27" s="14">
        <v>1</v>
      </c>
      <c r="AA27" s="14">
        <v>2.5</v>
      </c>
      <c r="AB27" s="14">
        <v>-3.2</v>
      </c>
      <c r="AC27" s="14"/>
      <c r="AD27" s="14">
        <v>9.4</v>
      </c>
      <c r="AE27" s="14"/>
      <c r="AF27" s="14"/>
      <c r="AG27" s="14"/>
      <c r="AH27" s="14"/>
      <c r="AI27" s="14">
        <v>14.7</v>
      </c>
      <c r="AJ27" s="14">
        <v>15.7</v>
      </c>
      <c r="AK27" s="14"/>
      <c r="AL27" s="14"/>
      <c r="AM27" s="14"/>
      <c r="AN27" s="14">
        <v>-1.3</v>
      </c>
      <c r="AO27" s="14">
        <v>51.1</v>
      </c>
      <c r="AP27" s="14">
        <v>7.1</v>
      </c>
      <c r="AQ27" s="14">
        <v>36.9</v>
      </c>
      <c r="AR27" s="14">
        <v>7.7</v>
      </c>
      <c r="AS27" s="14">
        <v>-0.6</v>
      </c>
      <c r="AT27" s="14">
        <v>2.6</v>
      </c>
      <c r="AU27" s="14">
        <v>2</v>
      </c>
      <c r="AV27" s="14"/>
      <c r="AW27" s="14"/>
      <c r="AX27" s="14"/>
      <c r="AY27" s="14">
        <v>10.3</v>
      </c>
      <c r="AZ27" s="14">
        <v>2.7</v>
      </c>
      <c r="BA27" s="14">
        <v>0</v>
      </c>
      <c r="BB27" s="14">
        <v>1.2</v>
      </c>
      <c r="BC27" s="14">
        <v>0.4</v>
      </c>
      <c r="BD27" s="14">
        <v>2.8</v>
      </c>
      <c r="BE27" s="14"/>
      <c r="BF27" s="14"/>
      <c r="BG27" s="14">
        <v>7.5</v>
      </c>
      <c r="BH27" s="14"/>
      <c r="BI27" s="14"/>
      <c r="BJ27" s="14">
        <v>1.4</v>
      </c>
      <c r="BK27" s="14"/>
      <c r="BL27" s="14"/>
      <c r="BM27" s="14"/>
      <c r="BN27" s="14">
        <v>11.6</v>
      </c>
      <c r="BO27" s="14">
        <v>0</v>
      </c>
      <c r="BP27" s="14">
        <v>-0.4</v>
      </c>
      <c r="BQ27" s="14">
        <v>0</v>
      </c>
      <c r="BR27" s="14"/>
      <c r="BS27" s="14">
        <v>14.1</v>
      </c>
      <c r="BT27" s="14">
        <v>2.1</v>
      </c>
      <c r="BU27" s="14"/>
      <c r="BV27" s="14"/>
      <c r="BW27" s="14"/>
      <c r="BX27" s="14"/>
      <c r="BY27" s="14"/>
      <c r="BZ27" s="14"/>
      <c r="CA27" s="14">
        <v>-0.4</v>
      </c>
      <c r="CB27" s="14">
        <v>31.3</v>
      </c>
      <c r="CC27" s="14">
        <v>30.7</v>
      </c>
      <c r="CD27" s="14">
        <v>12.6</v>
      </c>
      <c r="CE27" s="14">
        <v>11.2</v>
      </c>
      <c r="CF27" s="14">
        <v>4.0999999999999996</v>
      </c>
      <c r="CG27" s="14"/>
      <c r="CH27" s="14">
        <v>0</v>
      </c>
      <c r="CI27" s="14">
        <v>0</v>
      </c>
      <c r="CJ27" s="14">
        <v>30.3</v>
      </c>
      <c r="CK27" s="14">
        <v>34</v>
      </c>
      <c r="CL27" s="14">
        <v>13.8</v>
      </c>
      <c r="CM27" s="14">
        <v>0</v>
      </c>
      <c r="CN27" s="14"/>
      <c r="CO27" s="14"/>
      <c r="CP27" s="14"/>
      <c r="CQ27" s="14"/>
      <c r="CR27" s="14">
        <v>10.8</v>
      </c>
      <c r="CS27" s="14">
        <v>1.7</v>
      </c>
      <c r="CT27" s="14">
        <v>-2</v>
      </c>
      <c r="CU27" s="14">
        <v>0.7</v>
      </c>
      <c r="CV27" s="14">
        <v>1.1000000000000001</v>
      </c>
      <c r="CW27" s="14"/>
      <c r="CX27" s="14">
        <v>-5.2</v>
      </c>
      <c r="CY27" s="14">
        <v>0.2</v>
      </c>
      <c r="CZ27" s="14">
        <v>0</v>
      </c>
      <c r="DA27" s="14"/>
      <c r="DB27" s="14">
        <v>0.1</v>
      </c>
      <c r="DC27" s="14">
        <v>0</v>
      </c>
      <c r="DD27" s="14">
        <v>-0.8</v>
      </c>
      <c r="DE27" s="14">
        <v>1.2</v>
      </c>
      <c r="DF27" s="14"/>
      <c r="DG27" s="14"/>
      <c r="DH27" s="14">
        <v>0</v>
      </c>
      <c r="DI27" s="14">
        <v>1.9</v>
      </c>
      <c r="DJ27" s="14">
        <v>0.2</v>
      </c>
      <c r="DK27" s="14">
        <v>-0.3</v>
      </c>
      <c r="DL27" s="14">
        <v>0.3</v>
      </c>
      <c r="DM27" s="14">
        <v>0.5</v>
      </c>
      <c r="DN27" s="14"/>
      <c r="DO27" s="14">
        <v>-0.7</v>
      </c>
      <c r="DP27" s="14">
        <v>-1.6</v>
      </c>
      <c r="DQ27" s="14">
        <v>-6.1</v>
      </c>
      <c r="DR27" s="14">
        <v>4.0999999999999996</v>
      </c>
      <c r="DS27" s="14">
        <v>-1.2</v>
      </c>
      <c r="DT27" s="14">
        <v>0.1</v>
      </c>
      <c r="DU27" s="14">
        <v>0.4</v>
      </c>
      <c r="DV27" s="14">
        <v>0.5</v>
      </c>
      <c r="DW27" s="14">
        <v>0</v>
      </c>
      <c r="DX27" s="14"/>
      <c r="DY27" s="14">
        <v>-4.5999999999999996</v>
      </c>
      <c r="DZ27" s="14">
        <v>0</v>
      </c>
      <c r="EA27" s="14">
        <v>3</v>
      </c>
      <c r="EB27" s="14">
        <v>3</v>
      </c>
      <c r="EC27" s="14"/>
      <c r="ED27" s="14"/>
      <c r="EE27" s="14">
        <v>2.4</v>
      </c>
      <c r="EF27" s="14">
        <v>-4.5</v>
      </c>
      <c r="EG27" s="14">
        <v>-5.4</v>
      </c>
      <c r="EH27" s="14">
        <v>-0.7</v>
      </c>
      <c r="EI27" s="14">
        <v>-0.5</v>
      </c>
      <c r="EJ27" s="14"/>
      <c r="EK27" s="14">
        <v>2.2000000000000002</v>
      </c>
      <c r="EL27" s="14">
        <v>-0.1</v>
      </c>
      <c r="EM27" s="14">
        <v>1.6</v>
      </c>
      <c r="EN27" s="14">
        <v>0.2</v>
      </c>
      <c r="EO27" s="14">
        <v>0.2</v>
      </c>
      <c r="EP27" s="14">
        <v>0.2</v>
      </c>
      <c r="EQ27" s="14">
        <v>0</v>
      </c>
      <c r="ER27" s="14">
        <v>1.5</v>
      </c>
      <c r="ES27" s="14">
        <v>0.2</v>
      </c>
      <c r="ET27" s="14">
        <v>9.5</v>
      </c>
      <c r="EU27" s="14">
        <v>-0.2</v>
      </c>
      <c r="EV27" s="14">
        <v>4</v>
      </c>
      <c r="EW27" s="14">
        <v>-4</v>
      </c>
      <c r="EX27" s="14">
        <v>-17.7</v>
      </c>
      <c r="EY27" s="14">
        <v>1.6</v>
      </c>
      <c r="EZ27" s="14">
        <v>0.6</v>
      </c>
      <c r="FA27" s="14">
        <v>0.8</v>
      </c>
      <c r="FB27" s="14">
        <v>0</v>
      </c>
      <c r="FC27" s="14">
        <v>0</v>
      </c>
      <c r="FD27" s="14">
        <v>0.2</v>
      </c>
      <c r="FE27" s="14">
        <v>2.4</v>
      </c>
      <c r="FF27" s="14">
        <v>2.1</v>
      </c>
      <c r="FG27" s="14">
        <v>1.8</v>
      </c>
      <c r="FH27" s="14">
        <v>13.7</v>
      </c>
      <c r="FI27" s="14">
        <v>0.1</v>
      </c>
      <c r="FJ27" s="14">
        <v>4</v>
      </c>
      <c r="FK27" s="14">
        <v>3.7</v>
      </c>
      <c r="FL27" s="14">
        <v>0.9</v>
      </c>
      <c r="FM27" s="14">
        <v>4</v>
      </c>
      <c r="FN27" s="14">
        <v>10.8</v>
      </c>
      <c r="FO27" s="14">
        <v>743.7</v>
      </c>
      <c r="FP27" s="15"/>
      <c r="FQ27" s="14">
        <v>2.2000000000000002</v>
      </c>
      <c r="FR27" s="14">
        <v>-0.307</v>
      </c>
      <c r="FS27" s="14">
        <v>2.4837600000000002</v>
      </c>
      <c r="FT27" s="14">
        <v>1.8</v>
      </c>
      <c r="FU27" s="14">
        <v>1.26833</v>
      </c>
      <c r="FV27" s="14">
        <v>1.38533</v>
      </c>
      <c r="FW27" s="14">
        <v>0.7</v>
      </c>
      <c r="FX27" s="14">
        <v>0.2</v>
      </c>
      <c r="FY27" s="14">
        <v>9.7304200000000005</v>
      </c>
    </row>
    <row r="28" spans="1:181" ht="24" customHeight="1" x14ac:dyDescent="0.3">
      <c r="A28" s="16" t="s">
        <v>106</v>
      </c>
      <c r="B28" s="16" t="s">
        <v>808</v>
      </c>
      <c r="C28" s="17">
        <v>38.700000000000003</v>
      </c>
      <c r="D28" s="17">
        <v>130.19999999999999</v>
      </c>
      <c r="E28" s="17">
        <v>40.200000000000003</v>
      </c>
      <c r="F28" s="17"/>
      <c r="G28" s="17"/>
      <c r="H28" s="17">
        <v>2</v>
      </c>
      <c r="I28" s="17">
        <v>13.8</v>
      </c>
      <c r="J28" s="17"/>
      <c r="K28" s="17">
        <v>0</v>
      </c>
      <c r="L28" s="17">
        <v>1.1000000000000001</v>
      </c>
      <c r="M28" s="17">
        <v>-6.3</v>
      </c>
      <c r="N28" s="17">
        <v>15</v>
      </c>
      <c r="O28" s="17">
        <v>53.5</v>
      </c>
      <c r="P28" s="17">
        <v>15.9</v>
      </c>
      <c r="Q28" s="17">
        <v>-1.2</v>
      </c>
      <c r="R28" s="17">
        <v>57.2</v>
      </c>
      <c r="S28" s="17">
        <v>0.1</v>
      </c>
      <c r="T28" s="17"/>
      <c r="U28" s="17"/>
      <c r="V28" s="17"/>
      <c r="W28" s="17"/>
      <c r="X28" s="17">
        <v>2.5</v>
      </c>
      <c r="Y28" s="17">
        <v>1.4</v>
      </c>
      <c r="Z28" s="17">
        <v>1.4</v>
      </c>
      <c r="AA28" s="17">
        <v>2.8</v>
      </c>
      <c r="AB28" s="17">
        <v>-3.2</v>
      </c>
      <c r="AC28" s="17"/>
      <c r="AD28" s="17">
        <v>13.1</v>
      </c>
      <c r="AE28" s="17"/>
      <c r="AF28" s="17"/>
      <c r="AG28" s="17"/>
      <c r="AH28" s="17"/>
      <c r="AI28" s="17">
        <v>17.3</v>
      </c>
      <c r="AJ28" s="17">
        <v>15.2</v>
      </c>
      <c r="AK28" s="17"/>
      <c r="AL28" s="17"/>
      <c r="AM28" s="17"/>
      <c r="AN28" s="17">
        <v>-1.2</v>
      </c>
      <c r="AO28" s="17">
        <v>51.5</v>
      </c>
      <c r="AP28" s="17">
        <v>7.4</v>
      </c>
      <c r="AQ28" s="17">
        <v>34.9</v>
      </c>
      <c r="AR28" s="17">
        <v>8.1</v>
      </c>
      <c r="AS28" s="17">
        <v>-0.3</v>
      </c>
      <c r="AT28" s="17">
        <v>2.6</v>
      </c>
      <c r="AU28" s="17">
        <v>1.4</v>
      </c>
      <c r="AV28" s="17"/>
      <c r="AW28" s="17"/>
      <c r="AX28" s="17"/>
      <c r="AY28" s="17">
        <v>12.6</v>
      </c>
      <c r="AZ28" s="17">
        <v>2.5</v>
      </c>
      <c r="BA28" s="17">
        <v>-0.6</v>
      </c>
      <c r="BB28" s="17">
        <v>1.2</v>
      </c>
      <c r="BC28" s="17">
        <v>0.6</v>
      </c>
      <c r="BD28" s="17">
        <v>3.8</v>
      </c>
      <c r="BE28" s="17"/>
      <c r="BF28" s="17"/>
      <c r="BG28" s="17">
        <v>7.5</v>
      </c>
      <c r="BH28" s="17"/>
      <c r="BI28" s="17"/>
      <c r="BJ28" s="17">
        <v>2.1</v>
      </c>
      <c r="BK28" s="17"/>
      <c r="BL28" s="17"/>
      <c r="BM28" s="17"/>
      <c r="BN28" s="17">
        <v>10.199999999999999</v>
      </c>
      <c r="BO28" s="17">
        <v>0</v>
      </c>
      <c r="BP28" s="17">
        <v>-5</v>
      </c>
      <c r="BQ28" s="17">
        <v>2.6</v>
      </c>
      <c r="BR28" s="17"/>
      <c r="BS28" s="17">
        <v>10.199999999999999</v>
      </c>
      <c r="BT28" s="17">
        <v>0.4</v>
      </c>
      <c r="BU28" s="17"/>
      <c r="BV28" s="17"/>
      <c r="BW28" s="17"/>
      <c r="BX28" s="17"/>
      <c r="BY28" s="17"/>
      <c r="BZ28" s="17"/>
      <c r="CA28" s="17">
        <v>-0.4</v>
      </c>
      <c r="CB28" s="17">
        <v>46.3</v>
      </c>
      <c r="CC28" s="17">
        <v>38.299999999999997</v>
      </c>
      <c r="CD28" s="17">
        <v>15.5</v>
      </c>
      <c r="CE28" s="17">
        <v>13.3</v>
      </c>
      <c r="CF28" s="17">
        <v>4</v>
      </c>
      <c r="CG28" s="17"/>
      <c r="CH28" s="17">
        <v>0</v>
      </c>
      <c r="CI28" s="17">
        <v>0</v>
      </c>
      <c r="CJ28" s="17">
        <v>31.1</v>
      </c>
      <c r="CK28" s="17">
        <v>34.200000000000003</v>
      </c>
      <c r="CL28" s="17">
        <v>15.7</v>
      </c>
      <c r="CM28" s="17">
        <v>0</v>
      </c>
      <c r="CN28" s="17"/>
      <c r="CO28" s="17"/>
      <c r="CP28" s="17"/>
      <c r="CQ28" s="17"/>
      <c r="CR28" s="17">
        <v>20.6</v>
      </c>
      <c r="CS28" s="17">
        <v>7.4</v>
      </c>
      <c r="CT28" s="17">
        <v>-2.1</v>
      </c>
      <c r="CU28" s="17">
        <v>0.6</v>
      </c>
      <c r="CV28" s="17">
        <v>1.1000000000000001</v>
      </c>
      <c r="CW28" s="17"/>
      <c r="CX28" s="17">
        <v>-5.3</v>
      </c>
      <c r="CY28" s="17">
        <v>0.5</v>
      </c>
      <c r="CZ28" s="17">
        <v>0</v>
      </c>
      <c r="DA28" s="17"/>
      <c r="DB28" s="17">
        <v>-0.2</v>
      </c>
      <c r="DC28" s="17">
        <v>0</v>
      </c>
      <c r="DD28" s="17">
        <v>-0.9</v>
      </c>
      <c r="DE28" s="17">
        <v>2.5</v>
      </c>
      <c r="DF28" s="17"/>
      <c r="DG28" s="17"/>
      <c r="DH28" s="17">
        <v>0</v>
      </c>
      <c r="DI28" s="17">
        <v>1.9</v>
      </c>
      <c r="DJ28" s="17">
        <v>0.2</v>
      </c>
      <c r="DK28" s="17">
        <v>0.8</v>
      </c>
      <c r="DL28" s="17">
        <v>0.3</v>
      </c>
      <c r="DM28" s="17">
        <v>0.5</v>
      </c>
      <c r="DN28" s="17"/>
      <c r="DO28" s="17">
        <v>-0.8</v>
      </c>
      <c r="DP28" s="17">
        <v>-2.1</v>
      </c>
      <c r="DQ28" s="17">
        <v>-6.5</v>
      </c>
      <c r="DR28" s="17">
        <v>4.2</v>
      </c>
      <c r="DS28" s="17">
        <v>-3.3</v>
      </c>
      <c r="DT28" s="17">
        <v>0</v>
      </c>
      <c r="DU28" s="17">
        <v>0.4</v>
      </c>
      <c r="DV28" s="17">
        <v>0.5</v>
      </c>
      <c r="DW28" s="17">
        <v>0</v>
      </c>
      <c r="DX28" s="17"/>
      <c r="DY28" s="17">
        <v>-4.7</v>
      </c>
      <c r="DZ28" s="17">
        <v>0</v>
      </c>
      <c r="EA28" s="17">
        <v>3</v>
      </c>
      <c r="EB28" s="17">
        <v>3</v>
      </c>
      <c r="EC28" s="17"/>
      <c r="ED28" s="17"/>
      <c r="EE28" s="17">
        <v>2.6</v>
      </c>
      <c r="EF28" s="17">
        <v>-4.2</v>
      </c>
      <c r="EG28" s="17">
        <v>-5.3</v>
      </c>
      <c r="EH28" s="17">
        <v>-0.7</v>
      </c>
      <c r="EI28" s="17">
        <v>-0.5</v>
      </c>
      <c r="EJ28" s="17"/>
      <c r="EK28" s="17">
        <v>2.2000000000000002</v>
      </c>
      <c r="EL28" s="17">
        <v>0</v>
      </c>
      <c r="EM28" s="17">
        <v>1.7</v>
      </c>
      <c r="EN28" s="17">
        <v>0.2</v>
      </c>
      <c r="EO28" s="17">
        <v>0.2</v>
      </c>
      <c r="EP28" s="17">
        <v>0.2</v>
      </c>
      <c r="EQ28" s="17">
        <v>-5.6</v>
      </c>
      <c r="ER28" s="17">
        <v>24.2</v>
      </c>
      <c r="ES28" s="17">
        <v>0.1</v>
      </c>
      <c r="ET28" s="17">
        <v>11</v>
      </c>
      <c r="EU28" s="17">
        <v>-0.2</v>
      </c>
      <c r="EV28" s="17">
        <v>4.5999999999999996</v>
      </c>
      <c r="EW28" s="17">
        <v>-0.4</v>
      </c>
      <c r="EX28" s="17">
        <v>-6.8</v>
      </c>
      <c r="EY28" s="17">
        <v>1.6</v>
      </c>
      <c r="EZ28" s="17">
        <v>0.6</v>
      </c>
      <c r="FA28" s="17">
        <v>0.8</v>
      </c>
      <c r="FB28" s="17">
        <v>0</v>
      </c>
      <c r="FC28" s="17">
        <v>0</v>
      </c>
      <c r="FD28" s="17">
        <v>0.2</v>
      </c>
      <c r="FE28" s="17">
        <v>2.4</v>
      </c>
      <c r="FF28" s="17">
        <v>2.2000000000000002</v>
      </c>
      <c r="FG28" s="17">
        <v>2.1</v>
      </c>
      <c r="FH28" s="17">
        <v>14.4</v>
      </c>
      <c r="FI28" s="17">
        <v>0.1</v>
      </c>
      <c r="FJ28" s="17">
        <v>3.5</v>
      </c>
      <c r="FK28" s="17">
        <v>4.0999999999999996</v>
      </c>
      <c r="FL28" s="17">
        <v>2.6</v>
      </c>
      <c r="FM28" s="17">
        <v>4</v>
      </c>
      <c r="FN28" s="17">
        <v>12.68</v>
      </c>
      <c r="FO28" s="17">
        <v>857.38</v>
      </c>
      <c r="FP28" s="15"/>
      <c r="FQ28" s="17">
        <v>2.2000000000000002</v>
      </c>
      <c r="FR28" s="17">
        <v>-0.59699999999999998</v>
      </c>
      <c r="FS28" s="17">
        <v>2.3839000000000001</v>
      </c>
      <c r="FT28" s="17">
        <v>1.9</v>
      </c>
      <c r="FU28" s="17">
        <v>1.26383</v>
      </c>
      <c r="FV28" s="17">
        <v>1.38775</v>
      </c>
      <c r="FW28" s="17">
        <v>1.2</v>
      </c>
      <c r="FX28" s="17">
        <v>2</v>
      </c>
      <c r="FY28" s="17">
        <v>11.738479999999999</v>
      </c>
    </row>
    <row r="29" spans="1:181" ht="24" customHeight="1" x14ac:dyDescent="0.3">
      <c r="A29" s="16" t="s">
        <v>106</v>
      </c>
      <c r="B29" s="16" t="s">
        <v>809</v>
      </c>
      <c r="C29" s="17">
        <v>36.799999999999997</v>
      </c>
      <c r="D29" s="17">
        <v>147.5</v>
      </c>
      <c r="E29" s="17">
        <v>43.3</v>
      </c>
      <c r="F29" s="17"/>
      <c r="G29" s="17"/>
      <c r="H29" s="17">
        <v>0.8</v>
      </c>
      <c r="I29" s="17">
        <v>15.3</v>
      </c>
      <c r="J29" s="17"/>
      <c r="K29" s="17">
        <v>0</v>
      </c>
      <c r="L29" s="17">
        <v>18.399999999999999</v>
      </c>
      <c r="M29" s="17">
        <v>-1</v>
      </c>
      <c r="N29" s="17">
        <v>27.5</v>
      </c>
      <c r="O29" s="17">
        <v>63.3</v>
      </c>
      <c r="P29" s="17">
        <v>23</v>
      </c>
      <c r="Q29" s="17">
        <v>16.399999999999999</v>
      </c>
      <c r="R29" s="17">
        <v>65.900000000000006</v>
      </c>
      <c r="S29" s="17">
        <v>0</v>
      </c>
      <c r="T29" s="17"/>
      <c r="U29" s="17"/>
      <c r="V29" s="17"/>
      <c r="W29" s="17"/>
      <c r="X29" s="17">
        <v>2.2999999999999998</v>
      </c>
      <c r="Y29" s="17">
        <v>1.1000000000000001</v>
      </c>
      <c r="Z29" s="17">
        <v>0.9</v>
      </c>
      <c r="AA29" s="17">
        <v>2.8</v>
      </c>
      <c r="AB29" s="17">
        <v>-3</v>
      </c>
      <c r="AC29" s="17"/>
      <c r="AD29" s="17">
        <v>15</v>
      </c>
      <c r="AE29" s="17"/>
      <c r="AF29" s="17"/>
      <c r="AG29" s="17"/>
      <c r="AH29" s="17"/>
      <c r="AI29" s="17">
        <v>17.8</v>
      </c>
      <c r="AJ29" s="17">
        <v>17.3</v>
      </c>
      <c r="AK29" s="17"/>
      <c r="AL29" s="17"/>
      <c r="AM29" s="17"/>
      <c r="AN29" s="17">
        <v>-0.8</v>
      </c>
      <c r="AO29" s="17">
        <v>56</v>
      </c>
      <c r="AP29" s="17">
        <v>8.3000000000000007</v>
      </c>
      <c r="AQ29" s="17">
        <v>35.299999999999997</v>
      </c>
      <c r="AR29" s="17">
        <v>7.9</v>
      </c>
      <c r="AS29" s="17">
        <v>-0.2</v>
      </c>
      <c r="AT29" s="17">
        <v>2.6</v>
      </c>
      <c r="AU29" s="17">
        <v>1.3</v>
      </c>
      <c r="AV29" s="17"/>
      <c r="AW29" s="17"/>
      <c r="AX29" s="17"/>
      <c r="AY29" s="17">
        <v>12.2</v>
      </c>
      <c r="AZ29" s="17">
        <v>0.2</v>
      </c>
      <c r="BA29" s="17">
        <v>-1.2</v>
      </c>
      <c r="BB29" s="17">
        <v>1.2</v>
      </c>
      <c r="BC29" s="17">
        <v>0.6</v>
      </c>
      <c r="BD29" s="17">
        <v>-0.1</v>
      </c>
      <c r="BE29" s="17"/>
      <c r="BF29" s="17"/>
      <c r="BG29" s="17">
        <v>9.6999999999999993</v>
      </c>
      <c r="BH29" s="17"/>
      <c r="BI29" s="17"/>
      <c r="BJ29" s="17">
        <v>-5.8</v>
      </c>
      <c r="BK29" s="17"/>
      <c r="BL29" s="17"/>
      <c r="BM29" s="17"/>
      <c r="BN29" s="17">
        <v>13.4</v>
      </c>
      <c r="BO29" s="17">
        <v>-7.5</v>
      </c>
      <c r="BP29" s="17">
        <v>13.6</v>
      </c>
      <c r="BQ29" s="17">
        <v>28.9</v>
      </c>
      <c r="BR29" s="17"/>
      <c r="BS29" s="17">
        <v>10.7</v>
      </c>
      <c r="BT29" s="17">
        <v>0.9</v>
      </c>
      <c r="BU29" s="17"/>
      <c r="BV29" s="17"/>
      <c r="BW29" s="17"/>
      <c r="BX29" s="17"/>
      <c r="BY29" s="17"/>
      <c r="BZ29" s="17"/>
      <c r="CA29" s="17">
        <v>-0.4</v>
      </c>
      <c r="CB29" s="17">
        <v>45.8</v>
      </c>
      <c r="CC29" s="17">
        <v>38.6</v>
      </c>
      <c r="CD29" s="17">
        <v>15.9</v>
      </c>
      <c r="CE29" s="17">
        <v>13.2</v>
      </c>
      <c r="CF29" s="17">
        <v>4</v>
      </c>
      <c r="CG29" s="17"/>
      <c r="CH29" s="17">
        <v>0</v>
      </c>
      <c r="CI29" s="17">
        <v>0</v>
      </c>
      <c r="CJ29" s="17">
        <v>37.299999999999997</v>
      </c>
      <c r="CK29" s="17">
        <v>40.6</v>
      </c>
      <c r="CL29" s="17">
        <v>25.6</v>
      </c>
      <c r="CM29" s="17">
        <v>0</v>
      </c>
      <c r="CN29" s="17"/>
      <c r="CO29" s="17"/>
      <c r="CP29" s="17"/>
      <c r="CQ29" s="17"/>
      <c r="CR29" s="17">
        <v>28</v>
      </c>
      <c r="CS29" s="17">
        <v>11.9</v>
      </c>
      <c r="CT29" s="17">
        <v>-1.9</v>
      </c>
      <c r="CU29" s="17">
        <v>0.7</v>
      </c>
      <c r="CV29" s="17">
        <v>1.1000000000000001</v>
      </c>
      <c r="CW29" s="17"/>
      <c r="CX29" s="17">
        <v>-5</v>
      </c>
      <c r="CY29" s="17">
        <v>1</v>
      </c>
      <c r="CZ29" s="17">
        <v>0</v>
      </c>
      <c r="DA29" s="17"/>
      <c r="DB29" s="17">
        <v>0.1</v>
      </c>
      <c r="DC29" s="17">
        <v>0</v>
      </c>
      <c r="DD29" s="17">
        <v>-1</v>
      </c>
      <c r="DE29" s="17">
        <v>1.6</v>
      </c>
      <c r="DF29" s="17"/>
      <c r="DG29" s="17"/>
      <c r="DH29" s="17">
        <v>0</v>
      </c>
      <c r="DI29" s="17">
        <v>1.9</v>
      </c>
      <c r="DJ29" s="17">
        <v>0.2</v>
      </c>
      <c r="DK29" s="17">
        <v>1.2</v>
      </c>
      <c r="DL29" s="17">
        <v>0.3</v>
      </c>
      <c r="DM29" s="17">
        <v>0.5</v>
      </c>
      <c r="DN29" s="17"/>
      <c r="DO29" s="17">
        <v>-0.8</v>
      </c>
      <c r="DP29" s="17">
        <v>-2.2000000000000002</v>
      </c>
      <c r="DQ29" s="17">
        <v>-5.8</v>
      </c>
      <c r="DR29" s="17">
        <v>5.7</v>
      </c>
      <c r="DS29" s="17">
        <v>-3.8</v>
      </c>
      <c r="DT29" s="17">
        <v>0.3</v>
      </c>
      <c r="DU29" s="17">
        <v>0.5</v>
      </c>
      <c r="DV29" s="17">
        <v>0.5</v>
      </c>
      <c r="DW29" s="17">
        <v>0</v>
      </c>
      <c r="DX29" s="17"/>
      <c r="DY29" s="17">
        <v>-4.5999999999999996</v>
      </c>
      <c r="DZ29" s="17">
        <v>0</v>
      </c>
      <c r="EA29" s="17">
        <v>3</v>
      </c>
      <c r="EB29" s="17">
        <v>3</v>
      </c>
      <c r="EC29" s="17"/>
      <c r="ED29" s="17"/>
      <c r="EE29" s="17">
        <v>3.4</v>
      </c>
      <c r="EF29" s="17">
        <v>-0.6</v>
      </c>
      <c r="EG29" s="17">
        <v>-1.5</v>
      </c>
      <c r="EH29" s="17">
        <v>0</v>
      </c>
      <c r="EI29" s="17">
        <v>-0.1</v>
      </c>
      <c r="EJ29" s="17"/>
      <c r="EK29" s="17">
        <v>2.2000000000000002</v>
      </c>
      <c r="EL29" s="17">
        <v>0</v>
      </c>
      <c r="EM29" s="17">
        <v>1.6</v>
      </c>
      <c r="EN29" s="17">
        <v>0.2</v>
      </c>
      <c r="EO29" s="17">
        <v>0.2</v>
      </c>
      <c r="EP29" s="17">
        <v>0.2</v>
      </c>
      <c r="EQ29" s="17">
        <v>-6</v>
      </c>
      <c r="ER29" s="17">
        <v>23</v>
      </c>
      <c r="ES29" s="17">
        <v>0</v>
      </c>
      <c r="ET29" s="17">
        <v>1.8</v>
      </c>
      <c r="EU29" s="17">
        <v>-0.2</v>
      </c>
      <c r="EV29" s="17">
        <v>4.5</v>
      </c>
      <c r="EW29" s="17">
        <v>0.1</v>
      </c>
      <c r="EX29" s="17">
        <v>4</v>
      </c>
      <c r="EY29" s="17">
        <v>1.6</v>
      </c>
      <c r="EZ29" s="17">
        <v>0.6</v>
      </c>
      <c r="FA29" s="17">
        <v>0.8</v>
      </c>
      <c r="FB29" s="17">
        <v>0</v>
      </c>
      <c r="FC29" s="17">
        <v>0</v>
      </c>
      <c r="FD29" s="17">
        <v>0.2</v>
      </c>
      <c r="FE29" s="17">
        <v>2.6</v>
      </c>
      <c r="FF29" s="17">
        <v>2.2999999999999998</v>
      </c>
      <c r="FG29" s="17">
        <v>2</v>
      </c>
      <c r="FH29" s="17">
        <v>8.1999999999999993</v>
      </c>
      <c r="FI29" s="17">
        <v>0.1</v>
      </c>
      <c r="FJ29" s="17">
        <v>3.5</v>
      </c>
      <c r="FK29" s="17">
        <v>0.5</v>
      </c>
      <c r="FL29" s="17">
        <v>3.4</v>
      </c>
      <c r="FM29" s="17">
        <v>3.9</v>
      </c>
      <c r="FN29" s="17">
        <v>10.78</v>
      </c>
      <c r="FO29" s="17">
        <v>1028.8800000000001</v>
      </c>
      <c r="FP29" s="15"/>
      <c r="FQ29" s="17">
        <v>2.5</v>
      </c>
      <c r="FR29" s="17">
        <v>-5.8999999999999997E-2</v>
      </c>
      <c r="FS29" s="17">
        <v>2.6679900000000001</v>
      </c>
      <c r="FT29" s="17">
        <v>1.9</v>
      </c>
      <c r="FU29" s="17">
        <v>1.2613700000000001</v>
      </c>
      <c r="FV29" s="17">
        <v>1.3947400000000001</v>
      </c>
      <c r="FW29" s="17">
        <v>0</v>
      </c>
      <c r="FX29" s="17">
        <v>2</v>
      </c>
      <c r="FY29" s="17">
        <v>11.665100000000001</v>
      </c>
    </row>
    <row r="30" spans="1:181" ht="24" customHeight="1" x14ac:dyDescent="0.3">
      <c r="A30" s="16" t="s">
        <v>106</v>
      </c>
      <c r="B30" s="16" t="s">
        <v>810</v>
      </c>
      <c r="C30" s="17">
        <v>35.799999999999997</v>
      </c>
      <c r="D30" s="17">
        <v>117.5</v>
      </c>
      <c r="E30" s="17">
        <v>38</v>
      </c>
      <c r="F30" s="17"/>
      <c r="G30" s="17"/>
      <c r="H30" s="17">
        <v>-3.3</v>
      </c>
      <c r="I30" s="17">
        <v>13.3</v>
      </c>
      <c r="J30" s="17"/>
      <c r="K30" s="17">
        <v>0</v>
      </c>
      <c r="L30" s="17">
        <v>73.5</v>
      </c>
      <c r="M30" s="17">
        <v>33.799999999999997</v>
      </c>
      <c r="N30" s="17">
        <v>39.9</v>
      </c>
      <c r="O30" s="17">
        <v>53.6</v>
      </c>
      <c r="P30" s="17">
        <v>16.399999999999999</v>
      </c>
      <c r="Q30" s="17">
        <v>9.4</v>
      </c>
      <c r="R30" s="17">
        <v>56.5</v>
      </c>
      <c r="S30" s="17">
        <v>-0.1</v>
      </c>
      <c r="T30" s="17"/>
      <c r="U30" s="17"/>
      <c r="V30" s="17"/>
      <c r="W30" s="17"/>
      <c r="X30" s="17">
        <v>1.7</v>
      </c>
      <c r="Y30" s="17">
        <v>1.2</v>
      </c>
      <c r="Z30" s="17">
        <v>0.8</v>
      </c>
      <c r="AA30" s="17">
        <v>2.9</v>
      </c>
      <c r="AB30" s="17">
        <v>-3.2</v>
      </c>
      <c r="AC30" s="17"/>
      <c r="AD30" s="17">
        <v>15.6</v>
      </c>
      <c r="AE30" s="17"/>
      <c r="AF30" s="17"/>
      <c r="AG30" s="17"/>
      <c r="AH30" s="17"/>
      <c r="AI30" s="17">
        <v>20.2</v>
      </c>
      <c r="AJ30" s="17">
        <v>6</v>
      </c>
      <c r="AK30" s="17"/>
      <c r="AL30" s="17"/>
      <c r="AM30" s="17"/>
      <c r="AN30" s="17">
        <v>-0.7</v>
      </c>
      <c r="AO30" s="17">
        <v>53.5</v>
      </c>
      <c r="AP30" s="17">
        <v>1.4</v>
      </c>
      <c r="AQ30" s="17">
        <v>35.200000000000003</v>
      </c>
      <c r="AR30" s="17">
        <v>8.1</v>
      </c>
      <c r="AS30" s="17">
        <v>-0.3</v>
      </c>
      <c r="AT30" s="17">
        <v>2.6</v>
      </c>
      <c r="AU30" s="17">
        <v>0.3</v>
      </c>
      <c r="AV30" s="17"/>
      <c r="AW30" s="17"/>
      <c r="AX30" s="17"/>
      <c r="AY30" s="17">
        <v>11.1</v>
      </c>
      <c r="AZ30" s="17">
        <v>-3</v>
      </c>
      <c r="BA30" s="17">
        <v>-0.4</v>
      </c>
      <c r="BB30" s="17">
        <v>1.2</v>
      </c>
      <c r="BC30" s="17">
        <v>0.6</v>
      </c>
      <c r="BD30" s="17">
        <v>-1</v>
      </c>
      <c r="BE30" s="17"/>
      <c r="BF30" s="17"/>
      <c r="BG30" s="17">
        <v>9.3000000000000007</v>
      </c>
      <c r="BH30" s="17"/>
      <c r="BI30" s="17"/>
      <c r="BJ30" s="17">
        <v>-5.0999999999999996</v>
      </c>
      <c r="BK30" s="17"/>
      <c r="BL30" s="17"/>
      <c r="BM30" s="17"/>
      <c r="BN30" s="17">
        <v>10.4</v>
      </c>
      <c r="BO30" s="17">
        <v>-16.8</v>
      </c>
      <c r="BP30" s="17">
        <v>19</v>
      </c>
      <c r="BQ30" s="17">
        <v>20.9</v>
      </c>
      <c r="BR30" s="17"/>
      <c r="BS30" s="17">
        <v>6</v>
      </c>
      <c r="BT30" s="17">
        <v>-1.2</v>
      </c>
      <c r="BU30" s="17"/>
      <c r="BV30" s="17"/>
      <c r="BW30" s="17"/>
      <c r="BX30" s="17"/>
      <c r="BY30" s="17"/>
      <c r="BZ30" s="17"/>
      <c r="CA30" s="17">
        <v>-0.4</v>
      </c>
      <c r="CB30" s="17">
        <v>47</v>
      </c>
      <c r="CC30" s="17">
        <v>38.5</v>
      </c>
      <c r="CD30" s="17">
        <v>16.100000000000001</v>
      </c>
      <c r="CE30" s="17">
        <v>13.2</v>
      </c>
      <c r="CF30" s="17">
        <v>4</v>
      </c>
      <c r="CG30" s="17"/>
      <c r="CH30" s="17">
        <v>0</v>
      </c>
      <c r="CI30" s="17">
        <v>0</v>
      </c>
      <c r="CJ30" s="17">
        <v>35.299999999999997</v>
      </c>
      <c r="CK30" s="17">
        <v>38.299999999999997</v>
      </c>
      <c r="CL30" s="17">
        <v>22.4</v>
      </c>
      <c r="CM30" s="17">
        <v>-4.2</v>
      </c>
      <c r="CN30" s="17"/>
      <c r="CO30" s="17"/>
      <c r="CP30" s="17"/>
      <c r="CQ30" s="17"/>
      <c r="CR30" s="17">
        <v>25.1</v>
      </c>
      <c r="CS30" s="17">
        <v>10.199999999999999</v>
      </c>
      <c r="CT30" s="17">
        <v>-2</v>
      </c>
      <c r="CU30" s="17">
        <v>0.7</v>
      </c>
      <c r="CV30" s="17">
        <v>1.2</v>
      </c>
      <c r="CW30" s="17"/>
      <c r="CX30" s="17">
        <v>-4.5</v>
      </c>
      <c r="CY30" s="17">
        <v>2</v>
      </c>
      <c r="CZ30" s="17">
        <v>0</v>
      </c>
      <c r="DA30" s="17"/>
      <c r="DB30" s="17">
        <v>0.1</v>
      </c>
      <c r="DC30" s="17">
        <v>0</v>
      </c>
      <c r="DD30" s="17">
        <v>-0.8</v>
      </c>
      <c r="DE30" s="17">
        <v>3</v>
      </c>
      <c r="DF30" s="17"/>
      <c r="DG30" s="17"/>
      <c r="DH30" s="17">
        <v>0</v>
      </c>
      <c r="DI30" s="17">
        <v>1.9</v>
      </c>
      <c r="DJ30" s="17">
        <v>0.2</v>
      </c>
      <c r="DK30" s="17">
        <v>1.2</v>
      </c>
      <c r="DL30" s="17">
        <v>0.3</v>
      </c>
      <c r="DM30" s="17">
        <v>0.5</v>
      </c>
      <c r="DN30" s="17"/>
      <c r="DO30" s="17">
        <v>-0.7</v>
      </c>
      <c r="DP30" s="17">
        <v>-2</v>
      </c>
      <c r="DQ30" s="17">
        <v>-6.4</v>
      </c>
      <c r="DR30" s="17">
        <v>3.6</v>
      </c>
      <c r="DS30" s="17">
        <v>-2.2000000000000002</v>
      </c>
      <c r="DT30" s="17">
        <v>0.3</v>
      </c>
      <c r="DU30" s="17">
        <v>0.5</v>
      </c>
      <c r="DV30" s="17">
        <v>0.5</v>
      </c>
      <c r="DW30" s="17">
        <v>0</v>
      </c>
      <c r="DX30" s="17"/>
      <c r="DY30" s="17">
        <v>-4.5999999999999996</v>
      </c>
      <c r="DZ30" s="17">
        <v>0</v>
      </c>
      <c r="EA30" s="17">
        <v>3</v>
      </c>
      <c r="EB30" s="17">
        <v>3</v>
      </c>
      <c r="EC30" s="17"/>
      <c r="ED30" s="17"/>
      <c r="EE30" s="17">
        <v>3.1</v>
      </c>
      <c r="EF30" s="17">
        <v>-5.9</v>
      </c>
      <c r="EG30" s="17">
        <v>-5.7</v>
      </c>
      <c r="EH30" s="17">
        <v>-0.6</v>
      </c>
      <c r="EI30" s="17">
        <v>-0.4</v>
      </c>
      <c r="EJ30" s="17"/>
      <c r="EK30" s="17">
        <v>2.1</v>
      </c>
      <c r="EL30" s="17">
        <v>-0.1</v>
      </c>
      <c r="EM30" s="17">
        <v>1.6</v>
      </c>
      <c r="EN30" s="17">
        <v>0.2</v>
      </c>
      <c r="EO30" s="17">
        <v>0.2</v>
      </c>
      <c r="EP30" s="17">
        <v>0.2</v>
      </c>
      <c r="EQ30" s="17">
        <v>-6.1</v>
      </c>
      <c r="ER30" s="17">
        <v>23.1</v>
      </c>
      <c r="ES30" s="17">
        <v>0</v>
      </c>
      <c r="ET30" s="17">
        <v>16.7</v>
      </c>
      <c r="EU30" s="17">
        <v>-0.2</v>
      </c>
      <c r="EV30" s="17">
        <v>0</v>
      </c>
      <c r="EW30" s="17">
        <v>-2.2000000000000002</v>
      </c>
      <c r="EX30" s="17">
        <v>-2.4</v>
      </c>
      <c r="EY30" s="17">
        <v>1.6</v>
      </c>
      <c r="EZ30" s="17">
        <v>0.6</v>
      </c>
      <c r="FA30" s="17">
        <v>0.8</v>
      </c>
      <c r="FB30" s="17">
        <v>0</v>
      </c>
      <c r="FC30" s="17">
        <v>0</v>
      </c>
      <c r="FD30" s="17">
        <v>0.2</v>
      </c>
      <c r="FE30" s="17">
        <v>2.6</v>
      </c>
      <c r="FF30" s="17">
        <v>2.2999999999999998</v>
      </c>
      <c r="FG30" s="17">
        <v>2.1</v>
      </c>
      <c r="FH30" s="17">
        <v>8.8000000000000007</v>
      </c>
      <c r="FI30" s="17">
        <v>0.1</v>
      </c>
      <c r="FJ30" s="17">
        <v>4</v>
      </c>
      <c r="FK30" s="17">
        <v>0.8</v>
      </c>
      <c r="FL30" s="17">
        <v>3.9</v>
      </c>
      <c r="FM30" s="17">
        <v>3.9</v>
      </c>
      <c r="FN30" s="17">
        <v>12.15</v>
      </c>
      <c r="FO30" s="17">
        <v>992.35</v>
      </c>
      <c r="FP30" s="15"/>
      <c r="FQ30" s="17">
        <v>1.8</v>
      </c>
      <c r="FR30" s="17">
        <v>0.26100000000000001</v>
      </c>
      <c r="FS30" s="17">
        <v>2.7390400000000001</v>
      </c>
      <c r="FT30" s="17">
        <v>1.9</v>
      </c>
      <c r="FU30" s="17">
        <v>1.25353</v>
      </c>
      <c r="FV30" s="17">
        <v>1.3892800000000001</v>
      </c>
      <c r="FW30" s="17">
        <v>0.4</v>
      </c>
      <c r="FX30" s="17">
        <v>2</v>
      </c>
      <c r="FY30" s="17">
        <v>11.742850000000001</v>
      </c>
    </row>
    <row r="31" spans="1:181" ht="24" customHeight="1" x14ac:dyDescent="0.3">
      <c r="A31" s="16" t="s">
        <v>106</v>
      </c>
      <c r="B31" s="16" t="s">
        <v>811</v>
      </c>
      <c r="C31" s="17">
        <v>35</v>
      </c>
      <c r="D31" s="17">
        <v>125.1</v>
      </c>
      <c r="E31" s="17">
        <v>40.4</v>
      </c>
      <c r="F31" s="17"/>
      <c r="G31" s="17"/>
      <c r="H31" s="17">
        <v>-0.3</v>
      </c>
      <c r="I31" s="17">
        <v>19.8</v>
      </c>
      <c r="J31" s="17"/>
      <c r="K31" s="17">
        <v>0</v>
      </c>
      <c r="L31" s="17">
        <v>36.299999999999997</v>
      </c>
      <c r="M31" s="17">
        <v>46.3</v>
      </c>
      <c r="N31" s="17">
        <v>51.1</v>
      </c>
      <c r="O31" s="17">
        <v>57.7</v>
      </c>
      <c r="P31" s="17">
        <v>20.100000000000001</v>
      </c>
      <c r="Q31" s="17">
        <v>12.4</v>
      </c>
      <c r="R31" s="17">
        <v>59.2</v>
      </c>
      <c r="S31" s="17">
        <v>0.2</v>
      </c>
      <c r="T31" s="17"/>
      <c r="U31" s="17"/>
      <c r="V31" s="17"/>
      <c r="W31" s="17"/>
      <c r="X31" s="17">
        <v>-1.2</v>
      </c>
      <c r="Y31" s="17">
        <v>1.2</v>
      </c>
      <c r="Z31" s="17">
        <v>0.9</v>
      </c>
      <c r="AA31" s="17">
        <v>2.8</v>
      </c>
      <c r="AB31" s="17">
        <v>-3.2</v>
      </c>
      <c r="AC31" s="17"/>
      <c r="AD31" s="17">
        <v>17.3</v>
      </c>
      <c r="AE31" s="17"/>
      <c r="AF31" s="17"/>
      <c r="AG31" s="17"/>
      <c r="AH31" s="17"/>
      <c r="AI31" s="17">
        <v>20.6</v>
      </c>
      <c r="AJ31" s="17">
        <v>-4</v>
      </c>
      <c r="AK31" s="17"/>
      <c r="AL31" s="17"/>
      <c r="AM31" s="17"/>
      <c r="AN31" s="17">
        <v>-0.8</v>
      </c>
      <c r="AO31" s="17">
        <v>55.7</v>
      </c>
      <c r="AP31" s="17">
        <v>3.2</v>
      </c>
      <c r="AQ31" s="17">
        <v>35</v>
      </c>
      <c r="AR31" s="17">
        <v>11.5</v>
      </c>
      <c r="AS31" s="17">
        <v>0.1</v>
      </c>
      <c r="AT31" s="17">
        <v>2.6</v>
      </c>
      <c r="AU31" s="17">
        <v>0.9</v>
      </c>
      <c r="AV31" s="17"/>
      <c r="AW31" s="17"/>
      <c r="AX31" s="17"/>
      <c r="AY31" s="17">
        <v>13.1</v>
      </c>
      <c r="AZ31" s="17">
        <v>-1</v>
      </c>
      <c r="BA31" s="17">
        <v>0.5</v>
      </c>
      <c r="BB31" s="17">
        <v>1.2</v>
      </c>
      <c r="BC31" s="17">
        <v>0.6</v>
      </c>
      <c r="BD31" s="17">
        <v>0.6</v>
      </c>
      <c r="BE31" s="17"/>
      <c r="BF31" s="17"/>
      <c r="BG31" s="17">
        <v>11.2</v>
      </c>
      <c r="BH31" s="17"/>
      <c r="BI31" s="17"/>
      <c r="BJ31" s="17">
        <v>-4.0999999999999996</v>
      </c>
      <c r="BK31" s="17"/>
      <c r="BL31" s="17"/>
      <c r="BM31" s="17"/>
      <c r="BN31" s="17">
        <v>11.4</v>
      </c>
      <c r="BO31" s="17">
        <v>-10.6</v>
      </c>
      <c r="BP31" s="17">
        <v>22.9</v>
      </c>
      <c r="BQ31" s="17">
        <v>25.1</v>
      </c>
      <c r="BR31" s="17"/>
      <c r="BS31" s="17">
        <v>7.6</v>
      </c>
      <c r="BT31" s="17">
        <v>-0.3</v>
      </c>
      <c r="BU31" s="17"/>
      <c r="BV31" s="17"/>
      <c r="BW31" s="17"/>
      <c r="BX31" s="17"/>
      <c r="BY31" s="17"/>
      <c r="BZ31" s="17"/>
      <c r="CA31" s="17">
        <v>-0.3</v>
      </c>
      <c r="CB31" s="17">
        <v>47.7</v>
      </c>
      <c r="CC31" s="17">
        <v>38.1</v>
      </c>
      <c r="CD31" s="17">
        <v>15.8</v>
      </c>
      <c r="CE31" s="17">
        <v>13.2</v>
      </c>
      <c r="CF31" s="17">
        <v>3.9</v>
      </c>
      <c r="CG31" s="17"/>
      <c r="CH31" s="17">
        <v>0</v>
      </c>
      <c r="CI31" s="17">
        <v>0</v>
      </c>
      <c r="CJ31" s="17">
        <v>39.6</v>
      </c>
      <c r="CK31" s="17">
        <v>42.8</v>
      </c>
      <c r="CL31" s="17">
        <v>29.1</v>
      </c>
      <c r="CM31" s="17">
        <v>11.5</v>
      </c>
      <c r="CN31" s="17"/>
      <c r="CO31" s="17"/>
      <c r="CP31" s="17"/>
      <c r="CQ31" s="17"/>
      <c r="CR31" s="17">
        <v>26.7</v>
      </c>
      <c r="CS31" s="17">
        <v>11.7</v>
      </c>
      <c r="CT31" s="17">
        <v>-2</v>
      </c>
      <c r="CU31" s="17">
        <v>0.8</v>
      </c>
      <c r="CV31" s="17">
        <v>1.2</v>
      </c>
      <c r="CW31" s="17"/>
      <c r="CX31" s="17">
        <v>-4.3</v>
      </c>
      <c r="CY31" s="17">
        <v>6.3</v>
      </c>
      <c r="CZ31" s="17">
        <v>0</v>
      </c>
      <c r="DA31" s="17"/>
      <c r="DB31" s="17">
        <v>0</v>
      </c>
      <c r="DC31" s="17">
        <v>0</v>
      </c>
      <c r="DD31" s="17">
        <v>-0.8</v>
      </c>
      <c r="DE31" s="17">
        <v>4</v>
      </c>
      <c r="DF31" s="17"/>
      <c r="DG31" s="17"/>
      <c r="DH31" s="17">
        <v>0</v>
      </c>
      <c r="DI31" s="17">
        <v>1.9</v>
      </c>
      <c r="DJ31" s="17">
        <v>0.2</v>
      </c>
      <c r="DK31" s="17">
        <v>1</v>
      </c>
      <c r="DL31" s="17">
        <v>0.3</v>
      </c>
      <c r="DM31" s="17">
        <v>0.6</v>
      </c>
      <c r="DN31" s="17"/>
      <c r="DO31" s="17">
        <v>-0.8</v>
      </c>
      <c r="DP31" s="17">
        <v>-2.2999999999999998</v>
      </c>
      <c r="DQ31" s="17">
        <v>-6.3</v>
      </c>
      <c r="DR31" s="17">
        <v>3.6</v>
      </c>
      <c r="DS31" s="17">
        <v>-3.7</v>
      </c>
      <c r="DT31" s="17">
        <v>0</v>
      </c>
      <c r="DU31" s="17">
        <v>0.6</v>
      </c>
      <c r="DV31" s="17">
        <v>0.5</v>
      </c>
      <c r="DW31" s="17">
        <v>0</v>
      </c>
      <c r="DX31" s="17"/>
      <c r="DY31" s="17">
        <v>-4.5999999999999996</v>
      </c>
      <c r="DZ31" s="17">
        <v>0</v>
      </c>
      <c r="EA31" s="17">
        <v>3</v>
      </c>
      <c r="EB31" s="17">
        <v>3</v>
      </c>
      <c r="EC31" s="17"/>
      <c r="ED31" s="17"/>
      <c r="EE31" s="17">
        <v>3.3</v>
      </c>
      <c r="EF31" s="17">
        <v>-4.5999999999999996</v>
      </c>
      <c r="EG31" s="17">
        <v>-4.7</v>
      </c>
      <c r="EH31" s="17">
        <v>-0.1</v>
      </c>
      <c r="EI31" s="17">
        <v>-0.5</v>
      </c>
      <c r="EJ31" s="17"/>
      <c r="EK31" s="17">
        <v>2.1</v>
      </c>
      <c r="EL31" s="17">
        <v>-0.1</v>
      </c>
      <c r="EM31" s="17">
        <v>1.6</v>
      </c>
      <c r="EN31" s="17">
        <v>0.2</v>
      </c>
      <c r="EO31" s="17">
        <v>0.2</v>
      </c>
      <c r="EP31" s="17">
        <v>0.2</v>
      </c>
      <c r="EQ31" s="17">
        <v>-6.2</v>
      </c>
      <c r="ER31" s="17">
        <v>23.5</v>
      </c>
      <c r="ES31" s="17">
        <v>0</v>
      </c>
      <c r="ET31" s="17">
        <v>19.2</v>
      </c>
      <c r="EU31" s="17">
        <v>-0.2</v>
      </c>
      <c r="EV31" s="17">
        <v>0</v>
      </c>
      <c r="EW31" s="17">
        <v>-2.2999999999999998</v>
      </c>
      <c r="EX31" s="17">
        <v>-2.5</v>
      </c>
      <c r="EY31" s="17">
        <v>1.6</v>
      </c>
      <c r="EZ31" s="17">
        <v>0.6</v>
      </c>
      <c r="FA31" s="17">
        <v>0.8</v>
      </c>
      <c r="FB31" s="17">
        <v>0</v>
      </c>
      <c r="FC31" s="17">
        <v>0</v>
      </c>
      <c r="FD31" s="17">
        <v>0.2</v>
      </c>
      <c r="FE31" s="17">
        <v>2.8</v>
      </c>
      <c r="FF31" s="17">
        <v>2.5</v>
      </c>
      <c r="FG31" s="17">
        <v>2</v>
      </c>
      <c r="FH31" s="17">
        <v>9.1</v>
      </c>
      <c r="FI31" s="17">
        <v>0.5</v>
      </c>
      <c r="FJ31" s="17">
        <v>4.9000000000000004</v>
      </c>
      <c r="FK31" s="17">
        <v>1.3</v>
      </c>
      <c r="FL31" s="17">
        <v>3.7</v>
      </c>
      <c r="FM31" s="17">
        <v>4.3</v>
      </c>
      <c r="FN31" s="17">
        <v>11.23</v>
      </c>
      <c r="FO31" s="17">
        <v>1080.73</v>
      </c>
      <c r="FP31" s="15"/>
      <c r="FQ31" s="17">
        <v>2.1</v>
      </c>
      <c r="FR31" s="17">
        <v>-0.25900000000000001</v>
      </c>
      <c r="FS31" s="17">
        <v>2.6129500000000001</v>
      </c>
      <c r="FT31" s="17">
        <v>1.7</v>
      </c>
      <c r="FU31" s="17">
        <v>1.2514400000000001</v>
      </c>
      <c r="FV31" s="17">
        <v>1.37748</v>
      </c>
      <c r="FW31" s="17">
        <v>0.6</v>
      </c>
      <c r="FX31" s="17">
        <v>2</v>
      </c>
      <c r="FY31" s="17">
        <v>11.38287</v>
      </c>
    </row>
    <row r="32" spans="1:181" ht="24" customHeight="1" x14ac:dyDescent="0.3">
      <c r="A32" s="16" t="s">
        <v>106</v>
      </c>
      <c r="B32" s="16" t="s">
        <v>812</v>
      </c>
      <c r="C32" s="17">
        <v>34.799999999999997</v>
      </c>
      <c r="D32" s="17">
        <v>128.4</v>
      </c>
      <c r="E32" s="17">
        <v>39.799999999999997</v>
      </c>
      <c r="F32" s="17"/>
      <c r="G32" s="17"/>
      <c r="H32" s="17">
        <v>-0.5</v>
      </c>
      <c r="I32" s="17">
        <v>15.8</v>
      </c>
      <c r="J32" s="17"/>
      <c r="K32" s="17">
        <v>0</v>
      </c>
      <c r="L32" s="17">
        <v>35.4</v>
      </c>
      <c r="M32" s="17">
        <v>45.7</v>
      </c>
      <c r="N32" s="17">
        <v>51.8</v>
      </c>
      <c r="O32" s="17">
        <v>56</v>
      </c>
      <c r="P32" s="17">
        <v>18.3</v>
      </c>
      <c r="Q32" s="17">
        <v>10.4</v>
      </c>
      <c r="R32" s="17">
        <v>60</v>
      </c>
      <c r="S32" s="17">
        <v>0.2</v>
      </c>
      <c r="T32" s="17"/>
      <c r="U32" s="17"/>
      <c r="V32" s="17"/>
      <c r="W32" s="17"/>
      <c r="X32" s="17">
        <v>0.6</v>
      </c>
      <c r="Y32" s="17">
        <v>1.2</v>
      </c>
      <c r="Z32" s="17">
        <v>0.8</v>
      </c>
      <c r="AA32" s="17">
        <v>2.8</v>
      </c>
      <c r="AB32" s="17">
        <v>-3.2</v>
      </c>
      <c r="AC32" s="17"/>
      <c r="AD32" s="17">
        <v>16.399999999999999</v>
      </c>
      <c r="AE32" s="17"/>
      <c r="AF32" s="17"/>
      <c r="AG32" s="17"/>
      <c r="AH32" s="17"/>
      <c r="AI32" s="17">
        <v>21.4</v>
      </c>
      <c r="AJ32" s="17">
        <v>-7</v>
      </c>
      <c r="AK32" s="17"/>
      <c r="AL32" s="17"/>
      <c r="AM32" s="17"/>
      <c r="AN32" s="17">
        <v>-1</v>
      </c>
      <c r="AO32" s="17">
        <v>55.1</v>
      </c>
      <c r="AP32" s="17">
        <v>1.6</v>
      </c>
      <c r="AQ32" s="17">
        <v>35.200000000000003</v>
      </c>
      <c r="AR32" s="17">
        <v>14.4</v>
      </c>
      <c r="AS32" s="17">
        <v>0.4</v>
      </c>
      <c r="AT32" s="17">
        <v>2.6</v>
      </c>
      <c r="AU32" s="17">
        <v>0.9</v>
      </c>
      <c r="AV32" s="17"/>
      <c r="AW32" s="17"/>
      <c r="AX32" s="17"/>
      <c r="AY32" s="17">
        <v>12.1</v>
      </c>
      <c r="AZ32" s="17">
        <v>2.1</v>
      </c>
      <c r="BA32" s="17">
        <v>0.6</v>
      </c>
      <c r="BB32" s="17">
        <v>1.2</v>
      </c>
      <c r="BC32" s="17">
        <v>0.6</v>
      </c>
      <c r="BD32" s="17">
        <v>16.899999999999999</v>
      </c>
      <c r="BE32" s="17"/>
      <c r="BF32" s="17"/>
      <c r="BG32" s="17">
        <v>11.2</v>
      </c>
      <c r="BH32" s="17"/>
      <c r="BI32" s="17"/>
      <c r="BJ32" s="17">
        <v>-3.2</v>
      </c>
      <c r="BK32" s="17"/>
      <c r="BL32" s="17"/>
      <c r="BM32" s="17"/>
      <c r="BN32" s="17">
        <v>11.3</v>
      </c>
      <c r="BO32" s="17">
        <v>-10.5</v>
      </c>
      <c r="BP32" s="17">
        <v>17.399999999999999</v>
      </c>
      <c r="BQ32" s="17">
        <v>22.3</v>
      </c>
      <c r="BR32" s="17"/>
      <c r="BS32" s="17">
        <v>6.7</v>
      </c>
      <c r="BT32" s="17">
        <v>-0.8</v>
      </c>
      <c r="BU32" s="17"/>
      <c r="BV32" s="17"/>
      <c r="BW32" s="17"/>
      <c r="BX32" s="17"/>
      <c r="BY32" s="17"/>
      <c r="BZ32" s="17"/>
      <c r="CA32" s="17">
        <v>-0.4</v>
      </c>
      <c r="CB32" s="17">
        <v>54.6</v>
      </c>
      <c r="CC32" s="17">
        <v>38.5</v>
      </c>
      <c r="CD32" s="17">
        <v>15.5</v>
      </c>
      <c r="CE32" s="17">
        <v>15.6</v>
      </c>
      <c r="CF32" s="17">
        <v>3.8</v>
      </c>
      <c r="CG32" s="17"/>
      <c r="CH32" s="17">
        <v>0</v>
      </c>
      <c r="CI32" s="17">
        <v>0</v>
      </c>
      <c r="CJ32" s="17">
        <v>61</v>
      </c>
      <c r="CK32" s="17">
        <v>63.8</v>
      </c>
      <c r="CL32" s="17">
        <v>22.5</v>
      </c>
      <c r="CM32" s="17">
        <v>7.2</v>
      </c>
      <c r="CN32" s="17"/>
      <c r="CO32" s="17"/>
      <c r="CP32" s="17"/>
      <c r="CQ32" s="17"/>
      <c r="CR32" s="17">
        <v>31.8</v>
      </c>
      <c r="CS32" s="17">
        <v>16.399999999999999</v>
      </c>
      <c r="CT32" s="17">
        <v>-2.2000000000000002</v>
      </c>
      <c r="CU32" s="17">
        <v>0.8</v>
      </c>
      <c r="CV32" s="17">
        <v>1.2</v>
      </c>
      <c r="CW32" s="17"/>
      <c r="CX32" s="17">
        <v>-4.4000000000000004</v>
      </c>
      <c r="CY32" s="17">
        <v>9</v>
      </c>
      <c r="CZ32" s="17">
        <v>0</v>
      </c>
      <c r="DA32" s="17"/>
      <c r="DB32" s="17">
        <v>0</v>
      </c>
      <c r="DC32" s="17">
        <v>0</v>
      </c>
      <c r="DD32" s="17">
        <v>-1</v>
      </c>
      <c r="DE32" s="17">
        <v>33.1</v>
      </c>
      <c r="DF32" s="17"/>
      <c r="DG32" s="17"/>
      <c r="DH32" s="17">
        <v>0</v>
      </c>
      <c r="DI32" s="17">
        <v>1.9</v>
      </c>
      <c r="DJ32" s="17">
        <v>0.2</v>
      </c>
      <c r="DK32" s="17">
        <v>1.2</v>
      </c>
      <c r="DL32" s="17">
        <v>0.3</v>
      </c>
      <c r="DM32" s="17">
        <v>0.6</v>
      </c>
      <c r="DN32" s="17"/>
      <c r="DO32" s="17">
        <v>-0.7</v>
      </c>
      <c r="DP32" s="17">
        <v>-2.2000000000000002</v>
      </c>
      <c r="DQ32" s="17">
        <v>-6</v>
      </c>
      <c r="DR32" s="17">
        <v>4.2</v>
      </c>
      <c r="DS32" s="17">
        <v>-3.9</v>
      </c>
      <c r="DT32" s="17">
        <v>-0.2</v>
      </c>
      <c r="DU32" s="17">
        <v>0.3</v>
      </c>
      <c r="DV32" s="17">
        <v>0.5</v>
      </c>
      <c r="DW32" s="17">
        <v>0</v>
      </c>
      <c r="DX32" s="17"/>
      <c r="DY32" s="17">
        <v>-4.5999999999999996</v>
      </c>
      <c r="DZ32" s="17">
        <v>0.1</v>
      </c>
      <c r="EA32" s="17">
        <v>2.9</v>
      </c>
      <c r="EB32" s="17">
        <v>3</v>
      </c>
      <c r="EC32" s="17"/>
      <c r="ED32" s="17"/>
      <c r="EE32" s="17">
        <v>2.2999999999999998</v>
      </c>
      <c r="EF32" s="17">
        <v>-4.0999999999999996</v>
      </c>
      <c r="EG32" s="17">
        <v>-4.4000000000000004</v>
      </c>
      <c r="EH32" s="17">
        <v>-0.3</v>
      </c>
      <c r="EI32" s="17">
        <v>-0.1</v>
      </c>
      <c r="EJ32" s="17"/>
      <c r="EK32" s="17">
        <v>2.1</v>
      </c>
      <c r="EL32" s="17">
        <v>-0.1</v>
      </c>
      <c r="EM32" s="17">
        <v>1.6</v>
      </c>
      <c r="EN32" s="17">
        <v>0.2</v>
      </c>
      <c r="EO32" s="17">
        <v>0.2</v>
      </c>
      <c r="EP32" s="17">
        <v>0.2</v>
      </c>
      <c r="EQ32" s="17">
        <v>-6.3</v>
      </c>
      <c r="ER32" s="17">
        <v>21.6</v>
      </c>
      <c r="ES32" s="17">
        <v>0</v>
      </c>
      <c r="ET32" s="17">
        <v>17.5</v>
      </c>
      <c r="EU32" s="17">
        <v>-0.2</v>
      </c>
      <c r="EV32" s="17">
        <v>0</v>
      </c>
      <c r="EW32" s="17">
        <v>-2.2000000000000002</v>
      </c>
      <c r="EX32" s="17">
        <v>-8.6</v>
      </c>
      <c r="EY32" s="17">
        <v>1.6</v>
      </c>
      <c r="EZ32" s="17">
        <v>0.6</v>
      </c>
      <c r="FA32" s="17">
        <v>0.8</v>
      </c>
      <c r="FB32" s="17">
        <v>0</v>
      </c>
      <c r="FC32" s="17">
        <v>0</v>
      </c>
      <c r="FD32" s="17">
        <v>0.2</v>
      </c>
      <c r="FE32" s="17">
        <v>3</v>
      </c>
      <c r="FF32" s="17">
        <v>2.6</v>
      </c>
      <c r="FG32" s="17">
        <v>2</v>
      </c>
      <c r="FH32" s="17">
        <v>9.6999999999999993</v>
      </c>
      <c r="FI32" s="17">
        <v>0</v>
      </c>
      <c r="FJ32" s="17">
        <v>4.5999999999999996</v>
      </c>
      <c r="FK32" s="17">
        <v>1.6</v>
      </c>
      <c r="FL32" s="17">
        <v>4</v>
      </c>
      <c r="FM32" s="17">
        <v>4.2</v>
      </c>
      <c r="FN32" s="17">
        <v>12.76</v>
      </c>
      <c r="FO32" s="17">
        <v>1157.6600000000001</v>
      </c>
      <c r="FP32" s="15"/>
      <c r="FQ32" s="17">
        <v>1.8</v>
      </c>
      <c r="FR32" s="17">
        <v>0.10199999999999999</v>
      </c>
      <c r="FS32" s="17">
        <v>2.6859000000000002</v>
      </c>
      <c r="FT32" s="17">
        <v>1.7</v>
      </c>
      <c r="FU32" s="17">
        <v>1.2585</v>
      </c>
      <c r="FV32" s="17">
        <v>2.2480199999999999</v>
      </c>
      <c r="FW32" s="17">
        <v>0.7</v>
      </c>
      <c r="FX32" s="17">
        <v>2</v>
      </c>
      <c r="FY32" s="17">
        <v>12.49442</v>
      </c>
    </row>
    <row r="33" spans="1:181" ht="24" customHeight="1" x14ac:dyDescent="0.3">
      <c r="A33" s="16" t="s">
        <v>106</v>
      </c>
      <c r="B33" s="16" t="s">
        <v>813</v>
      </c>
      <c r="C33" s="17">
        <v>35.299999999999997</v>
      </c>
      <c r="D33" s="17">
        <v>140.4</v>
      </c>
      <c r="E33" s="17">
        <v>42.4</v>
      </c>
      <c r="F33" s="17"/>
      <c r="G33" s="17"/>
      <c r="H33" s="17">
        <v>1.1000000000000001</v>
      </c>
      <c r="I33" s="17">
        <v>21.7</v>
      </c>
      <c r="J33" s="17"/>
      <c r="K33" s="17">
        <v>0</v>
      </c>
      <c r="L33" s="17">
        <v>42.7</v>
      </c>
      <c r="M33" s="17">
        <v>54.3</v>
      </c>
      <c r="N33" s="17">
        <v>59.8</v>
      </c>
      <c r="O33" s="17">
        <v>65.3</v>
      </c>
      <c r="P33" s="17">
        <v>21.2</v>
      </c>
      <c r="Q33" s="17">
        <v>12.9</v>
      </c>
      <c r="R33" s="17">
        <v>69.3</v>
      </c>
      <c r="S33" s="17">
        <v>0.2</v>
      </c>
      <c r="T33" s="17"/>
      <c r="U33" s="17"/>
      <c r="V33" s="17"/>
      <c r="W33" s="17"/>
      <c r="X33" s="17">
        <v>0</v>
      </c>
      <c r="Y33" s="17">
        <v>1.4</v>
      </c>
      <c r="Z33" s="17">
        <v>1.1000000000000001</v>
      </c>
      <c r="AA33" s="17">
        <v>2.9</v>
      </c>
      <c r="AB33" s="17">
        <v>-3.2</v>
      </c>
      <c r="AC33" s="17"/>
      <c r="AD33" s="17">
        <v>17.399999999999999</v>
      </c>
      <c r="AE33" s="17"/>
      <c r="AF33" s="17"/>
      <c r="AG33" s="17"/>
      <c r="AH33" s="17"/>
      <c r="AI33" s="17">
        <v>21.8</v>
      </c>
      <c r="AJ33" s="17">
        <v>0.3</v>
      </c>
      <c r="AK33" s="17"/>
      <c r="AL33" s="17"/>
      <c r="AM33" s="17"/>
      <c r="AN33" s="17">
        <v>-0.8</v>
      </c>
      <c r="AO33" s="17">
        <v>57.5</v>
      </c>
      <c r="AP33" s="17">
        <v>6.6</v>
      </c>
      <c r="AQ33" s="17">
        <v>35</v>
      </c>
      <c r="AR33" s="17">
        <v>16</v>
      </c>
      <c r="AS33" s="17">
        <v>-0.3</v>
      </c>
      <c r="AT33" s="17">
        <v>2.6</v>
      </c>
      <c r="AU33" s="17">
        <v>2.6</v>
      </c>
      <c r="AV33" s="17"/>
      <c r="AW33" s="17"/>
      <c r="AX33" s="17"/>
      <c r="AY33" s="17">
        <v>14.5</v>
      </c>
      <c r="AZ33" s="17">
        <v>2.4</v>
      </c>
      <c r="BA33" s="17">
        <v>0.4</v>
      </c>
      <c r="BB33" s="17">
        <v>1</v>
      </c>
      <c r="BC33" s="17">
        <v>0.6</v>
      </c>
      <c r="BD33" s="17">
        <v>15.5</v>
      </c>
      <c r="BE33" s="17"/>
      <c r="BF33" s="17"/>
      <c r="BG33" s="17">
        <v>9</v>
      </c>
      <c r="BH33" s="17"/>
      <c r="BI33" s="17"/>
      <c r="BJ33" s="17">
        <v>-3.4</v>
      </c>
      <c r="BK33" s="17"/>
      <c r="BL33" s="17"/>
      <c r="BM33" s="17"/>
      <c r="BN33" s="17">
        <v>12.9</v>
      </c>
      <c r="BO33" s="17">
        <v>-7.2</v>
      </c>
      <c r="BP33" s="17">
        <v>18.899999999999999</v>
      </c>
      <c r="BQ33" s="17">
        <v>26</v>
      </c>
      <c r="BR33" s="17"/>
      <c r="BS33" s="17">
        <v>8.1999999999999993</v>
      </c>
      <c r="BT33" s="17">
        <v>-0.2</v>
      </c>
      <c r="BU33" s="17"/>
      <c r="BV33" s="17"/>
      <c r="BW33" s="17"/>
      <c r="BX33" s="17"/>
      <c r="BY33" s="17"/>
      <c r="BZ33" s="17"/>
      <c r="CA33" s="17">
        <v>-0.4</v>
      </c>
      <c r="CB33" s="17">
        <v>54.3</v>
      </c>
      <c r="CC33" s="17">
        <v>38.200000000000003</v>
      </c>
      <c r="CD33" s="17">
        <v>18</v>
      </c>
      <c r="CE33" s="17">
        <v>16.2</v>
      </c>
      <c r="CF33" s="17">
        <v>3.8</v>
      </c>
      <c r="CG33" s="17"/>
      <c r="CH33" s="17">
        <v>0</v>
      </c>
      <c r="CI33" s="17">
        <v>0</v>
      </c>
      <c r="CJ33" s="17">
        <v>79.400000000000006</v>
      </c>
      <c r="CK33" s="17">
        <v>83.1</v>
      </c>
      <c r="CL33" s="17">
        <v>22.7</v>
      </c>
      <c r="CM33" s="17">
        <v>8.6</v>
      </c>
      <c r="CN33" s="17"/>
      <c r="CO33" s="17"/>
      <c r="CP33" s="17"/>
      <c r="CQ33" s="17"/>
      <c r="CR33" s="17">
        <v>34.200000000000003</v>
      </c>
      <c r="CS33" s="17">
        <v>17.8</v>
      </c>
      <c r="CT33" s="17">
        <v>-2.2000000000000002</v>
      </c>
      <c r="CU33" s="17">
        <v>0.6</v>
      </c>
      <c r="CV33" s="17">
        <v>1.2</v>
      </c>
      <c r="CW33" s="17"/>
      <c r="CX33" s="17">
        <v>-4.5</v>
      </c>
      <c r="CY33" s="17">
        <v>9.6999999999999993</v>
      </c>
      <c r="CZ33" s="17">
        <v>0</v>
      </c>
      <c r="DA33" s="17"/>
      <c r="DB33" s="17">
        <v>0.1</v>
      </c>
      <c r="DC33" s="17">
        <v>0</v>
      </c>
      <c r="DD33" s="17">
        <v>-0.9</v>
      </c>
      <c r="DE33" s="17">
        <v>27.8</v>
      </c>
      <c r="DF33" s="17"/>
      <c r="DG33" s="17"/>
      <c r="DH33" s="17">
        <v>0</v>
      </c>
      <c r="DI33" s="17">
        <v>1.9</v>
      </c>
      <c r="DJ33" s="17">
        <v>0.2</v>
      </c>
      <c r="DK33" s="17">
        <v>1.1000000000000001</v>
      </c>
      <c r="DL33" s="17">
        <v>0.3</v>
      </c>
      <c r="DM33" s="17">
        <v>0.6</v>
      </c>
      <c r="DN33" s="17"/>
      <c r="DO33" s="17">
        <v>-0.7</v>
      </c>
      <c r="DP33" s="17">
        <v>-2.1</v>
      </c>
      <c r="DQ33" s="17">
        <v>-5.6</v>
      </c>
      <c r="DR33" s="17">
        <v>5.8</v>
      </c>
      <c r="DS33" s="17">
        <v>-3.7</v>
      </c>
      <c r="DT33" s="17">
        <v>-0.2</v>
      </c>
      <c r="DU33" s="17">
        <v>0.2</v>
      </c>
      <c r="DV33" s="17">
        <v>0.5</v>
      </c>
      <c r="DW33" s="17">
        <v>0</v>
      </c>
      <c r="DX33" s="17"/>
      <c r="DY33" s="17">
        <v>-4.5999999999999996</v>
      </c>
      <c r="DZ33" s="17">
        <v>0</v>
      </c>
      <c r="EA33" s="17">
        <v>3</v>
      </c>
      <c r="EB33" s="17">
        <v>3</v>
      </c>
      <c r="EC33" s="17"/>
      <c r="ED33" s="17"/>
      <c r="EE33" s="17">
        <v>2</v>
      </c>
      <c r="EF33" s="17">
        <v>-1.6</v>
      </c>
      <c r="EG33" s="17">
        <v>-2</v>
      </c>
      <c r="EH33" s="17">
        <v>-0.1</v>
      </c>
      <c r="EI33" s="17">
        <v>0.2</v>
      </c>
      <c r="EJ33" s="17"/>
      <c r="EK33" s="17">
        <v>2.1</v>
      </c>
      <c r="EL33" s="17">
        <v>0</v>
      </c>
      <c r="EM33" s="17">
        <v>1.7</v>
      </c>
      <c r="EN33" s="17">
        <v>0.2</v>
      </c>
      <c r="EO33" s="17">
        <v>0.2</v>
      </c>
      <c r="EP33" s="17">
        <v>0.2</v>
      </c>
      <c r="EQ33" s="17">
        <v>-5.9</v>
      </c>
      <c r="ER33" s="17">
        <v>18</v>
      </c>
      <c r="ES33" s="17">
        <v>0</v>
      </c>
      <c r="ET33" s="17">
        <v>17.899999999999999</v>
      </c>
      <c r="EU33" s="17">
        <v>-0.2</v>
      </c>
      <c r="EV33" s="17">
        <v>0</v>
      </c>
      <c r="EW33" s="17">
        <v>0</v>
      </c>
      <c r="EX33" s="17">
        <v>6.8</v>
      </c>
      <c r="EY33" s="17">
        <v>1.6</v>
      </c>
      <c r="EZ33" s="17">
        <v>0.6</v>
      </c>
      <c r="FA33" s="17">
        <v>0.8</v>
      </c>
      <c r="FB33" s="17">
        <v>0</v>
      </c>
      <c r="FC33" s="17">
        <v>0</v>
      </c>
      <c r="FD33" s="17">
        <v>0.2</v>
      </c>
      <c r="FE33" s="17">
        <v>2.8</v>
      </c>
      <c r="FF33" s="17">
        <v>2.5</v>
      </c>
      <c r="FG33" s="17">
        <v>2</v>
      </c>
      <c r="FH33" s="17">
        <v>9.3000000000000007</v>
      </c>
      <c r="FI33" s="17">
        <v>0.5</v>
      </c>
      <c r="FJ33" s="17">
        <v>3.9</v>
      </c>
      <c r="FK33" s="17">
        <v>1.4</v>
      </c>
      <c r="FL33" s="17">
        <v>4.2</v>
      </c>
      <c r="FM33" s="17">
        <v>4.3</v>
      </c>
      <c r="FN33" s="17">
        <v>12.91</v>
      </c>
      <c r="FO33" s="17">
        <v>1320.01</v>
      </c>
      <c r="FP33" s="15"/>
      <c r="FQ33" s="17">
        <v>2.2999999999999998</v>
      </c>
      <c r="FR33" s="17">
        <v>0.42599999999999999</v>
      </c>
      <c r="FS33" s="17">
        <v>2.84735</v>
      </c>
      <c r="FT33" s="17">
        <v>1.8</v>
      </c>
      <c r="FU33" s="17">
        <v>2.2109800000000002</v>
      </c>
      <c r="FV33" s="17">
        <v>3.2919999999999998</v>
      </c>
      <c r="FW33" s="17">
        <v>0.2</v>
      </c>
      <c r="FX33" s="17">
        <v>2</v>
      </c>
      <c r="FY33" s="17">
        <v>15.07633</v>
      </c>
    </row>
    <row r="34" spans="1:181" ht="24" customHeight="1" x14ac:dyDescent="0.3">
      <c r="A34" s="18" t="s">
        <v>106</v>
      </c>
      <c r="B34" s="18" t="s">
        <v>814</v>
      </c>
      <c r="C34" s="19">
        <v>37.799999999999997</v>
      </c>
      <c r="D34" s="19">
        <v>134.4</v>
      </c>
      <c r="E34" s="19">
        <v>41.4</v>
      </c>
      <c r="F34" s="19"/>
      <c r="G34" s="19"/>
      <c r="H34" s="19">
        <v>0.2</v>
      </c>
      <c r="I34" s="19">
        <v>20.100000000000001</v>
      </c>
      <c r="J34" s="19"/>
      <c r="K34" s="19">
        <v>0</v>
      </c>
      <c r="L34" s="19">
        <v>39.4</v>
      </c>
      <c r="M34" s="19">
        <v>49.6</v>
      </c>
      <c r="N34" s="19">
        <v>55.3</v>
      </c>
      <c r="O34" s="19">
        <v>61.4</v>
      </c>
      <c r="P34" s="19">
        <v>20.8</v>
      </c>
      <c r="Q34" s="19">
        <v>13.1</v>
      </c>
      <c r="R34" s="19">
        <v>67.7</v>
      </c>
      <c r="S34" s="19">
        <v>0.1</v>
      </c>
      <c r="T34" s="19"/>
      <c r="U34" s="19"/>
      <c r="V34" s="19"/>
      <c r="W34" s="19"/>
      <c r="X34" s="19">
        <v>0.3</v>
      </c>
      <c r="Y34" s="19">
        <v>1.2</v>
      </c>
      <c r="Z34" s="19">
        <v>0.8</v>
      </c>
      <c r="AA34" s="19">
        <v>2.9</v>
      </c>
      <c r="AB34" s="19">
        <v>-3.2</v>
      </c>
      <c r="AC34" s="19"/>
      <c r="AD34" s="19">
        <v>17.600000000000001</v>
      </c>
      <c r="AE34" s="19"/>
      <c r="AF34" s="19"/>
      <c r="AG34" s="19"/>
      <c r="AH34" s="19"/>
      <c r="AI34" s="19">
        <v>20.399999999999999</v>
      </c>
      <c r="AJ34" s="19">
        <v>3</v>
      </c>
      <c r="AK34" s="19"/>
      <c r="AL34" s="19"/>
      <c r="AM34" s="19"/>
      <c r="AN34" s="19">
        <v>-0.8</v>
      </c>
      <c r="AO34" s="19">
        <v>56.9</v>
      </c>
      <c r="AP34" s="19">
        <v>8.6</v>
      </c>
      <c r="AQ34" s="19">
        <v>35.1</v>
      </c>
      <c r="AR34" s="19">
        <v>15.9</v>
      </c>
      <c r="AS34" s="19">
        <v>-0.4</v>
      </c>
      <c r="AT34" s="19">
        <v>2.6</v>
      </c>
      <c r="AU34" s="19">
        <v>1.1000000000000001</v>
      </c>
      <c r="AV34" s="19"/>
      <c r="AW34" s="19"/>
      <c r="AX34" s="19"/>
      <c r="AY34" s="19">
        <v>13.9</v>
      </c>
      <c r="AZ34" s="19">
        <v>0.1</v>
      </c>
      <c r="BA34" s="19">
        <v>-0.1</v>
      </c>
      <c r="BB34" s="19">
        <v>1.2</v>
      </c>
      <c r="BC34" s="19">
        <v>0.6</v>
      </c>
      <c r="BD34" s="19">
        <v>14.5</v>
      </c>
      <c r="BE34" s="19"/>
      <c r="BF34" s="19"/>
      <c r="BG34" s="19">
        <v>8.6</v>
      </c>
      <c r="BH34" s="19"/>
      <c r="BI34" s="19"/>
      <c r="BJ34" s="19">
        <v>-2.7</v>
      </c>
      <c r="BK34" s="19"/>
      <c r="BL34" s="19"/>
      <c r="BM34" s="19"/>
      <c r="BN34" s="19">
        <v>12.4</v>
      </c>
      <c r="BO34" s="19">
        <v>-6.7</v>
      </c>
      <c r="BP34" s="19">
        <v>18.600000000000001</v>
      </c>
      <c r="BQ34" s="19">
        <v>25.8</v>
      </c>
      <c r="BR34" s="19"/>
      <c r="BS34" s="19">
        <v>8.4</v>
      </c>
      <c r="BT34" s="19">
        <v>-0.2</v>
      </c>
      <c r="BU34" s="19"/>
      <c r="BV34" s="19"/>
      <c r="BW34" s="19"/>
      <c r="BX34" s="19"/>
      <c r="BY34" s="19"/>
      <c r="BZ34" s="19"/>
      <c r="CA34" s="19">
        <v>-0.4</v>
      </c>
      <c r="CB34" s="19">
        <v>54.2</v>
      </c>
      <c r="CC34" s="19">
        <v>38.200000000000003</v>
      </c>
      <c r="CD34" s="19">
        <v>18</v>
      </c>
      <c r="CE34" s="19">
        <v>15.6</v>
      </c>
      <c r="CF34" s="19">
        <v>3.8</v>
      </c>
      <c r="CG34" s="19"/>
      <c r="CH34" s="19">
        <v>0</v>
      </c>
      <c r="CI34" s="19">
        <v>0</v>
      </c>
      <c r="CJ34" s="19">
        <v>78.7</v>
      </c>
      <c r="CK34" s="19">
        <v>82.4</v>
      </c>
      <c r="CL34" s="19">
        <v>21.3</v>
      </c>
      <c r="CM34" s="19">
        <v>6.1</v>
      </c>
      <c r="CN34" s="19"/>
      <c r="CO34" s="19"/>
      <c r="CP34" s="19"/>
      <c r="CQ34" s="19"/>
      <c r="CR34" s="19">
        <v>39.1</v>
      </c>
      <c r="CS34" s="19">
        <v>20.8</v>
      </c>
      <c r="CT34" s="19">
        <v>-2.2000000000000002</v>
      </c>
      <c r="CU34" s="19">
        <v>0.6</v>
      </c>
      <c r="CV34" s="19">
        <v>1.2</v>
      </c>
      <c r="CW34" s="19"/>
      <c r="CX34" s="19">
        <v>-4.4000000000000004</v>
      </c>
      <c r="CY34" s="19">
        <v>8.5</v>
      </c>
      <c r="CZ34" s="19">
        <v>0</v>
      </c>
      <c r="DA34" s="19"/>
      <c r="DB34" s="19">
        <v>0.1</v>
      </c>
      <c r="DC34" s="19">
        <v>0</v>
      </c>
      <c r="DD34" s="19">
        <v>-1</v>
      </c>
      <c r="DE34" s="19">
        <v>31.8</v>
      </c>
      <c r="DF34" s="19"/>
      <c r="DG34" s="19"/>
      <c r="DH34" s="19">
        <v>0</v>
      </c>
      <c r="DI34" s="19">
        <v>2.1</v>
      </c>
      <c r="DJ34" s="19">
        <v>0.2</v>
      </c>
      <c r="DK34" s="19">
        <v>1.2</v>
      </c>
      <c r="DL34" s="19">
        <v>0.4</v>
      </c>
      <c r="DM34" s="19">
        <v>0.6</v>
      </c>
      <c r="DN34" s="19"/>
      <c r="DO34" s="19">
        <v>-0.7</v>
      </c>
      <c r="DP34" s="19">
        <v>-1.7</v>
      </c>
      <c r="DQ34" s="19">
        <v>-5.9</v>
      </c>
      <c r="DR34" s="19">
        <v>4.8</v>
      </c>
      <c r="DS34" s="19">
        <v>-3</v>
      </c>
      <c r="DT34" s="19">
        <v>-0.3</v>
      </c>
      <c r="DU34" s="19">
        <v>0.2</v>
      </c>
      <c r="DV34" s="19">
        <v>0.5</v>
      </c>
      <c r="DW34" s="19">
        <v>0</v>
      </c>
      <c r="DX34" s="19"/>
      <c r="DY34" s="19">
        <v>-4.5999999999999996</v>
      </c>
      <c r="DZ34" s="19">
        <v>0</v>
      </c>
      <c r="EA34" s="19">
        <v>3</v>
      </c>
      <c r="EB34" s="19">
        <v>3</v>
      </c>
      <c r="EC34" s="19"/>
      <c r="ED34" s="19"/>
      <c r="EE34" s="19">
        <v>0.6</v>
      </c>
      <c r="EF34" s="19">
        <v>-2.9</v>
      </c>
      <c r="EG34" s="19">
        <v>-3.5</v>
      </c>
      <c r="EH34" s="19">
        <v>-0.4</v>
      </c>
      <c r="EI34" s="19">
        <v>0.1</v>
      </c>
      <c r="EJ34" s="19"/>
      <c r="EK34" s="19">
        <v>2.1</v>
      </c>
      <c r="EL34" s="19">
        <v>-0.1</v>
      </c>
      <c r="EM34" s="19">
        <v>1.6</v>
      </c>
      <c r="EN34" s="19">
        <v>0.2</v>
      </c>
      <c r="EO34" s="19">
        <v>0.2</v>
      </c>
      <c r="EP34" s="19">
        <v>0.2</v>
      </c>
      <c r="EQ34" s="19">
        <v>-3.7</v>
      </c>
      <c r="ER34" s="19">
        <v>18.899999999999999</v>
      </c>
      <c r="ES34" s="19">
        <v>0</v>
      </c>
      <c r="ET34" s="19">
        <v>17.8</v>
      </c>
      <c r="EU34" s="19">
        <v>-0.2</v>
      </c>
      <c r="EV34" s="19">
        <v>0</v>
      </c>
      <c r="EW34" s="19">
        <v>0</v>
      </c>
      <c r="EX34" s="19">
        <v>3.8</v>
      </c>
      <c r="EY34" s="19">
        <v>1.5</v>
      </c>
      <c r="EZ34" s="19">
        <v>0.6</v>
      </c>
      <c r="FA34" s="19">
        <v>0.7</v>
      </c>
      <c r="FB34" s="19">
        <v>0</v>
      </c>
      <c r="FC34" s="19">
        <v>0</v>
      </c>
      <c r="FD34" s="19">
        <v>0.2</v>
      </c>
      <c r="FE34" s="19">
        <v>2.6</v>
      </c>
      <c r="FF34" s="19">
        <v>2.2000000000000002</v>
      </c>
      <c r="FG34" s="19">
        <v>2</v>
      </c>
      <c r="FH34" s="19">
        <v>9.8000000000000007</v>
      </c>
      <c r="FI34" s="19">
        <v>0.4</v>
      </c>
      <c r="FJ34" s="19">
        <v>3</v>
      </c>
      <c r="FK34" s="19">
        <v>1.2</v>
      </c>
      <c r="FL34" s="19">
        <v>3.6</v>
      </c>
      <c r="FM34" s="19">
        <v>4.3</v>
      </c>
      <c r="FN34" s="19">
        <v>12.25</v>
      </c>
      <c r="FO34" s="19">
        <v>1288.95</v>
      </c>
      <c r="FP34" s="15"/>
      <c r="FQ34" s="19">
        <v>2.2999999999999998</v>
      </c>
      <c r="FR34" s="19">
        <v>-9.7000000000000003E-2</v>
      </c>
      <c r="FS34" s="19">
        <v>2.5367000000000002</v>
      </c>
      <c r="FT34" s="19">
        <v>1.8</v>
      </c>
      <c r="FU34" s="19">
        <v>2.74918</v>
      </c>
      <c r="FV34" s="19">
        <v>3.8480699999999999</v>
      </c>
      <c r="FW34" s="19">
        <v>0.4</v>
      </c>
      <c r="FX34" s="19">
        <v>2.2000000000000002</v>
      </c>
      <c r="FY34" s="19">
        <v>15.73695</v>
      </c>
    </row>
    <row r="35" spans="1:181" ht="24" customHeight="1" x14ac:dyDescent="0.3">
      <c r="A35" s="13" t="s">
        <v>106</v>
      </c>
      <c r="B35" s="13" t="s">
        <v>815</v>
      </c>
      <c r="C35" s="14">
        <v>34.299999999999997</v>
      </c>
      <c r="D35" s="14">
        <v>123.7</v>
      </c>
      <c r="E35" s="14">
        <v>39.4</v>
      </c>
      <c r="F35" s="14"/>
      <c r="G35" s="14"/>
      <c r="H35" s="14">
        <v>-2</v>
      </c>
      <c r="I35" s="14">
        <v>15.3</v>
      </c>
      <c r="J35" s="14"/>
      <c r="K35" s="14">
        <v>0</v>
      </c>
      <c r="L35" s="14">
        <v>37.9</v>
      </c>
      <c r="M35" s="14">
        <v>42.8</v>
      </c>
      <c r="N35" s="14">
        <v>48.3</v>
      </c>
      <c r="O35" s="14">
        <v>61</v>
      </c>
      <c r="P35" s="14">
        <v>19.7</v>
      </c>
      <c r="Q35" s="14">
        <v>12.1</v>
      </c>
      <c r="R35" s="14">
        <v>64.8</v>
      </c>
      <c r="S35" s="14">
        <v>0</v>
      </c>
      <c r="T35" s="14"/>
      <c r="U35" s="14"/>
      <c r="V35" s="14"/>
      <c r="W35" s="14"/>
      <c r="X35" s="14">
        <v>-0.9</v>
      </c>
      <c r="Y35" s="14">
        <v>1.2</v>
      </c>
      <c r="Z35" s="14">
        <v>0.7</v>
      </c>
      <c r="AA35" s="14">
        <v>2.8</v>
      </c>
      <c r="AB35" s="14">
        <v>-3.2</v>
      </c>
      <c r="AC35" s="14"/>
      <c r="AD35" s="14">
        <v>16</v>
      </c>
      <c r="AE35" s="14"/>
      <c r="AF35" s="14"/>
      <c r="AG35" s="14"/>
      <c r="AH35" s="14"/>
      <c r="AI35" s="14">
        <v>19</v>
      </c>
      <c r="AJ35" s="14">
        <v>7.3</v>
      </c>
      <c r="AK35" s="14"/>
      <c r="AL35" s="14"/>
      <c r="AM35" s="14"/>
      <c r="AN35" s="14">
        <v>-1.2</v>
      </c>
      <c r="AO35" s="14">
        <v>54.5</v>
      </c>
      <c r="AP35" s="14">
        <v>6.7</v>
      </c>
      <c r="AQ35" s="14">
        <v>35.200000000000003</v>
      </c>
      <c r="AR35" s="14">
        <v>14.6</v>
      </c>
      <c r="AS35" s="14">
        <v>-0.9</v>
      </c>
      <c r="AT35" s="14">
        <v>2.6</v>
      </c>
      <c r="AU35" s="14">
        <v>1.6</v>
      </c>
      <c r="AV35" s="14"/>
      <c r="AW35" s="14"/>
      <c r="AX35" s="14"/>
      <c r="AY35" s="14">
        <v>11.5</v>
      </c>
      <c r="AZ35" s="14">
        <v>-1.6</v>
      </c>
      <c r="BA35" s="14">
        <v>-1.5</v>
      </c>
      <c r="BB35" s="14">
        <v>1.2</v>
      </c>
      <c r="BC35" s="14">
        <v>0.6</v>
      </c>
      <c r="BD35" s="14">
        <v>11.7</v>
      </c>
      <c r="BE35" s="14"/>
      <c r="BF35" s="14"/>
      <c r="BG35" s="14">
        <v>7.9</v>
      </c>
      <c r="BH35" s="14"/>
      <c r="BI35" s="14"/>
      <c r="BJ35" s="14">
        <v>-3.7</v>
      </c>
      <c r="BK35" s="14"/>
      <c r="BL35" s="14"/>
      <c r="BM35" s="14"/>
      <c r="BN35" s="14">
        <v>10.6</v>
      </c>
      <c r="BO35" s="14">
        <v>-7.9</v>
      </c>
      <c r="BP35" s="14">
        <v>17.600000000000001</v>
      </c>
      <c r="BQ35" s="14">
        <v>24.5</v>
      </c>
      <c r="BR35" s="14"/>
      <c r="BS35" s="14">
        <v>7.6</v>
      </c>
      <c r="BT35" s="14">
        <v>-0.6</v>
      </c>
      <c r="BU35" s="14"/>
      <c r="BV35" s="14"/>
      <c r="BW35" s="14"/>
      <c r="BX35" s="14"/>
      <c r="BY35" s="14"/>
      <c r="BZ35" s="14"/>
      <c r="CA35" s="14">
        <v>-0.4</v>
      </c>
      <c r="CB35" s="14">
        <v>54</v>
      </c>
      <c r="CC35" s="14">
        <v>38.1</v>
      </c>
      <c r="CD35" s="14">
        <v>18.100000000000001</v>
      </c>
      <c r="CE35" s="14">
        <v>15.6</v>
      </c>
      <c r="CF35" s="14">
        <v>3.8</v>
      </c>
      <c r="CG35" s="14"/>
      <c r="CH35" s="14">
        <v>0</v>
      </c>
      <c r="CI35" s="14">
        <v>0</v>
      </c>
      <c r="CJ35" s="14">
        <v>75.900000000000006</v>
      </c>
      <c r="CK35" s="14">
        <v>79.7</v>
      </c>
      <c r="CL35" s="14">
        <v>18.100000000000001</v>
      </c>
      <c r="CM35" s="14">
        <v>-0.8</v>
      </c>
      <c r="CN35" s="14"/>
      <c r="CO35" s="14"/>
      <c r="CP35" s="14"/>
      <c r="CQ35" s="14"/>
      <c r="CR35" s="14">
        <v>35.799999999999997</v>
      </c>
      <c r="CS35" s="14">
        <v>18.899999999999999</v>
      </c>
      <c r="CT35" s="14">
        <v>-2.2000000000000002</v>
      </c>
      <c r="CU35" s="14">
        <v>0.5</v>
      </c>
      <c r="CV35" s="14">
        <v>1.2</v>
      </c>
      <c r="CW35" s="14"/>
      <c r="CX35" s="14">
        <v>-4.2</v>
      </c>
      <c r="CY35" s="14">
        <v>9.4</v>
      </c>
      <c r="CZ35" s="14">
        <v>0</v>
      </c>
      <c r="DA35" s="14"/>
      <c r="DB35" s="14">
        <v>-0.1</v>
      </c>
      <c r="DC35" s="14">
        <v>-0.1</v>
      </c>
      <c r="DD35" s="14">
        <v>-0.8</v>
      </c>
      <c r="DE35" s="14">
        <v>26.3</v>
      </c>
      <c r="DF35" s="14"/>
      <c r="DG35" s="14"/>
      <c r="DH35" s="14">
        <v>0</v>
      </c>
      <c r="DI35" s="14">
        <v>1.9</v>
      </c>
      <c r="DJ35" s="14">
        <v>0.1</v>
      </c>
      <c r="DK35" s="14">
        <v>0.8</v>
      </c>
      <c r="DL35" s="14">
        <v>0.3</v>
      </c>
      <c r="DM35" s="14">
        <v>0.6</v>
      </c>
      <c r="DN35" s="14"/>
      <c r="DO35" s="14">
        <v>-0.6</v>
      </c>
      <c r="DP35" s="14">
        <v>-1.7</v>
      </c>
      <c r="DQ35" s="14">
        <v>-6.2</v>
      </c>
      <c r="DR35" s="14">
        <v>3.3</v>
      </c>
      <c r="DS35" s="14">
        <v>-3.3</v>
      </c>
      <c r="DT35" s="14">
        <v>0</v>
      </c>
      <c r="DU35" s="14">
        <v>0.2</v>
      </c>
      <c r="DV35" s="14">
        <v>0.5</v>
      </c>
      <c r="DW35" s="14">
        <v>0</v>
      </c>
      <c r="DX35" s="14"/>
      <c r="DY35" s="14">
        <v>-4.5999999999999996</v>
      </c>
      <c r="DZ35" s="14">
        <v>0.1</v>
      </c>
      <c r="EA35" s="14">
        <v>2.9</v>
      </c>
      <c r="EB35" s="14">
        <v>3</v>
      </c>
      <c r="EC35" s="14"/>
      <c r="ED35" s="14"/>
      <c r="EE35" s="14">
        <v>0.2</v>
      </c>
      <c r="EF35" s="14">
        <v>-4.8</v>
      </c>
      <c r="EG35" s="14">
        <v>-5.3</v>
      </c>
      <c r="EH35" s="14">
        <v>-0.8</v>
      </c>
      <c r="EI35" s="14">
        <v>-0.3</v>
      </c>
      <c r="EJ35" s="14"/>
      <c r="EK35" s="14">
        <v>2.1</v>
      </c>
      <c r="EL35" s="14">
        <v>-0.1</v>
      </c>
      <c r="EM35" s="14">
        <v>1.6</v>
      </c>
      <c r="EN35" s="14">
        <v>0.2</v>
      </c>
      <c r="EO35" s="14">
        <v>0.2</v>
      </c>
      <c r="EP35" s="14">
        <v>0.2</v>
      </c>
      <c r="EQ35" s="14">
        <v>-3.7</v>
      </c>
      <c r="ER35" s="14">
        <v>20.5</v>
      </c>
      <c r="ES35" s="14">
        <v>0</v>
      </c>
      <c r="ET35" s="14">
        <v>8.9</v>
      </c>
      <c r="EU35" s="14">
        <v>-0.2</v>
      </c>
      <c r="EV35" s="14">
        <v>0</v>
      </c>
      <c r="EW35" s="14">
        <v>0</v>
      </c>
      <c r="EX35" s="14">
        <v>2</v>
      </c>
      <c r="EY35" s="14">
        <v>1.6</v>
      </c>
      <c r="EZ35" s="14">
        <v>0.6</v>
      </c>
      <c r="FA35" s="14">
        <v>0.7</v>
      </c>
      <c r="FB35" s="14">
        <v>0</v>
      </c>
      <c r="FC35" s="14">
        <v>0</v>
      </c>
      <c r="FD35" s="14">
        <v>0.2</v>
      </c>
      <c r="FE35" s="14">
        <v>2.2000000000000002</v>
      </c>
      <c r="FF35" s="14">
        <v>1.9</v>
      </c>
      <c r="FG35" s="14">
        <v>2</v>
      </c>
      <c r="FH35" s="14">
        <v>8.9</v>
      </c>
      <c r="FI35" s="14">
        <v>0.1</v>
      </c>
      <c r="FJ35" s="14">
        <v>2.2999999999999998</v>
      </c>
      <c r="FK35" s="14">
        <v>1.2</v>
      </c>
      <c r="FL35" s="14">
        <v>2.7</v>
      </c>
      <c r="FM35" s="14">
        <v>4.3</v>
      </c>
      <c r="FN35" s="14">
        <v>11.79</v>
      </c>
      <c r="FO35" s="14">
        <v>1176.49</v>
      </c>
      <c r="FP35" s="15"/>
      <c r="FQ35" s="14">
        <v>1.9</v>
      </c>
      <c r="FR35" s="14">
        <v>-0.23200000000000001</v>
      </c>
      <c r="FS35" s="14">
        <v>1.9654100000000001</v>
      </c>
      <c r="FT35" s="14">
        <v>1.8</v>
      </c>
      <c r="FU35" s="14">
        <v>3.10507</v>
      </c>
      <c r="FV35" s="14">
        <v>3.8538700000000001</v>
      </c>
      <c r="FW35" s="14">
        <v>0.2</v>
      </c>
      <c r="FX35" s="14">
        <v>3</v>
      </c>
      <c r="FY35" s="14">
        <v>15.59235</v>
      </c>
    </row>
    <row r="36" spans="1:181" ht="24" customHeight="1" x14ac:dyDescent="0.3">
      <c r="A36" s="16" t="s">
        <v>106</v>
      </c>
      <c r="B36" s="16" t="s">
        <v>816</v>
      </c>
      <c r="C36" s="17">
        <v>31.3</v>
      </c>
      <c r="D36" s="17">
        <v>114.1</v>
      </c>
      <c r="E36" s="17">
        <v>37.4</v>
      </c>
      <c r="F36" s="17"/>
      <c r="G36" s="17"/>
      <c r="H36" s="17">
        <v>-6.1</v>
      </c>
      <c r="I36" s="17">
        <v>9.1999999999999993</v>
      </c>
      <c r="J36" s="17"/>
      <c r="K36" s="17">
        <v>0</v>
      </c>
      <c r="L36" s="17">
        <v>35</v>
      </c>
      <c r="M36" s="17">
        <v>40.9</v>
      </c>
      <c r="N36" s="17">
        <v>46.6</v>
      </c>
      <c r="O36" s="17">
        <v>58.7</v>
      </c>
      <c r="P36" s="17">
        <v>16.8</v>
      </c>
      <c r="Q36" s="17">
        <v>9.9</v>
      </c>
      <c r="R36" s="17">
        <v>60.2</v>
      </c>
      <c r="S36" s="17">
        <v>-0.1</v>
      </c>
      <c r="T36" s="17"/>
      <c r="U36" s="17"/>
      <c r="V36" s="17"/>
      <c r="W36" s="17"/>
      <c r="X36" s="17">
        <v>-4.0999999999999996</v>
      </c>
      <c r="Y36" s="17">
        <v>1</v>
      </c>
      <c r="Z36" s="17">
        <v>0.5</v>
      </c>
      <c r="AA36" s="17">
        <v>2.8</v>
      </c>
      <c r="AB36" s="17">
        <v>-3.2</v>
      </c>
      <c r="AC36" s="17"/>
      <c r="AD36" s="17">
        <v>12.9</v>
      </c>
      <c r="AE36" s="17"/>
      <c r="AF36" s="17"/>
      <c r="AG36" s="17"/>
      <c r="AH36" s="17"/>
      <c r="AI36" s="17">
        <v>17.8</v>
      </c>
      <c r="AJ36" s="17">
        <v>5.8</v>
      </c>
      <c r="AK36" s="17"/>
      <c r="AL36" s="17"/>
      <c r="AM36" s="17"/>
      <c r="AN36" s="17">
        <v>-1.3</v>
      </c>
      <c r="AO36" s="17">
        <v>52.3</v>
      </c>
      <c r="AP36" s="17">
        <v>6.5</v>
      </c>
      <c r="AQ36" s="17">
        <v>35.4</v>
      </c>
      <c r="AR36" s="17">
        <v>13.3</v>
      </c>
      <c r="AS36" s="17">
        <v>-1.4</v>
      </c>
      <c r="AT36" s="17">
        <v>2.6</v>
      </c>
      <c r="AU36" s="17">
        <v>1.4</v>
      </c>
      <c r="AV36" s="17"/>
      <c r="AW36" s="17"/>
      <c r="AX36" s="17"/>
      <c r="AY36" s="17">
        <v>10.1</v>
      </c>
      <c r="AZ36" s="17">
        <v>-0.9</v>
      </c>
      <c r="BA36" s="17">
        <v>-1.5</v>
      </c>
      <c r="BB36" s="17">
        <v>1.2</v>
      </c>
      <c r="BC36" s="17">
        <v>0.6</v>
      </c>
      <c r="BD36" s="17">
        <v>14.6</v>
      </c>
      <c r="BE36" s="17"/>
      <c r="BF36" s="17"/>
      <c r="BG36" s="17">
        <v>5.7</v>
      </c>
      <c r="BH36" s="17"/>
      <c r="BI36" s="17"/>
      <c r="BJ36" s="17">
        <v>-5.4</v>
      </c>
      <c r="BK36" s="17"/>
      <c r="BL36" s="17"/>
      <c r="BM36" s="17"/>
      <c r="BN36" s="17">
        <v>9.6</v>
      </c>
      <c r="BO36" s="17">
        <v>-10.7</v>
      </c>
      <c r="BP36" s="17">
        <v>14.5</v>
      </c>
      <c r="BQ36" s="17">
        <v>21.3</v>
      </c>
      <c r="BR36" s="17"/>
      <c r="BS36" s="17">
        <v>6.3</v>
      </c>
      <c r="BT36" s="17">
        <v>-1.1000000000000001</v>
      </c>
      <c r="BU36" s="17"/>
      <c r="BV36" s="17"/>
      <c r="BW36" s="17"/>
      <c r="BX36" s="17"/>
      <c r="BY36" s="17"/>
      <c r="BZ36" s="17"/>
      <c r="CA36" s="17">
        <v>-0.4</v>
      </c>
      <c r="CB36" s="17">
        <v>53.5</v>
      </c>
      <c r="CC36" s="17">
        <v>38.4</v>
      </c>
      <c r="CD36" s="17">
        <v>18.5</v>
      </c>
      <c r="CE36" s="17">
        <v>15.6</v>
      </c>
      <c r="CF36" s="17">
        <v>3.9</v>
      </c>
      <c r="CG36" s="17"/>
      <c r="CH36" s="17">
        <v>0</v>
      </c>
      <c r="CI36" s="17">
        <v>0</v>
      </c>
      <c r="CJ36" s="17">
        <v>71.2</v>
      </c>
      <c r="CK36" s="17">
        <v>74.5</v>
      </c>
      <c r="CL36" s="17">
        <v>10.4</v>
      </c>
      <c r="CM36" s="17">
        <v>-6.4</v>
      </c>
      <c r="CN36" s="17"/>
      <c r="CO36" s="17"/>
      <c r="CP36" s="17"/>
      <c r="CQ36" s="17"/>
      <c r="CR36" s="17">
        <v>32.6</v>
      </c>
      <c r="CS36" s="17">
        <v>16.899999999999999</v>
      </c>
      <c r="CT36" s="17">
        <v>-2.2999999999999998</v>
      </c>
      <c r="CU36" s="17">
        <v>0.6</v>
      </c>
      <c r="CV36" s="17">
        <v>1.2</v>
      </c>
      <c r="CW36" s="17"/>
      <c r="CX36" s="17">
        <v>-4.2</v>
      </c>
      <c r="CY36" s="17">
        <v>6.1</v>
      </c>
      <c r="CZ36" s="17">
        <v>0</v>
      </c>
      <c r="DA36" s="17"/>
      <c r="DB36" s="17">
        <v>0.1</v>
      </c>
      <c r="DC36" s="17">
        <v>-0.1</v>
      </c>
      <c r="DD36" s="17">
        <v>-0.9</v>
      </c>
      <c r="DE36" s="17">
        <v>21.3</v>
      </c>
      <c r="DF36" s="17"/>
      <c r="DG36" s="17"/>
      <c r="DH36" s="17">
        <v>0</v>
      </c>
      <c r="DI36" s="17">
        <v>1.9</v>
      </c>
      <c r="DJ36" s="17">
        <v>0.2</v>
      </c>
      <c r="DK36" s="17">
        <v>-0.1</v>
      </c>
      <c r="DL36" s="17">
        <v>0.3</v>
      </c>
      <c r="DM36" s="17">
        <v>0.6</v>
      </c>
      <c r="DN36" s="17"/>
      <c r="DO36" s="17">
        <v>-0.7</v>
      </c>
      <c r="DP36" s="17">
        <v>-1.7</v>
      </c>
      <c r="DQ36" s="17">
        <v>-6.2</v>
      </c>
      <c r="DR36" s="17">
        <v>3.9</v>
      </c>
      <c r="DS36" s="17">
        <v>-2.9</v>
      </c>
      <c r="DT36" s="17">
        <v>0</v>
      </c>
      <c r="DU36" s="17">
        <v>0.2</v>
      </c>
      <c r="DV36" s="17">
        <v>0.5</v>
      </c>
      <c r="DW36" s="17">
        <v>0</v>
      </c>
      <c r="DX36" s="17"/>
      <c r="DY36" s="17">
        <v>-4.5999999999999996</v>
      </c>
      <c r="DZ36" s="17">
        <v>0.3</v>
      </c>
      <c r="EA36" s="17">
        <v>2.9</v>
      </c>
      <c r="EB36" s="17">
        <v>3</v>
      </c>
      <c r="EC36" s="17"/>
      <c r="ED36" s="17"/>
      <c r="EE36" s="17">
        <v>0.6</v>
      </c>
      <c r="EF36" s="17">
        <v>-5.9</v>
      </c>
      <c r="EG36" s="17">
        <v>-6.1</v>
      </c>
      <c r="EH36" s="17">
        <v>-0.8</v>
      </c>
      <c r="EI36" s="17">
        <v>-0.5</v>
      </c>
      <c r="EJ36" s="17"/>
      <c r="EK36" s="17">
        <v>2.1</v>
      </c>
      <c r="EL36" s="17">
        <v>-0.1</v>
      </c>
      <c r="EM36" s="17">
        <v>1.7</v>
      </c>
      <c r="EN36" s="17">
        <v>0.2</v>
      </c>
      <c r="EO36" s="17">
        <v>0.2</v>
      </c>
      <c r="EP36" s="17">
        <v>0.2</v>
      </c>
      <c r="EQ36" s="17">
        <v>-3.7</v>
      </c>
      <c r="ER36" s="17">
        <v>21.5</v>
      </c>
      <c r="ES36" s="17">
        <v>0</v>
      </c>
      <c r="ET36" s="17">
        <v>1.4</v>
      </c>
      <c r="EU36" s="17">
        <v>-0.2</v>
      </c>
      <c r="EV36" s="17">
        <v>3.6</v>
      </c>
      <c r="EW36" s="17">
        <v>-6.6</v>
      </c>
      <c r="EX36" s="17">
        <v>1.7</v>
      </c>
      <c r="EY36" s="17">
        <v>1.6</v>
      </c>
      <c r="EZ36" s="17">
        <v>0.6</v>
      </c>
      <c r="FA36" s="17">
        <v>0.7</v>
      </c>
      <c r="FB36" s="17">
        <v>0</v>
      </c>
      <c r="FC36" s="17">
        <v>0</v>
      </c>
      <c r="FD36" s="17">
        <v>0.2</v>
      </c>
      <c r="FE36" s="17">
        <v>2.2000000000000002</v>
      </c>
      <c r="FF36" s="17">
        <v>1.9</v>
      </c>
      <c r="FG36" s="17">
        <v>1.8</v>
      </c>
      <c r="FH36" s="17">
        <v>8.1999999999999993</v>
      </c>
      <c r="FI36" s="17">
        <v>0.5</v>
      </c>
      <c r="FJ36" s="17">
        <v>2</v>
      </c>
      <c r="FK36" s="17">
        <v>0.7</v>
      </c>
      <c r="FL36" s="17">
        <v>3.7</v>
      </c>
      <c r="FM36" s="17">
        <v>4.3</v>
      </c>
      <c r="FN36" s="17">
        <v>11.19</v>
      </c>
      <c r="FO36" s="17">
        <v>1057.49</v>
      </c>
      <c r="FP36" s="15"/>
      <c r="FQ36" s="17">
        <v>1.9</v>
      </c>
      <c r="FR36" s="17">
        <v>-0.42199999999999999</v>
      </c>
      <c r="FS36" s="17">
        <v>2.2074699999999998</v>
      </c>
      <c r="FT36" s="17">
        <v>1.8</v>
      </c>
      <c r="FU36" s="17">
        <v>3.2752500000000002</v>
      </c>
      <c r="FV36" s="17">
        <v>3.8539300000000001</v>
      </c>
      <c r="FW36" s="17">
        <v>-0.3</v>
      </c>
      <c r="FX36" s="17">
        <v>2.9</v>
      </c>
      <c r="FY36" s="17">
        <v>15.214650000000001</v>
      </c>
    </row>
    <row r="37" spans="1:181" ht="24" customHeight="1" x14ac:dyDescent="0.3">
      <c r="A37" s="16" t="s">
        <v>106</v>
      </c>
      <c r="B37" s="16" t="s">
        <v>817</v>
      </c>
      <c r="C37" s="17">
        <v>33</v>
      </c>
      <c r="D37" s="17">
        <v>113.5</v>
      </c>
      <c r="E37" s="17">
        <v>37.700000000000003</v>
      </c>
      <c r="F37" s="17"/>
      <c r="G37" s="17"/>
      <c r="H37" s="17">
        <v>-8.8000000000000007</v>
      </c>
      <c r="I37" s="17">
        <v>7.4</v>
      </c>
      <c r="J37" s="17"/>
      <c r="K37" s="17">
        <v>0</v>
      </c>
      <c r="L37" s="17">
        <v>34.200000000000003</v>
      </c>
      <c r="M37" s="17">
        <v>41.2</v>
      </c>
      <c r="N37" s="17">
        <v>46.4</v>
      </c>
      <c r="O37" s="17">
        <v>56.5</v>
      </c>
      <c r="P37" s="17">
        <v>16.7</v>
      </c>
      <c r="Q37" s="17">
        <v>9.9</v>
      </c>
      <c r="R37" s="17">
        <v>57.8</v>
      </c>
      <c r="S37" s="17">
        <v>0</v>
      </c>
      <c r="T37" s="17"/>
      <c r="U37" s="17"/>
      <c r="V37" s="17"/>
      <c r="W37" s="17"/>
      <c r="X37" s="17">
        <v>-4.5999999999999996</v>
      </c>
      <c r="Y37" s="17">
        <v>0.6</v>
      </c>
      <c r="Z37" s="17">
        <v>0.5</v>
      </c>
      <c r="AA37" s="17">
        <v>2.8</v>
      </c>
      <c r="AB37" s="17">
        <v>-2.6</v>
      </c>
      <c r="AC37" s="17"/>
      <c r="AD37" s="17">
        <v>14.6</v>
      </c>
      <c r="AE37" s="17"/>
      <c r="AF37" s="17"/>
      <c r="AG37" s="17"/>
      <c r="AH37" s="17"/>
      <c r="AI37" s="17">
        <v>18.8</v>
      </c>
      <c r="AJ37" s="17">
        <v>1.7</v>
      </c>
      <c r="AK37" s="17"/>
      <c r="AL37" s="17"/>
      <c r="AM37" s="17"/>
      <c r="AN37" s="17">
        <v>-1.2</v>
      </c>
      <c r="AO37" s="17">
        <v>50.1</v>
      </c>
      <c r="AP37" s="17">
        <v>6.5</v>
      </c>
      <c r="AQ37" s="17">
        <v>35.4</v>
      </c>
      <c r="AR37" s="17">
        <v>16</v>
      </c>
      <c r="AS37" s="17">
        <v>-0.9</v>
      </c>
      <c r="AT37" s="17">
        <v>2.6</v>
      </c>
      <c r="AU37" s="17">
        <v>1.6</v>
      </c>
      <c r="AV37" s="17"/>
      <c r="AW37" s="17"/>
      <c r="AX37" s="17"/>
      <c r="AY37" s="17">
        <v>10.1</v>
      </c>
      <c r="AZ37" s="17">
        <v>-0.8</v>
      </c>
      <c r="BA37" s="17">
        <v>-2.9</v>
      </c>
      <c r="BB37" s="17">
        <v>1.2</v>
      </c>
      <c r="BC37" s="17">
        <v>0.6</v>
      </c>
      <c r="BD37" s="17">
        <v>14.1</v>
      </c>
      <c r="BE37" s="17"/>
      <c r="BF37" s="17"/>
      <c r="BG37" s="17">
        <v>4</v>
      </c>
      <c r="BH37" s="17"/>
      <c r="BI37" s="17"/>
      <c r="BJ37" s="17">
        <v>-6.2</v>
      </c>
      <c r="BK37" s="17"/>
      <c r="BL37" s="17"/>
      <c r="BM37" s="17"/>
      <c r="BN37" s="17">
        <v>9</v>
      </c>
      <c r="BO37" s="17">
        <v>-11</v>
      </c>
      <c r="BP37" s="17">
        <v>19.899999999999999</v>
      </c>
      <c r="BQ37" s="17">
        <v>21.7</v>
      </c>
      <c r="BR37" s="17"/>
      <c r="BS37" s="17">
        <v>6.4</v>
      </c>
      <c r="BT37" s="17">
        <v>-1</v>
      </c>
      <c r="BU37" s="17"/>
      <c r="BV37" s="17"/>
      <c r="BW37" s="17"/>
      <c r="BX37" s="17"/>
      <c r="BY37" s="17"/>
      <c r="BZ37" s="17"/>
      <c r="CA37" s="17">
        <v>-0.4</v>
      </c>
      <c r="CB37" s="17">
        <v>53.7</v>
      </c>
      <c r="CC37" s="17">
        <v>38.299999999999997</v>
      </c>
      <c r="CD37" s="17">
        <v>17.8</v>
      </c>
      <c r="CE37" s="17">
        <v>15.6</v>
      </c>
      <c r="CF37" s="17">
        <v>3.8</v>
      </c>
      <c r="CG37" s="17"/>
      <c r="CH37" s="17">
        <v>0</v>
      </c>
      <c r="CI37" s="17">
        <v>0</v>
      </c>
      <c r="CJ37" s="17">
        <v>67.2</v>
      </c>
      <c r="CK37" s="17">
        <v>70.8</v>
      </c>
      <c r="CL37" s="17">
        <v>5.3</v>
      </c>
      <c r="CM37" s="17">
        <v>-11.1</v>
      </c>
      <c r="CN37" s="17"/>
      <c r="CO37" s="17"/>
      <c r="CP37" s="17"/>
      <c r="CQ37" s="17"/>
      <c r="CR37" s="17">
        <v>29</v>
      </c>
      <c r="CS37" s="17">
        <v>14.8</v>
      </c>
      <c r="CT37" s="17">
        <v>-2.2999999999999998</v>
      </c>
      <c r="CU37" s="17">
        <v>0.5</v>
      </c>
      <c r="CV37" s="17">
        <v>1.2</v>
      </c>
      <c r="CW37" s="17"/>
      <c r="CX37" s="17">
        <v>-4.5</v>
      </c>
      <c r="CY37" s="17">
        <v>8</v>
      </c>
      <c r="CZ37" s="17">
        <v>0</v>
      </c>
      <c r="DA37" s="17"/>
      <c r="DB37" s="17">
        <v>0</v>
      </c>
      <c r="DC37" s="17">
        <v>0</v>
      </c>
      <c r="DD37" s="17">
        <v>-0.8</v>
      </c>
      <c r="DE37" s="17">
        <v>33.1</v>
      </c>
      <c r="DF37" s="17"/>
      <c r="DG37" s="17"/>
      <c r="DH37" s="17">
        <v>0</v>
      </c>
      <c r="DI37" s="17">
        <v>1.9</v>
      </c>
      <c r="DJ37" s="17">
        <v>0.1</v>
      </c>
      <c r="DK37" s="17">
        <v>-1.2</v>
      </c>
      <c r="DL37" s="17">
        <v>0.3</v>
      </c>
      <c r="DM37" s="17">
        <v>0.6</v>
      </c>
      <c r="DN37" s="17"/>
      <c r="DO37" s="17">
        <v>-0.7</v>
      </c>
      <c r="DP37" s="17">
        <v>-1.8</v>
      </c>
      <c r="DQ37" s="17">
        <v>-6</v>
      </c>
      <c r="DR37" s="17">
        <v>4.5</v>
      </c>
      <c r="DS37" s="17">
        <v>-2.6</v>
      </c>
      <c r="DT37" s="17">
        <v>0</v>
      </c>
      <c r="DU37" s="17">
        <v>0.1</v>
      </c>
      <c r="DV37" s="17">
        <v>0.5</v>
      </c>
      <c r="DW37" s="17">
        <v>0</v>
      </c>
      <c r="DX37" s="17"/>
      <c r="DY37" s="17">
        <v>-4.5999999999999996</v>
      </c>
      <c r="DZ37" s="17">
        <v>0.4</v>
      </c>
      <c r="EA37" s="17">
        <v>2.9</v>
      </c>
      <c r="EB37" s="17">
        <v>3</v>
      </c>
      <c r="EC37" s="17"/>
      <c r="ED37" s="17"/>
      <c r="EE37" s="17">
        <v>0</v>
      </c>
      <c r="EF37" s="17">
        <v>-3.1</v>
      </c>
      <c r="EG37" s="17">
        <v>-3.8</v>
      </c>
      <c r="EH37" s="17">
        <v>-0.4</v>
      </c>
      <c r="EI37" s="17">
        <v>0</v>
      </c>
      <c r="EJ37" s="17"/>
      <c r="EK37" s="17">
        <v>2.1</v>
      </c>
      <c r="EL37" s="17">
        <v>-0.1</v>
      </c>
      <c r="EM37" s="17">
        <v>1.6</v>
      </c>
      <c r="EN37" s="17">
        <v>0.2</v>
      </c>
      <c r="EO37" s="17">
        <v>0.2</v>
      </c>
      <c r="EP37" s="17">
        <v>0.2</v>
      </c>
      <c r="EQ37" s="17">
        <v>-3.4</v>
      </c>
      <c r="ER37" s="17">
        <v>4.5999999999999996</v>
      </c>
      <c r="ES37" s="17">
        <v>0</v>
      </c>
      <c r="ET37" s="17">
        <v>3.6</v>
      </c>
      <c r="EU37" s="17">
        <v>-0.2</v>
      </c>
      <c r="EV37" s="17">
        <v>2.4</v>
      </c>
      <c r="EW37" s="17">
        <v>-6.3</v>
      </c>
      <c r="EX37" s="17">
        <v>-0.5</v>
      </c>
      <c r="EY37" s="17">
        <v>1.6</v>
      </c>
      <c r="EZ37" s="17">
        <v>0.6</v>
      </c>
      <c r="FA37" s="17">
        <v>0.7</v>
      </c>
      <c r="FB37" s="17">
        <v>0</v>
      </c>
      <c r="FC37" s="17">
        <v>0.2</v>
      </c>
      <c r="FD37" s="17">
        <v>0.2</v>
      </c>
      <c r="FE37" s="17">
        <v>2.2000000000000002</v>
      </c>
      <c r="FF37" s="17">
        <v>1.9</v>
      </c>
      <c r="FG37" s="17">
        <v>1.9</v>
      </c>
      <c r="FH37" s="17">
        <v>7.7</v>
      </c>
      <c r="FI37" s="17">
        <v>0.2</v>
      </c>
      <c r="FJ37" s="17">
        <v>1.3</v>
      </c>
      <c r="FK37" s="17">
        <v>0.3</v>
      </c>
      <c r="FL37" s="17">
        <v>3.9</v>
      </c>
      <c r="FM37" s="17">
        <v>4.2</v>
      </c>
      <c r="FN37" s="17">
        <v>11.51</v>
      </c>
      <c r="FO37" s="17">
        <v>1025.4100000000001</v>
      </c>
      <c r="FP37" s="15"/>
      <c r="FQ37" s="17">
        <v>2</v>
      </c>
      <c r="FR37" s="17">
        <v>0.14699999999999999</v>
      </c>
      <c r="FS37" s="17">
        <v>2.0695700000000001</v>
      </c>
      <c r="FT37" s="17">
        <v>1.7</v>
      </c>
      <c r="FU37" s="17">
        <v>3.28789</v>
      </c>
      <c r="FV37" s="17">
        <v>2.92103</v>
      </c>
      <c r="FW37" s="17">
        <v>-0.7</v>
      </c>
      <c r="FX37" s="17">
        <v>3</v>
      </c>
      <c r="FY37" s="17">
        <v>14.42549</v>
      </c>
    </row>
    <row r="38" spans="1:181" ht="24" customHeight="1" x14ac:dyDescent="0.3">
      <c r="A38" s="16" t="s">
        <v>106</v>
      </c>
      <c r="B38" s="16" t="s">
        <v>818</v>
      </c>
      <c r="C38" s="17">
        <v>34.700000000000003</v>
      </c>
      <c r="D38" s="17">
        <v>122.6</v>
      </c>
      <c r="E38" s="17">
        <v>39.799999999999997</v>
      </c>
      <c r="F38" s="17"/>
      <c r="G38" s="17"/>
      <c r="H38" s="17">
        <v>-8.6</v>
      </c>
      <c r="I38" s="17">
        <v>5.2</v>
      </c>
      <c r="J38" s="17"/>
      <c r="K38" s="17">
        <v>0</v>
      </c>
      <c r="L38" s="17">
        <v>39.9</v>
      </c>
      <c r="M38" s="17">
        <v>44.1</v>
      </c>
      <c r="N38" s="17">
        <v>49.7</v>
      </c>
      <c r="O38" s="17">
        <v>63.1</v>
      </c>
      <c r="P38" s="17">
        <v>19.600000000000001</v>
      </c>
      <c r="Q38" s="17">
        <v>11</v>
      </c>
      <c r="R38" s="17">
        <v>67.5</v>
      </c>
      <c r="S38" s="17">
        <v>0</v>
      </c>
      <c r="T38" s="17"/>
      <c r="U38" s="17"/>
      <c r="V38" s="17"/>
      <c r="W38" s="17"/>
      <c r="X38" s="17">
        <v>-2.2999999999999998</v>
      </c>
      <c r="Y38" s="17">
        <v>0.9</v>
      </c>
      <c r="Z38" s="17">
        <v>0.7</v>
      </c>
      <c r="AA38" s="17">
        <v>2.7</v>
      </c>
      <c r="AB38" s="17">
        <v>-3.1</v>
      </c>
      <c r="AC38" s="17"/>
      <c r="AD38" s="17">
        <v>18.2</v>
      </c>
      <c r="AE38" s="17"/>
      <c r="AF38" s="17"/>
      <c r="AG38" s="17"/>
      <c r="AH38" s="17"/>
      <c r="AI38" s="17">
        <v>19.899999999999999</v>
      </c>
      <c r="AJ38" s="17">
        <v>1.4</v>
      </c>
      <c r="AK38" s="17"/>
      <c r="AL38" s="17"/>
      <c r="AM38" s="17"/>
      <c r="AN38" s="17">
        <v>-1.2</v>
      </c>
      <c r="AO38" s="17">
        <v>54</v>
      </c>
      <c r="AP38" s="17">
        <v>7</v>
      </c>
      <c r="AQ38" s="17">
        <v>34.5</v>
      </c>
      <c r="AR38" s="17">
        <v>3.8</v>
      </c>
      <c r="AS38" s="17">
        <v>-0.9</v>
      </c>
      <c r="AT38" s="17">
        <v>2.6</v>
      </c>
      <c r="AU38" s="17">
        <v>1.1000000000000001</v>
      </c>
      <c r="AV38" s="17"/>
      <c r="AW38" s="17"/>
      <c r="AX38" s="17"/>
      <c r="AY38" s="17">
        <v>10.1</v>
      </c>
      <c r="AZ38" s="17">
        <v>0.3</v>
      </c>
      <c r="BA38" s="17">
        <v>-2</v>
      </c>
      <c r="BB38" s="17">
        <v>1.2</v>
      </c>
      <c r="BC38" s="17">
        <v>0.6</v>
      </c>
      <c r="BD38" s="17">
        <v>15.2</v>
      </c>
      <c r="BE38" s="17"/>
      <c r="BF38" s="17"/>
      <c r="BG38" s="17">
        <v>5.4</v>
      </c>
      <c r="BH38" s="17"/>
      <c r="BI38" s="17"/>
      <c r="BJ38" s="17">
        <v>-5.9</v>
      </c>
      <c r="BK38" s="17"/>
      <c r="BL38" s="17"/>
      <c r="BM38" s="17"/>
      <c r="BN38" s="17">
        <v>11.3</v>
      </c>
      <c r="BO38" s="17">
        <v>-9.5</v>
      </c>
      <c r="BP38" s="17">
        <v>21.3</v>
      </c>
      <c r="BQ38" s="17">
        <v>23.3</v>
      </c>
      <c r="BR38" s="17"/>
      <c r="BS38" s="17">
        <v>7.1</v>
      </c>
      <c r="BT38" s="17">
        <v>-0.7</v>
      </c>
      <c r="BU38" s="17"/>
      <c r="BV38" s="17"/>
      <c r="BW38" s="17"/>
      <c r="BX38" s="17"/>
      <c r="BY38" s="17"/>
      <c r="BZ38" s="17"/>
      <c r="CA38" s="17">
        <v>-0.3</v>
      </c>
      <c r="CB38" s="17">
        <v>48.2</v>
      </c>
      <c r="CC38" s="17">
        <v>34.299999999999997</v>
      </c>
      <c r="CD38" s="17">
        <v>14.6</v>
      </c>
      <c r="CE38" s="17">
        <v>15.6</v>
      </c>
      <c r="CF38" s="17">
        <v>3.9</v>
      </c>
      <c r="CG38" s="17"/>
      <c r="CH38" s="17">
        <v>0</v>
      </c>
      <c r="CI38" s="17">
        <v>0</v>
      </c>
      <c r="CJ38" s="17">
        <v>72.2</v>
      </c>
      <c r="CK38" s="17">
        <v>75.5</v>
      </c>
      <c r="CL38" s="17">
        <v>12.3</v>
      </c>
      <c r="CM38" s="17">
        <v>-5.6</v>
      </c>
      <c r="CN38" s="17"/>
      <c r="CO38" s="17"/>
      <c r="CP38" s="17"/>
      <c r="CQ38" s="17"/>
      <c r="CR38" s="17">
        <v>30.9</v>
      </c>
      <c r="CS38" s="17">
        <v>15.9</v>
      </c>
      <c r="CT38" s="17">
        <v>-2.1</v>
      </c>
      <c r="CU38" s="17">
        <v>0.7</v>
      </c>
      <c r="CV38" s="17">
        <v>1.3</v>
      </c>
      <c r="CW38" s="17"/>
      <c r="CX38" s="17">
        <v>-4.8</v>
      </c>
      <c r="CY38" s="17">
        <v>9.6999999999999993</v>
      </c>
      <c r="CZ38" s="17">
        <v>0</v>
      </c>
      <c r="DA38" s="17"/>
      <c r="DB38" s="17">
        <v>0.1</v>
      </c>
      <c r="DC38" s="17">
        <v>0</v>
      </c>
      <c r="DD38" s="17">
        <v>-0.8</v>
      </c>
      <c r="DE38" s="17">
        <v>10</v>
      </c>
      <c r="DF38" s="17"/>
      <c r="DG38" s="17"/>
      <c r="DH38" s="17">
        <v>0</v>
      </c>
      <c r="DI38" s="17">
        <v>1.9</v>
      </c>
      <c r="DJ38" s="17">
        <v>0.2</v>
      </c>
      <c r="DK38" s="17">
        <v>-0.8</v>
      </c>
      <c r="DL38" s="17">
        <v>0.3</v>
      </c>
      <c r="DM38" s="17">
        <v>0.6</v>
      </c>
      <c r="DN38" s="17"/>
      <c r="DO38" s="17">
        <v>-0.8</v>
      </c>
      <c r="DP38" s="17">
        <v>-2.2000000000000002</v>
      </c>
      <c r="DQ38" s="17">
        <v>-5.6</v>
      </c>
      <c r="DR38" s="17">
        <v>5.2</v>
      </c>
      <c r="DS38" s="17">
        <v>-1.5</v>
      </c>
      <c r="DT38" s="17">
        <v>-0.1</v>
      </c>
      <c r="DU38" s="17">
        <v>0.2</v>
      </c>
      <c r="DV38" s="17">
        <v>0.5</v>
      </c>
      <c r="DW38" s="17">
        <v>0</v>
      </c>
      <c r="DX38" s="17"/>
      <c r="DY38" s="17">
        <v>-4.5999999999999996</v>
      </c>
      <c r="DZ38" s="17">
        <v>0.5</v>
      </c>
      <c r="EA38" s="17">
        <v>2.9</v>
      </c>
      <c r="EB38" s="17">
        <v>3</v>
      </c>
      <c r="EC38" s="17"/>
      <c r="ED38" s="17"/>
      <c r="EE38" s="17">
        <v>0.3</v>
      </c>
      <c r="EF38" s="17">
        <v>-4.8</v>
      </c>
      <c r="EG38" s="17">
        <v>-4.2</v>
      </c>
      <c r="EH38" s="17">
        <v>-0.5</v>
      </c>
      <c r="EI38" s="17">
        <v>-0.5</v>
      </c>
      <c r="EJ38" s="17"/>
      <c r="EK38" s="17">
        <v>2.1</v>
      </c>
      <c r="EL38" s="17">
        <v>-0.1</v>
      </c>
      <c r="EM38" s="17">
        <v>1.6</v>
      </c>
      <c r="EN38" s="17">
        <v>0.2</v>
      </c>
      <c r="EO38" s="17">
        <v>0.2</v>
      </c>
      <c r="EP38" s="17">
        <v>0.2</v>
      </c>
      <c r="EQ38" s="17">
        <v>0</v>
      </c>
      <c r="ER38" s="17">
        <v>20.3</v>
      </c>
      <c r="ES38" s="17">
        <v>0</v>
      </c>
      <c r="ET38" s="17">
        <v>2.6</v>
      </c>
      <c r="EU38" s="17">
        <v>-0.2</v>
      </c>
      <c r="EV38" s="17">
        <v>3.5</v>
      </c>
      <c r="EW38" s="17">
        <v>-4.8</v>
      </c>
      <c r="EX38" s="17">
        <v>17.3</v>
      </c>
      <c r="EY38" s="17">
        <v>1.6</v>
      </c>
      <c r="EZ38" s="17">
        <v>0.6</v>
      </c>
      <c r="FA38" s="17">
        <v>0.7</v>
      </c>
      <c r="FB38" s="17">
        <v>0</v>
      </c>
      <c r="FC38" s="17">
        <v>0.2</v>
      </c>
      <c r="FD38" s="17">
        <v>0.2</v>
      </c>
      <c r="FE38" s="17">
        <v>2.4</v>
      </c>
      <c r="FF38" s="17">
        <v>2.1</v>
      </c>
      <c r="FG38" s="17">
        <v>2</v>
      </c>
      <c r="FH38" s="17">
        <v>8.3000000000000007</v>
      </c>
      <c r="FI38" s="17">
        <v>0.5</v>
      </c>
      <c r="FJ38" s="17">
        <v>2.2999999999999998</v>
      </c>
      <c r="FK38" s="17">
        <v>0.2</v>
      </c>
      <c r="FL38" s="17">
        <v>3.3</v>
      </c>
      <c r="FM38" s="17">
        <v>3.1</v>
      </c>
      <c r="FN38" s="17">
        <v>11.55</v>
      </c>
      <c r="FO38" s="17">
        <v>1109.1500000000001</v>
      </c>
      <c r="FP38" s="15"/>
      <c r="FQ38" s="17">
        <v>2.2000000000000002</v>
      </c>
      <c r="FR38" s="17">
        <v>0.33100000000000002</v>
      </c>
      <c r="FS38" s="17">
        <v>2.3980700000000001</v>
      </c>
      <c r="FT38" s="17">
        <v>1.7</v>
      </c>
      <c r="FU38" s="17">
        <v>3.2774800000000002</v>
      </c>
      <c r="FV38" s="17">
        <v>2.7114699999999998</v>
      </c>
      <c r="FW38" s="17">
        <v>-0.6</v>
      </c>
      <c r="FX38" s="17">
        <v>2.9</v>
      </c>
      <c r="FY38" s="17">
        <v>14.91802</v>
      </c>
    </row>
    <row r="39" spans="1:181" ht="24" customHeight="1" x14ac:dyDescent="0.3">
      <c r="A39" s="16" t="s">
        <v>106</v>
      </c>
      <c r="B39" s="16" t="s">
        <v>819</v>
      </c>
      <c r="C39" s="17">
        <v>4</v>
      </c>
      <c r="D39" s="17">
        <v>144.6</v>
      </c>
      <c r="E39" s="17">
        <v>42.8</v>
      </c>
      <c r="F39" s="17"/>
      <c r="G39" s="17"/>
      <c r="H39" s="17">
        <v>-3.6</v>
      </c>
      <c r="I39" s="17">
        <v>16</v>
      </c>
      <c r="J39" s="17"/>
      <c r="K39" s="17">
        <v>0</v>
      </c>
      <c r="L39" s="17">
        <v>25.3</v>
      </c>
      <c r="M39" s="17">
        <v>61.5</v>
      </c>
      <c r="N39" s="17">
        <v>67.599999999999994</v>
      </c>
      <c r="O39" s="17">
        <v>75.7</v>
      </c>
      <c r="P39" s="17">
        <v>24.3</v>
      </c>
      <c r="Q39" s="17">
        <v>15.4</v>
      </c>
      <c r="R39" s="17">
        <v>78</v>
      </c>
      <c r="S39" s="17">
        <v>0.1</v>
      </c>
      <c r="T39" s="17"/>
      <c r="U39" s="17"/>
      <c r="V39" s="17"/>
      <c r="W39" s="17"/>
      <c r="X39" s="17">
        <v>2.8</v>
      </c>
      <c r="Y39" s="17">
        <v>1</v>
      </c>
      <c r="Z39" s="17">
        <v>0.8</v>
      </c>
      <c r="AA39" s="17">
        <v>2.8</v>
      </c>
      <c r="AB39" s="17">
        <v>-3.2</v>
      </c>
      <c r="AC39" s="17"/>
      <c r="AD39" s="17">
        <v>19.8</v>
      </c>
      <c r="AE39" s="17"/>
      <c r="AF39" s="17"/>
      <c r="AG39" s="17"/>
      <c r="AH39" s="17"/>
      <c r="AI39" s="17">
        <v>17.3</v>
      </c>
      <c r="AJ39" s="17">
        <v>10</v>
      </c>
      <c r="AK39" s="17"/>
      <c r="AL39" s="17"/>
      <c r="AM39" s="17"/>
      <c r="AN39" s="17">
        <v>-1</v>
      </c>
      <c r="AO39" s="17">
        <v>60</v>
      </c>
      <c r="AP39" s="17">
        <v>7.9</v>
      </c>
      <c r="AQ39" s="17">
        <v>35.299999999999997</v>
      </c>
      <c r="AR39" s="17">
        <v>16.5</v>
      </c>
      <c r="AS39" s="17">
        <v>-0.4</v>
      </c>
      <c r="AT39" s="17">
        <v>2.6</v>
      </c>
      <c r="AU39" s="17">
        <v>1.4</v>
      </c>
      <c r="AV39" s="17"/>
      <c r="AW39" s="17"/>
      <c r="AX39" s="17"/>
      <c r="AY39" s="17">
        <v>10.1</v>
      </c>
      <c r="AZ39" s="17">
        <v>2.8</v>
      </c>
      <c r="BA39" s="17">
        <v>-1</v>
      </c>
      <c r="BB39" s="17">
        <v>1</v>
      </c>
      <c r="BC39" s="17">
        <v>0.6</v>
      </c>
      <c r="BD39" s="17">
        <v>16.8</v>
      </c>
      <c r="BE39" s="17"/>
      <c r="BF39" s="17"/>
      <c r="BG39" s="17">
        <v>9.3000000000000007</v>
      </c>
      <c r="BH39" s="17"/>
      <c r="BI39" s="17"/>
      <c r="BJ39" s="17">
        <v>-4.2</v>
      </c>
      <c r="BK39" s="17"/>
      <c r="BL39" s="17"/>
      <c r="BM39" s="17"/>
      <c r="BN39" s="17">
        <v>14.2</v>
      </c>
      <c r="BO39" s="17">
        <v>-3.9</v>
      </c>
      <c r="BP39" s="17">
        <v>27.7</v>
      </c>
      <c r="BQ39" s="17">
        <v>30.2</v>
      </c>
      <c r="BR39" s="17"/>
      <c r="BS39" s="17">
        <v>10.3</v>
      </c>
      <c r="BT39" s="17">
        <v>0.5</v>
      </c>
      <c r="BU39" s="17"/>
      <c r="BV39" s="17"/>
      <c r="BW39" s="17"/>
      <c r="BX39" s="17"/>
      <c r="BY39" s="17"/>
      <c r="BZ39" s="17"/>
      <c r="CA39" s="17">
        <v>-0.3</v>
      </c>
      <c r="CB39" s="17">
        <v>47.2</v>
      </c>
      <c r="CC39" s="17">
        <v>34.700000000000003</v>
      </c>
      <c r="CD39" s="17">
        <v>14.8</v>
      </c>
      <c r="CE39" s="17">
        <v>15.9</v>
      </c>
      <c r="CF39" s="17">
        <v>3.8</v>
      </c>
      <c r="CG39" s="17"/>
      <c r="CH39" s="17">
        <v>0</v>
      </c>
      <c r="CI39" s="17">
        <v>0</v>
      </c>
      <c r="CJ39" s="17">
        <v>83.1</v>
      </c>
      <c r="CK39" s="17">
        <v>86.3</v>
      </c>
      <c r="CL39" s="17">
        <v>27.1</v>
      </c>
      <c r="CM39" s="17">
        <v>17.7</v>
      </c>
      <c r="CN39" s="17"/>
      <c r="CO39" s="17"/>
      <c r="CP39" s="17"/>
      <c r="CQ39" s="17"/>
      <c r="CR39" s="17">
        <v>40.1</v>
      </c>
      <c r="CS39" s="17">
        <v>21.3</v>
      </c>
      <c r="CT39" s="17">
        <v>-2.2999999999999998</v>
      </c>
      <c r="CU39" s="17">
        <v>0.6</v>
      </c>
      <c r="CV39" s="17">
        <v>1.5</v>
      </c>
      <c r="CW39" s="17"/>
      <c r="CX39" s="17">
        <v>-4.9000000000000004</v>
      </c>
      <c r="CY39" s="17">
        <v>2.5</v>
      </c>
      <c r="CZ39" s="17">
        <v>0</v>
      </c>
      <c r="DA39" s="17"/>
      <c r="DB39" s="17">
        <v>0.1</v>
      </c>
      <c r="DC39" s="17">
        <v>-0.1</v>
      </c>
      <c r="DD39" s="17">
        <v>-0.9</v>
      </c>
      <c r="DE39" s="17">
        <v>10.6</v>
      </c>
      <c r="DF39" s="17"/>
      <c r="DG39" s="17"/>
      <c r="DH39" s="17">
        <v>0</v>
      </c>
      <c r="DI39" s="17">
        <v>2</v>
      </c>
      <c r="DJ39" s="17">
        <v>0.2</v>
      </c>
      <c r="DK39" s="17">
        <v>0.9</v>
      </c>
      <c r="DL39" s="17">
        <v>0.3</v>
      </c>
      <c r="DM39" s="17">
        <v>0.6</v>
      </c>
      <c r="DN39" s="17"/>
      <c r="DO39" s="17">
        <v>-0.8</v>
      </c>
      <c r="DP39" s="17">
        <v>-2.2000000000000002</v>
      </c>
      <c r="DQ39" s="17">
        <v>-4.4000000000000004</v>
      </c>
      <c r="DR39" s="17">
        <v>8.6999999999999993</v>
      </c>
      <c r="DS39" s="17">
        <v>-1.1000000000000001</v>
      </c>
      <c r="DT39" s="17">
        <v>0</v>
      </c>
      <c r="DU39" s="17">
        <v>0.3</v>
      </c>
      <c r="DV39" s="17">
        <v>0.5</v>
      </c>
      <c r="DW39" s="17">
        <v>0</v>
      </c>
      <c r="DX39" s="17"/>
      <c r="DY39" s="17">
        <v>-4.5999999999999996</v>
      </c>
      <c r="DZ39" s="17">
        <v>0.2</v>
      </c>
      <c r="EA39" s="17">
        <v>3</v>
      </c>
      <c r="EB39" s="17">
        <v>3</v>
      </c>
      <c r="EC39" s="17"/>
      <c r="ED39" s="17"/>
      <c r="EE39" s="17">
        <v>-0.1</v>
      </c>
      <c r="EF39" s="17">
        <v>-3</v>
      </c>
      <c r="EG39" s="17">
        <v>-2.6</v>
      </c>
      <c r="EH39" s="17">
        <v>-0.2</v>
      </c>
      <c r="EI39" s="17">
        <v>-0.1</v>
      </c>
      <c r="EJ39" s="17"/>
      <c r="EK39" s="17">
        <v>2.2000000000000002</v>
      </c>
      <c r="EL39" s="17">
        <v>-0.1</v>
      </c>
      <c r="EM39" s="17">
        <v>1.8</v>
      </c>
      <c r="EN39" s="17">
        <v>0.2</v>
      </c>
      <c r="EO39" s="17">
        <v>0.2</v>
      </c>
      <c r="EP39" s="17">
        <v>0.2</v>
      </c>
      <c r="EQ39" s="17">
        <v>0</v>
      </c>
      <c r="ER39" s="17">
        <v>10</v>
      </c>
      <c r="ES39" s="17">
        <v>0</v>
      </c>
      <c r="ET39" s="17">
        <v>4.2</v>
      </c>
      <c r="EU39" s="17">
        <v>-0.2</v>
      </c>
      <c r="EV39" s="17">
        <v>4.4000000000000004</v>
      </c>
      <c r="EW39" s="17">
        <v>-2.9</v>
      </c>
      <c r="EX39" s="17">
        <v>25.5</v>
      </c>
      <c r="EY39" s="17">
        <v>1.6</v>
      </c>
      <c r="EZ39" s="17">
        <v>0.4</v>
      </c>
      <c r="FA39" s="17">
        <v>0.7</v>
      </c>
      <c r="FB39" s="17">
        <v>0</v>
      </c>
      <c r="FC39" s="17">
        <v>0.3</v>
      </c>
      <c r="FD39" s="17">
        <v>0.2</v>
      </c>
      <c r="FE39" s="17">
        <v>2.8</v>
      </c>
      <c r="FF39" s="17">
        <v>2.5</v>
      </c>
      <c r="FG39" s="17">
        <v>2</v>
      </c>
      <c r="FH39" s="17">
        <v>8.9</v>
      </c>
      <c r="FI39" s="17">
        <v>0.3</v>
      </c>
      <c r="FJ39" s="17">
        <v>4.0999999999999996</v>
      </c>
      <c r="FK39" s="17">
        <v>0.5</v>
      </c>
      <c r="FL39" s="17">
        <v>3.2</v>
      </c>
      <c r="FM39" s="17">
        <v>2.9</v>
      </c>
      <c r="FN39" s="17">
        <v>12.98</v>
      </c>
      <c r="FO39" s="17">
        <v>1327.98</v>
      </c>
      <c r="FP39" s="15"/>
      <c r="FQ39" s="17">
        <v>2.2999999999999998</v>
      </c>
      <c r="FR39" s="17">
        <v>0.215</v>
      </c>
      <c r="FS39" s="17">
        <v>2.60778</v>
      </c>
      <c r="FT39" s="17">
        <v>1.8</v>
      </c>
      <c r="FU39" s="17">
        <v>3.2597700000000001</v>
      </c>
      <c r="FV39" s="17">
        <v>2.71679</v>
      </c>
      <c r="FW39" s="17">
        <v>-0.2</v>
      </c>
      <c r="FX39" s="17">
        <v>3</v>
      </c>
      <c r="FY39" s="17">
        <v>15.699339999999999</v>
      </c>
    </row>
    <row r="40" spans="1:181" ht="24" customHeight="1" x14ac:dyDescent="0.3">
      <c r="A40" s="16" t="s">
        <v>106</v>
      </c>
      <c r="B40" s="16" t="s">
        <v>820</v>
      </c>
      <c r="C40" s="17">
        <v>35.4</v>
      </c>
      <c r="D40" s="17">
        <v>139.4</v>
      </c>
      <c r="E40" s="17">
        <v>42.2</v>
      </c>
      <c r="F40" s="17"/>
      <c r="G40" s="17"/>
      <c r="H40" s="17">
        <v>-2.8</v>
      </c>
      <c r="I40" s="17">
        <v>15.9</v>
      </c>
      <c r="J40" s="17"/>
      <c r="K40" s="17">
        <v>0</v>
      </c>
      <c r="L40" s="17">
        <v>24.5</v>
      </c>
      <c r="M40" s="17">
        <v>44.7</v>
      </c>
      <c r="N40" s="17">
        <v>50.4</v>
      </c>
      <c r="O40" s="17">
        <v>74.099999999999994</v>
      </c>
      <c r="P40" s="17">
        <v>23.4</v>
      </c>
      <c r="Q40" s="17">
        <v>14.7</v>
      </c>
      <c r="R40" s="17">
        <v>75.099999999999994</v>
      </c>
      <c r="S40" s="17">
        <v>0.1</v>
      </c>
      <c r="T40" s="17"/>
      <c r="U40" s="17"/>
      <c r="V40" s="17"/>
      <c r="W40" s="17"/>
      <c r="X40" s="17">
        <v>3.5</v>
      </c>
      <c r="Y40" s="17">
        <v>1</v>
      </c>
      <c r="Z40" s="17">
        <v>0.9</v>
      </c>
      <c r="AA40" s="17">
        <v>2.7</v>
      </c>
      <c r="AB40" s="17">
        <v>-3.2</v>
      </c>
      <c r="AC40" s="17"/>
      <c r="AD40" s="17">
        <v>21.4</v>
      </c>
      <c r="AE40" s="17"/>
      <c r="AF40" s="17"/>
      <c r="AG40" s="17"/>
      <c r="AH40" s="17"/>
      <c r="AI40" s="17">
        <v>24.3</v>
      </c>
      <c r="AJ40" s="17">
        <v>10.4</v>
      </c>
      <c r="AK40" s="17"/>
      <c r="AL40" s="17"/>
      <c r="AM40" s="17"/>
      <c r="AN40" s="17">
        <v>-0.8</v>
      </c>
      <c r="AO40" s="17">
        <v>60.2</v>
      </c>
      <c r="AP40" s="17">
        <v>8.1</v>
      </c>
      <c r="AQ40" s="17">
        <v>35.200000000000003</v>
      </c>
      <c r="AR40" s="17">
        <v>15.6</v>
      </c>
      <c r="AS40" s="17">
        <v>0.4</v>
      </c>
      <c r="AT40" s="17">
        <v>2.6</v>
      </c>
      <c r="AU40" s="17">
        <v>1.2</v>
      </c>
      <c r="AV40" s="17"/>
      <c r="AW40" s="17"/>
      <c r="AX40" s="17"/>
      <c r="AY40" s="17">
        <v>10.1</v>
      </c>
      <c r="AZ40" s="17">
        <v>1.5</v>
      </c>
      <c r="BA40" s="17">
        <v>-0.7</v>
      </c>
      <c r="BB40" s="17">
        <v>1.2</v>
      </c>
      <c r="BC40" s="17">
        <v>0.6</v>
      </c>
      <c r="BD40" s="17">
        <v>15.3</v>
      </c>
      <c r="BE40" s="17"/>
      <c r="BF40" s="17"/>
      <c r="BG40" s="17">
        <v>10.8</v>
      </c>
      <c r="BH40" s="17"/>
      <c r="BI40" s="17"/>
      <c r="BJ40" s="17">
        <v>-4.5</v>
      </c>
      <c r="BK40" s="17"/>
      <c r="BL40" s="17"/>
      <c r="BM40" s="17"/>
      <c r="BN40" s="17">
        <v>14.3</v>
      </c>
      <c r="BO40" s="17">
        <v>-4.3</v>
      </c>
      <c r="BP40" s="17">
        <v>26.2</v>
      </c>
      <c r="BQ40" s="17">
        <v>28.6</v>
      </c>
      <c r="BR40" s="17"/>
      <c r="BS40" s="17">
        <v>9.5</v>
      </c>
      <c r="BT40" s="17">
        <v>0.4</v>
      </c>
      <c r="BU40" s="17"/>
      <c r="BV40" s="17"/>
      <c r="BW40" s="17"/>
      <c r="BX40" s="17"/>
      <c r="BY40" s="17"/>
      <c r="BZ40" s="17"/>
      <c r="CA40" s="17">
        <v>-0.3</v>
      </c>
      <c r="CB40" s="17">
        <v>82.5</v>
      </c>
      <c r="CC40" s="17">
        <v>34.700000000000003</v>
      </c>
      <c r="CD40" s="17">
        <v>15</v>
      </c>
      <c r="CE40" s="17">
        <v>15.6</v>
      </c>
      <c r="CF40" s="17">
        <v>3.8</v>
      </c>
      <c r="CG40" s="17"/>
      <c r="CH40" s="17">
        <v>3</v>
      </c>
      <c r="CI40" s="17">
        <v>12.9</v>
      </c>
      <c r="CJ40" s="17">
        <v>80.099999999999994</v>
      </c>
      <c r="CK40" s="17">
        <v>83.6</v>
      </c>
      <c r="CL40" s="17">
        <v>24.1</v>
      </c>
      <c r="CM40" s="17">
        <v>9.6999999999999993</v>
      </c>
      <c r="CN40" s="17"/>
      <c r="CO40" s="17"/>
      <c r="CP40" s="17"/>
      <c r="CQ40" s="17"/>
      <c r="CR40" s="17">
        <v>39.200000000000003</v>
      </c>
      <c r="CS40" s="17">
        <v>20.8</v>
      </c>
      <c r="CT40" s="17">
        <v>-2.2999999999999998</v>
      </c>
      <c r="CU40" s="17">
        <v>0.6</v>
      </c>
      <c r="CV40" s="17">
        <v>1.5</v>
      </c>
      <c r="CW40" s="17"/>
      <c r="CX40" s="17">
        <v>-4.9000000000000004</v>
      </c>
      <c r="CY40" s="17">
        <v>3</v>
      </c>
      <c r="CZ40" s="17">
        <v>0</v>
      </c>
      <c r="DA40" s="17"/>
      <c r="DB40" s="17">
        <v>0.1</v>
      </c>
      <c r="DC40" s="17">
        <v>-0.1</v>
      </c>
      <c r="DD40" s="17">
        <v>-0.8</v>
      </c>
      <c r="DE40" s="17">
        <v>13.3</v>
      </c>
      <c r="DF40" s="17"/>
      <c r="DG40" s="17"/>
      <c r="DH40" s="17">
        <v>0</v>
      </c>
      <c r="DI40" s="17">
        <v>1.2</v>
      </c>
      <c r="DJ40" s="17">
        <v>0.2</v>
      </c>
      <c r="DK40" s="17">
        <v>1.4</v>
      </c>
      <c r="DL40" s="17">
        <v>0.3</v>
      </c>
      <c r="DM40" s="17">
        <v>0.6</v>
      </c>
      <c r="DN40" s="17"/>
      <c r="DO40" s="17">
        <v>-0.7</v>
      </c>
      <c r="DP40" s="17">
        <v>-2.1</v>
      </c>
      <c r="DQ40" s="17">
        <v>-4.3</v>
      </c>
      <c r="DR40" s="17">
        <v>8.4</v>
      </c>
      <c r="DS40" s="17">
        <v>-0.3</v>
      </c>
      <c r="DT40" s="17">
        <v>0</v>
      </c>
      <c r="DU40" s="17">
        <v>0</v>
      </c>
      <c r="DV40" s="17">
        <v>0.5</v>
      </c>
      <c r="DW40" s="17">
        <v>0</v>
      </c>
      <c r="DX40" s="17"/>
      <c r="DY40" s="17">
        <v>-4.5</v>
      </c>
      <c r="DZ40" s="17">
        <v>0</v>
      </c>
      <c r="EA40" s="17">
        <v>3</v>
      </c>
      <c r="EB40" s="17">
        <v>3</v>
      </c>
      <c r="EC40" s="17"/>
      <c r="ED40" s="17"/>
      <c r="EE40" s="17">
        <v>0</v>
      </c>
      <c r="EF40" s="17">
        <v>-3.4</v>
      </c>
      <c r="EG40" s="17">
        <v>-3.5</v>
      </c>
      <c r="EH40" s="17">
        <v>-0.3</v>
      </c>
      <c r="EI40" s="17">
        <v>-0.1</v>
      </c>
      <c r="EJ40" s="17"/>
      <c r="EK40" s="17">
        <v>2.2999999999999998</v>
      </c>
      <c r="EL40" s="17">
        <v>0</v>
      </c>
      <c r="EM40" s="17">
        <v>1.6</v>
      </c>
      <c r="EN40" s="17">
        <v>0.2</v>
      </c>
      <c r="EO40" s="17">
        <v>0.2</v>
      </c>
      <c r="EP40" s="17">
        <v>0.2</v>
      </c>
      <c r="EQ40" s="17">
        <v>0</v>
      </c>
      <c r="ER40" s="17">
        <v>5.2</v>
      </c>
      <c r="ES40" s="17">
        <v>0.1</v>
      </c>
      <c r="ET40" s="17">
        <v>0.8</v>
      </c>
      <c r="EU40" s="17">
        <v>-0.2</v>
      </c>
      <c r="EV40" s="17">
        <v>4.5</v>
      </c>
      <c r="EW40" s="17">
        <v>-1.8</v>
      </c>
      <c r="EX40" s="17">
        <v>13.4</v>
      </c>
      <c r="EY40" s="17">
        <v>1.6</v>
      </c>
      <c r="EZ40" s="17">
        <v>0.4</v>
      </c>
      <c r="FA40" s="17">
        <v>0.7</v>
      </c>
      <c r="FB40" s="17">
        <v>0</v>
      </c>
      <c r="FC40" s="17">
        <v>0.3</v>
      </c>
      <c r="FD40" s="17">
        <v>0.2</v>
      </c>
      <c r="FE40" s="17">
        <v>2.7</v>
      </c>
      <c r="FF40" s="17">
        <v>2.2999999999999998</v>
      </c>
      <c r="FG40" s="17">
        <v>1.9</v>
      </c>
      <c r="FH40" s="17">
        <v>8.9</v>
      </c>
      <c r="FI40" s="17">
        <v>0.3</v>
      </c>
      <c r="FJ40" s="17">
        <v>3.6</v>
      </c>
      <c r="FK40" s="17">
        <v>0.1</v>
      </c>
      <c r="FL40" s="17">
        <v>2.9</v>
      </c>
      <c r="FM40" s="17">
        <v>2.7</v>
      </c>
      <c r="FN40" s="17">
        <v>12.82</v>
      </c>
      <c r="FO40" s="17">
        <v>1332.02</v>
      </c>
      <c r="FP40" s="15"/>
      <c r="FQ40" s="17">
        <v>2.4</v>
      </c>
      <c r="FR40" s="17">
        <v>0.439</v>
      </c>
      <c r="FS40" s="17">
        <v>1.7600499999999999</v>
      </c>
      <c r="FT40" s="17">
        <v>1.8</v>
      </c>
      <c r="FU40" s="17">
        <v>3.2522799999999998</v>
      </c>
      <c r="FV40" s="17">
        <v>2.7074500000000001</v>
      </c>
      <c r="FW40" s="17">
        <v>-0.1</v>
      </c>
      <c r="FX40" s="17">
        <v>2.9</v>
      </c>
      <c r="FY40" s="17">
        <v>15.15878</v>
      </c>
    </row>
    <row r="41" spans="1:181" ht="24" customHeight="1" x14ac:dyDescent="0.3">
      <c r="A41" s="16" t="s">
        <v>106</v>
      </c>
      <c r="B41" s="16" t="s">
        <v>821</v>
      </c>
      <c r="C41" s="17">
        <v>34.299999999999997</v>
      </c>
      <c r="D41" s="17">
        <v>139.5</v>
      </c>
      <c r="E41" s="17">
        <v>41.6</v>
      </c>
      <c r="F41" s="17"/>
      <c r="G41" s="17"/>
      <c r="H41" s="17">
        <v>-4</v>
      </c>
      <c r="I41" s="17">
        <v>15.4</v>
      </c>
      <c r="J41" s="17"/>
      <c r="K41" s="17">
        <v>1.9</v>
      </c>
      <c r="L41" s="17">
        <v>25.4</v>
      </c>
      <c r="M41" s="17">
        <v>39.799999999999997</v>
      </c>
      <c r="N41" s="17">
        <v>44.4</v>
      </c>
      <c r="O41" s="17">
        <v>75</v>
      </c>
      <c r="P41" s="17">
        <v>24</v>
      </c>
      <c r="Q41" s="17">
        <v>15.1</v>
      </c>
      <c r="R41" s="17">
        <v>79.8</v>
      </c>
      <c r="S41" s="17">
        <v>0</v>
      </c>
      <c r="T41" s="17"/>
      <c r="U41" s="17"/>
      <c r="V41" s="17"/>
      <c r="W41" s="17"/>
      <c r="X41" s="17">
        <v>2.4</v>
      </c>
      <c r="Y41" s="17">
        <v>1.1000000000000001</v>
      </c>
      <c r="Z41" s="17">
        <v>0.8</v>
      </c>
      <c r="AA41" s="17">
        <v>2.8</v>
      </c>
      <c r="AB41" s="17">
        <v>-3.2</v>
      </c>
      <c r="AC41" s="17"/>
      <c r="AD41" s="17">
        <v>21.5</v>
      </c>
      <c r="AE41" s="17"/>
      <c r="AF41" s="17"/>
      <c r="AG41" s="17"/>
      <c r="AH41" s="17"/>
      <c r="AI41" s="17">
        <v>24.4</v>
      </c>
      <c r="AJ41" s="17">
        <v>10</v>
      </c>
      <c r="AK41" s="17"/>
      <c r="AL41" s="17"/>
      <c r="AM41" s="17"/>
      <c r="AN41" s="17">
        <v>-1.7</v>
      </c>
      <c r="AO41" s="17">
        <v>54.6</v>
      </c>
      <c r="AP41" s="17">
        <v>5.7</v>
      </c>
      <c r="AQ41" s="17">
        <v>35.299999999999997</v>
      </c>
      <c r="AR41" s="17">
        <v>6.9</v>
      </c>
      <c r="AS41" s="17">
        <v>0.2</v>
      </c>
      <c r="AT41" s="17">
        <v>2.6</v>
      </c>
      <c r="AU41" s="17">
        <v>1.3</v>
      </c>
      <c r="AV41" s="17"/>
      <c r="AW41" s="17"/>
      <c r="AX41" s="17"/>
      <c r="AY41" s="17">
        <v>10.1</v>
      </c>
      <c r="AZ41" s="17">
        <v>-1.9</v>
      </c>
      <c r="BA41" s="17">
        <v>-1.1000000000000001</v>
      </c>
      <c r="BB41" s="17">
        <v>1.2</v>
      </c>
      <c r="BC41" s="17">
        <v>0.6</v>
      </c>
      <c r="BD41" s="17">
        <v>13.7</v>
      </c>
      <c r="BE41" s="17"/>
      <c r="BF41" s="17"/>
      <c r="BG41" s="17">
        <v>10.4</v>
      </c>
      <c r="BH41" s="17"/>
      <c r="BI41" s="17"/>
      <c r="BJ41" s="17">
        <v>-6</v>
      </c>
      <c r="BK41" s="17"/>
      <c r="BL41" s="17"/>
      <c r="BM41" s="17"/>
      <c r="BN41" s="17">
        <v>11.8</v>
      </c>
      <c r="BO41" s="17">
        <v>-3.8</v>
      </c>
      <c r="BP41" s="17">
        <v>27.3</v>
      </c>
      <c r="BQ41" s="17">
        <v>28.9</v>
      </c>
      <c r="BR41" s="17"/>
      <c r="BS41" s="17">
        <v>9.6999999999999993</v>
      </c>
      <c r="BT41" s="17">
        <v>0.4</v>
      </c>
      <c r="BU41" s="17"/>
      <c r="BV41" s="17"/>
      <c r="BW41" s="17"/>
      <c r="BX41" s="17"/>
      <c r="BY41" s="17"/>
      <c r="BZ41" s="17"/>
      <c r="CA41" s="17">
        <v>-0.4</v>
      </c>
      <c r="CB41" s="17">
        <v>81.599999999999994</v>
      </c>
      <c r="CC41" s="17">
        <v>35</v>
      </c>
      <c r="CD41" s="17">
        <v>14.6</v>
      </c>
      <c r="CE41" s="17">
        <v>18.3</v>
      </c>
      <c r="CF41" s="17">
        <v>3.7</v>
      </c>
      <c r="CG41" s="17"/>
      <c r="CH41" s="17">
        <v>6.6</v>
      </c>
      <c r="CI41" s="17">
        <v>14.1</v>
      </c>
      <c r="CJ41" s="17">
        <v>79.8</v>
      </c>
      <c r="CK41" s="17">
        <v>83.5</v>
      </c>
      <c r="CL41" s="17">
        <v>24.2</v>
      </c>
      <c r="CM41" s="17">
        <v>5.0999999999999996</v>
      </c>
      <c r="CN41" s="17"/>
      <c r="CO41" s="17"/>
      <c r="CP41" s="17"/>
      <c r="CQ41" s="17"/>
      <c r="CR41" s="17">
        <v>38</v>
      </c>
      <c r="CS41" s="17">
        <v>20.100000000000001</v>
      </c>
      <c r="CT41" s="17">
        <v>-2.2999999999999998</v>
      </c>
      <c r="CU41" s="17">
        <v>0.5</v>
      </c>
      <c r="CV41" s="17">
        <v>1.5</v>
      </c>
      <c r="CW41" s="17"/>
      <c r="CX41" s="17">
        <v>-4.7</v>
      </c>
      <c r="CY41" s="17">
        <v>2.2000000000000002</v>
      </c>
      <c r="CZ41" s="17">
        <v>0</v>
      </c>
      <c r="DA41" s="17"/>
      <c r="DB41" s="17">
        <v>0</v>
      </c>
      <c r="DC41" s="17">
        <v>0</v>
      </c>
      <c r="DD41" s="17">
        <v>-1</v>
      </c>
      <c r="DE41" s="17">
        <v>17.8</v>
      </c>
      <c r="DF41" s="17"/>
      <c r="DG41" s="17"/>
      <c r="DH41" s="17">
        <v>0.1</v>
      </c>
      <c r="DI41" s="17">
        <v>1</v>
      </c>
      <c r="DJ41" s="17">
        <v>0.2</v>
      </c>
      <c r="DK41" s="17">
        <v>1.5</v>
      </c>
      <c r="DL41" s="17">
        <v>0.3</v>
      </c>
      <c r="DM41" s="17">
        <v>0.6</v>
      </c>
      <c r="DN41" s="17"/>
      <c r="DO41" s="17">
        <v>-0.5</v>
      </c>
      <c r="DP41" s="17">
        <v>-1.8</v>
      </c>
      <c r="DQ41" s="17">
        <v>-4.0999999999999996</v>
      </c>
      <c r="DR41" s="17">
        <v>9.1999999999999993</v>
      </c>
      <c r="DS41" s="17">
        <v>-0.1</v>
      </c>
      <c r="DT41" s="17">
        <v>0.1</v>
      </c>
      <c r="DU41" s="17">
        <v>0.3</v>
      </c>
      <c r="DV41" s="17">
        <v>0.6</v>
      </c>
      <c r="DW41" s="17">
        <v>0</v>
      </c>
      <c r="DX41" s="17"/>
      <c r="DY41" s="17">
        <v>-4.5</v>
      </c>
      <c r="DZ41" s="17">
        <v>0</v>
      </c>
      <c r="EA41" s="17">
        <v>2.9</v>
      </c>
      <c r="EB41" s="17">
        <v>3</v>
      </c>
      <c r="EC41" s="17"/>
      <c r="ED41" s="17"/>
      <c r="EE41" s="17">
        <v>-0.1</v>
      </c>
      <c r="EF41" s="17">
        <v>-2.2999999999999998</v>
      </c>
      <c r="EG41" s="17">
        <v>-2.2000000000000002</v>
      </c>
      <c r="EH41" s="17">
        <v>-0.4</v>
      </c>
      <c r="EI41" s="17">
        <v>-0.1</v>
      </c>
      <c r="EJ41" s="17"/>
      <c r="EK41" s="17">
        <v>2.2000000000000002</v>
      </c>
      <c r="EL41" s="17">
        <v>-0.4</v>
      </c>
      <c r="EM41" s="17">
        <v>1.6</v>
      </c>
      <c r="EN41" s="17">
        <v>0.2</v>
      </c>
      <c r="EO41" s="17">
        <v>0.2</v>
      </c>
      <c r="EP41" s="17">
        <v>0.2</v>
      </c>
      <c r="EQ41" s="17">
        <v>0</v>
      </c>
      <c r="ER41" s="17">
        <v>2.9</v>
      </c>
      <c r="ES41" s="17">
        <v>0.2</v>
      </c>
      <c r="ET41" s="17">
        <v>0.1</v>
      </c>
      <c r="EU41" s="17">
        <v>-0.2</v>
      </c>
      <c r="EV41" s="17">
        <v>4.3</v>
      </c>
      <c r="EW41" s="17">
        <v>-2.8</v>
      </c>
      <c r="EX41" s="17">
        <v>3.8</v>
      </c>
      <c r="EY41" s="17">
        <v>1.6</v>
      </c>
      <c r="EZ41" s="17">
        <v>0.6</v>
      </c>
      <c r="FA41" s="17">
        <v>0.7</v>
      </c>
      <c r="FB41" s="17">
        <v>0</v>
      </c>
      <c r="FC41" s="17">
        <v>0.3</v>
      </c>
      <c r="FD41" s="17">
        <v>0.2</v>
      </c>
      <c r="FE41" s="17">
        <v>2.6</v>
      </c>
      <c r="FF41" s="17">
        <v>2.2999999999999998</v>
      </c>
      <c r="FG41" s="17">
        <v>2.1</v>
      </c>
      <c r="FH41" s="17">
        <v>8.6</v>
      </c>
      <c r="FI41" s="17">
        <v>0.1</v>
      </c>
      <c r="FJ41" s="17">
        <v>3.8</v>
      </c>
      <c r="FK41" s="17">
        <v>0.2</v>
      </c>
      <c r="FL41" s="17">
        <v>2.1</v>
      </c>
      <c r="FM41" s="17">
        <v>3</v>
      </c>
      <c r="FN41" s="17">
        <v>12.74</v>
      </c>
      <c r="FO41" s="17">
        <v>1293.3399999999999</v>
      </c>
      <c r="FP41" s="15"/>
      <c r="FQ41" s="17">
        <v>1.9</v>
      </c>
      <c r="FR41" s="17">
        <v>0.28899999999999998</v>
      </c>
      <c r="FS41" s="17">
        <v>2.0173299999999998</v>
      </c>
      <c r="FT41" s="17">
        <v>1.8</v>
      </c>
      <c r="FU41" s="17">
        <v>3.2601100000000001</v>
      </c>
      <c r="FV41" s="17">
        <v>2.7044299999999999</v>
      </c>
      <c r="FW41" s="17">
        <v>-0.3</v>
      </c>
      <c r="FX41" s="17">
        <v>2.9</v>
      </c>
      <c r="FY41" s="17">
        <v>14.570869999999999</v>
      </c>
    </row>
    <row r="42" spans="1:181" ht="24" customHeight="1" x14ac:dyDescent="0.3">
      <c r="A42" s="18" t="s">
        <v>106</v>
      </c>
      <c r="B42" s="18" t="s">
        <v>822</v>
      </c>
      <c r="C42" s="19">
        <v>32.9</v>
      </c>
      <c r="D42" s="19">
        <v>129.30000000000001</v>
      </c>
      <c r="E42" s="19">
        <v>40.4</v>
      </c>
      <c r="F42" s="19"/>
      <c r="G42" s="19"/>
      <c r="H42" s="19">
        <v>-5.0999999999999996</v>
      </c>
      <c r="I42" s="19">
        <v>14.8</v>
      </c>
      <c r="J42" s="19"/>
      <c r="K42" s="19">
        <v>0</v>
      </c>
      <c r="L42" s="19">
        <v>16.8</v>
      </c>
      <c r="M42" s="19">
        <v>37.200000000000003</v>
      </c>
      <c r="N42" s="19">
        <v>42.8</v>
      </c>
      <c r="O42" s="19">
        <v>62.9</v>
      </c>
      <c r="P42" s="19">
        <v>20.3</v>
      </c>
      <c r="Q42" s="19">
        <v>12.5</v>
      </c>
      <c r="R42" s="19">
        <v>68.7</v>
      </c>
      <c r="S42" s="19">
        <v>0.1</v>
      </c>
      <c r="T42" s="19"/>
      <c r="U42" s="19"/>
      <c r="V42" s="19"/>
      <c r="W42" s="19"/>
      <c r="X42" s="19">
        <v>1.1000000000000001</v>
      </c>
      <c r="Y42" s="19">
        <v>1</v>
      </c>
      <c r="Z42" s="19">
        <v>0.7</v>
      </c>
      <c r="AA42" s="19">
        <v>2.8</v>
      </c>
      <c r="AB42" s="19">
        <v>-3.2</v>
      </c>
      <c r="AC42" s="19"/>
      <c r="AD42" s="19">
        <v>18.600000000000001</v>
      </c>
      <c r="AE42" s="19"/>
      <c r="AF42" s="19"/>
      <c r="AG42" s="19"/>
      <c r="AH42" s="19"/>
      <c r="AI42" s="19">
        <v>23.2</v>
      </c>
      <c r="AJ42" s="19">
        <v>0</v>
      </c>
      <c r="AK42" s="19"/>
      <c r="AL42" s="19"/>
      <c r="AM42" s="19"/>
      <c r="AN42" s="19">
        <v>-1</v>
      </c>
      <c r="AO42" s="19">
        <v>54.6</v>
      </c>
      <c r="AP42" s="19">
        <v>3.5</v>
      </c>
      <c r="AQ42" s="19">
        <v>35.200000000000003</v>
      </c>
      <c r="AR42" s="19">
        <v>14.5</v>
      </c>
      <c r="AS42" s="19">
        <v>0.3</v>
      </c>
      <c r="AT42" s="19">
        <v>2.6</v>
      </c>
      <c r="AU42" s="19">
        <v>1.1000000000000001</v>
      </c>
      <c r="AV42" s="19"/>
      <c r="AW42" s="19"/>
      <c r="AX42" s="19"/>
      <c r="AY42" s="19">
        <v>10.1</v>
      </c>
      <c r="AZ42" s="19">
        <v>-0.1</v>
      </c>
      <c r="BA42" s="19">
        <v>-0.7</v>
      </c>
      <c r="BB42" s="19">
        <v>1.2</v>
      </c>
      <c r="BC42" s="19">
        <v>0.6</v>
      </c>
      <c r="BD42" s="19">
        <v>14.8</v>
      </c>
      <c r="BE42" s="19"/>
      <c r="BF42" s="19"/>
      <c r="BG42" s="19">
        <v>5.8</v>
      </c>
      <c r="BH42" s="19"/>
      <c r="BI42" s="19"/>
      <c r="BJ42" s="19">
        <v>-5.0999999999999996</v>
      </c>
      <c r="BK42" s="19"/>
      <c r="BL42" s="19"/>
      <c r="BM42" s="19"/>
      <c r="BN42" s="19">
        <v>10.6</v>
      </c>
      <c r="BO42" s="19">
        <v>-7.6</v>
      </c>
      <c r="BP42" s="19">
        <v>23</v>
      </c>
      <c r="BQ42" s="19">
        <v>25</v>
      </c>
      <c r="BR42" s="19"/>
      <c r="BS42" s="19">
        <v>8</v>
      </c>
      <c r="BT42" s="19">
        <v>-0.3</v>
      </c>
      <c r="BU42" s="19"/>
      <c r="BV42" s="19"/>
      <c r="BW42" s="19"/>
      <c r="BX42" s="19"/>
      <c r="BY42" s="19"/>
      <c r="BZ42" s="19"/>
      <c r="CA42" s="19">
        <v>-0.4</v>
      </c>
      <c r="CB42" s="19">
        <v>82.4</v>
      </c>
      <c r="CC42" s="19">
        <v>34.799999999999997</v>
      </c>
      <c r="CD42" s="19">
        <v>14.9</v>
      </c>
      <c r="CE42" s="19">
        <v>15.6</v>
      </c>
      <c r="CF42" s="19">
        <v>3.8</v>
      </c>
      <c r="CG42" s="19"/>
      <c r="CH42" s="19">
        <v>5.8</v>
      </c>
      <c r="CI42" s="19">
        <v>12.6</v>
      </c>
      <c r="CJ42" s="19">
        <v>74.5</v>
      </c>
      <c r="CK42" s="19">
        <v>77.8</v>
      </c>
      <c r="CL42" s="19">
        <v>16</v>
      </c>
      <c r="CM42" s="19">
        <v>2.8</v>
      </c>
      <c r="CN42" s="19"/>
      <c r="CO42" s="19"/>
      <c r="CP42" s="19"/>
      <c r="CQ42" s="19"/>
      <c r="CR42" s="19">
        <v>34.200000000000003</v>
      </c>
      <c r="CS42" s="19">
        <v>17.899999999999999</v>
      </c>
      <c r="CT42" s="19">
        <v>-2.4</v>
      </c>
      <c r="CU42" s="19">
        <v>0.5</v>
      </c>
      <c r="CV42" s="19">
        <v>1.5</v>
      </c>
      <c r="CW42" s="19"/>
      <c r="CX42" s="19">
        <v>-4.5</v>
      </c>
      <c r="CY42" s="19">
        <v>5.4</v>
      </c>
      <c r="CZ42" s="19">
        <v>0</v>
      </c>
      <c r="DA42" s="19"/>
      <c r="DB42" s="19">
        <v>0</v>
      </c>
      <c r="DC42" s="19">
        <v>0</v>
      </c>
      <c r="DD42" s="19">
        <v>-0.8</v>
      </c>
      <c r="DE42" s="19">
        <v>14.9</v>
      </c>
      <c r="DF42" s="19"/>
      <c r="DG42" s="19"/>
      <c r="DH42" s="19">
        <v>0.1</v>
      </c>
      <c r="DI42" s="19">
        <v>0.8</v>
      </c>
      <c r="DJ42" s="19">
        <v>0.2</v>
      </c>
      <c r="DK42" s="19">
        <v>1.4</v>
      </c>
      <c r="DL42" s="19">
        <v>0.3</v>
      </c>
      <c r="DM42" s="19">
        <v>0.6</v>
      </c>
      <c r="DN42" s="19"/>
      <c r="DO42" s="19">
        <v>-0.1</v>
      </c>
      <c r="DP42" s="19">
        <v>-0.2</v>
      </c>
      <c r="DQ42" s="19">
        <v>-4.9000000000000004</v>
      </c>
      <c r="DR42" s="19">
        <v>6.9</v>
      </c>
      <c r="DS42" s="19">
        <v>0.2</v>
      </c>
      <c r="DT42" s="19">
        <v>0</v>
      </c>
      <c r="DU42" s="19">
        <v>0.3</v>
      </c>
      <c r="DV42" s="19">
        <v>0.6</v>
      </c>
      <c r="DW42" s="19">
        <v>0</v>
      </c>
      <c r="DX42" s="19"/>
      <c r="DY42" s="19">
        <v>-4.5</v>
      </c>
      <c r="DZ42" s="19">
        <v>0.1</v>
      </c>
      <c r="EA42" s="19">
        <v>3</v>
      </c>
      <c r="EB42" s="19">
        <v>3</v>
      </c>
      <c r="EC42" s="19"/>
      <c r="ED42" s="19"/>
      <c r="EE42" s="19">
        <v>-0.1</v>
      </c>
      <c r="EF42" s="19">
        <v>-4.7</v>
      </c>
      <c r="EG42" s="19">
        <v>-5.0999999999999996</v>
      </c>
      <c r="EH42" s="19">
        <v>-1</v>
      </c>
      <c r="EI42" s="19">
        <v>-0.5</v>
      </c>
      <c r="EJ42" s="19"/>
      <c r="EK42" s="19">
        <v>2.2999999999999998</v>
      </c>
      <c r="EL42" s="19">
        <v>0</v>
      </c>
      <c r="EM42" s="19">
        <v>1.7</v>
      </c>
      <c r="EN42" s="19">
        <v>0.2</v>
      </c>
      <c r="EO42" s="19">
        <v>0.2</v>
      </c>
      <c r="EP42" s="19">
        <v>0.2</v>
      </c>
      <c r="EQ42" s="19">
        <v>0</v>
      </c>
      <c r="ER42" s="19">
        <v>6.4</v>
      </c>
      <c r="ES42" s="19">
        <v>0.2</v>
      </c>
      <c r="ET42" s="19">
        <v>0.1</v>
      </c>
      <c r="EU42" s="19">
        <v>-0.2</v>
      </c>
      <c r="EV42" s="19">
        <v>2.4</v>
      </c>
      <c r="EW42" s="19">
        <v>-3.1</v>
      </c>
      <c r="EX42" s="19">
        <v>3.1</v>
      </c>
      <c r="EY42" s="19">
        <v>1.6</v>
      </c>
      <c r="EZ42" s="19">
        <v>0.6</v>
      </c>
      <c r="FA42" s="19">
        <v>0.7</v>
      </c>
      <c r="FB42" s="19">
        <v>0</v>
      </c>
      <c r="FC42" s="19">
        <v>0.2</v>
      </c>
      <c r="FD42" s="19">
        <v>0.2</v>
      </c>
      <c r="FE42" s="19">
        <v>2.4</v>
      </c>
      <c r="FF42" s="19">
        <v>2.1</v>
      </c>
      <c r="FG42" s="19">
        <v>2</v>
      </c>
      <c r="FH42" s="19">
        <v>8.5</v>
      </c>
      <c r="FI42" s="19">
        <v>0.5</v>
      </c>
      <c r="FJ42" s="19">
        <v>3.7</v>
      </c>
      <c r="FK42" s="19">
        <v>0.2</v>
      </c>
      <c r="FL42" s="19">
        <v>3.1</v>
      </c>
      <c r="FM42" s="19">
        <v>3</v>
      </c>
      <c r="FN42" s="19">
        <v>10.7</v>
      </c>
      <c r="FO42" s="19">
        <v>1170.5999999999999</v>
      </c>
      <c r="FP42" s="15"/>
      <c r="FQ42" s="19">
        <v>1.9</v>
      </c>
      <c r="FR42" s="19">
        <v>-0.313</v>
      </c>
      <c r="FS42" s="19">
        <v>2.3677000000000001</v>
      </c>
      <c r="FT42" s="19">
        <v>1.8</v>
      </c>
      <c r="FU42" s="19">
        <v>3.2543000000000002</v>
      </c>
      <c r="FV42" s="19">
        <v>2.7043599999999999</v>
      </c>
      <c r="FW42" s="19">
        <v>-0.3</v>
      </c>
      <c r="FX42" s="19">
        <v>2.8</v>
      </c>
      <c r="FY42" s="19">
        <v>14.21336</v>
      </c>
    </row>
    <row r="43" spans="1:181" ht="24" customHeight="1" x14ac:dyDescent="0.3">
      <c r="A43" s="13" t="s">
        <v>106</v>
      </c>
      <c r="B43" s="13" t="s">
        <v>823</v>
      </c>
      <c r="C43" s="14">
        <v>32.1</v>
      </c>
      <c r="D43" s="14">
        <v>120.4</v>
      </c>
      <c r="E43" s="14">
        <v>39</v>
      </c>
      <c r="F43" s="14"/>
      <c r="G43" s="14"/>
      <c r="H43" s="14">
        <v>-8.5</v>
      </c>
      <c r="I43" s="14">
        <v>9.9</v>
      </c>
      <c r="J43" s="14"/>
      <c r="K43" s="14">
        <v>0</v>
      </c>
      <c r="L43" s="14">
        <v>15.1</v>
      </c>
      <c r="M43" s="14">
        <v>30.5</v>
      </c>
      <c r="N43" s="14">
        <v>36.1</v>
      </c>
      <c r="O43" s="14">
        <v>62.6</v>
      </c>
      <c r="P43" s="14">
        <v>19</v>
      </c>
      <c r="Q43" s="14">
        <v>11.1</v>
      </c>
      <c r="R43" s="14">
        <v>70.900000000000006</v>
      </c>
      <c r="S43" s="14">
        <v>-0.1</v>
      </c>
      <c r="T43" s="14"/>
      <c r="U43" s="14"/>
      <c r="V43" s="14"/>
      <c r="W43" s="14"/>
      <c r="X43" s="14">
        <v>0.4</v>
      </c>
      <c r="Y43" s="14">
        <v>0.6</v>
      </c>
      <c r="Z43" s="14">
        <v>0.3</v>
      </c>
      <c r="AA43" s="14">
        <v>2.8</v>
      </c>
      <c r="AB43" s="14">
        <v>-3.2</v>
      </c>
      <c r="AC43" s="14"/>
      <c r="AD43" s="14">
        <v>15.3</v>
      </c>
      <c r="AE43" s="14"/>
      <c r="AF43" s="14"/>
      <c r="AG43" s="14"/>
      <c r="AH43" s="14"/>
      <c r="AI43" s="14">
        <v>22</v>
      </c>
      <c r="AJ43" s="14">
        <v>3.5</v>
      </c>
      <c r="AK43" s="14"/>
      <c r="AL43" s="14"/>
      <c r="AM43" s="14"/>
      <c r="AN43" s="14">
        <v>-1</v>
      </c>
      <c r="AO43" s="14">
        <v>53.7</v>
      </c>
      <c r="AP43" s="14">
        <v>8.3000000000000007</v>
      </c>
      <c r="AQ43" s="14">
        <v>35</v>
      </c>
      <c r="AR43" s="14">
        <v>7.8</v>
      </c>
      <c r="AS43" s="14">
        <v>0</v>
      </c>
      <c r="AT43" s="14">
        <v>2.6</v>
      </c>
      <c r="AU43" s="14">
        <v>1.2</v>
      </c>
      <c r="AV43" s="14"/>
      <c r="AW43" s="14"/>
      <c r="AX43" s="14"/>
      <c r="AY43" s="14">
        <v>10.1</v>
      </c>
      <c r="AZ43" s="14">
        <v>0.4</v>
      </c>
      <c r="BA43" s="14">
        <v>-1.1000000000000001</v>
      </c>
      <c r="BB43" s="14">
        <v>1.2</v>
      </c>
      <c r="BC43" s="14">
        <v>0.6</v>
      </c>
      <c r="BD43" s="14">
        <v>0.6</v>
      </c>
      <c r="BE43" s="14"/>
      <c r="BF43" s="14"/>
      <c r="BG43" s="14">
        <v>4.5999999999999996</v>
      </c>
      <c r="BH43" s="14"/>
      <c r="BI43" s="14"/>
      <c r="BJ43" s="14">
        <v>-6</v>
      </c>
      <c r="BK43" s="14"/>
      <c r="BL43" s="14"/>
      <c r="BM43" s="14"/>
      <c r="BN43" s="14">
        <v>10.9</v>
      </c>
      <c r="BO43" s="14">
        <v>-8.6</v>
      </c>
      <c r="BP43" s="14">
        <v>21.1</v>
      </c>
      <c r="BQ43" s="14">
        <v>22.9</v>
      </c>
      <c r="BR43" s="14"/>
      <c r="BS43" s="14">
        <v>6.8</v>
      </c>
      <c r="BT43" s="14">
        <v>-0.6</v>
      </c>
      <c r="BU43" s="14"/>
      <c r="BV43" s="14"/>
      <c r="BW43" s="14"/>
      <c r="BX43" s="14"/>
      <c r="BY43" s="14"/>
      <c r="BZ43" s="14"/>
      <c r="CA43" s="14">
        <v>-0.2</v>
      </c>
      <c r="CB43" s="14">
        <v>82.6</v>
      </c>
      <c r="CC43" s="14">
        <v>34.700000000000003</v>
      </c>
      <c r="CD43" s="14">
        <v>14.8</v>
      </c>
      <c r="CE43" s="14">
        <v>15.6</v>
      </c>
      <c r="CF43" s="14">
        <v>3.9</v>
      </c>
      <c r="CG43" s="14"/>
      <c r="CH43" s="14">
        <v>5.5</v>
      </c>
      <c r="CI43" s="14">
        <v>13</v>
      </c>
      <c r="CJ43" s="14">
        <v>72.099999999999994</v>
      </c>
      <c r="CK43" s="14">
        <v>75.400000000000006</v>
      </c>
      <c r="CL43" s="14">
        <v>12.7</v>
      </c>
      <c r="CM43" s="14">
        <v>-4.8</v>
      </c>
      <c r="CN43" s="14"/>
      <c r="CO43" s="14"/>
      <c r="CP43" s="14"/>
      <c r="CQ43" s="14"/>
      <c r="CR43" s="14">
        <v>31.3</v>
      </c>
      <c r="CS43" s="14">
        <v>16</v>
      </c>
      <c r="CT43" s="14">
        <v>-2.2000000000000002</v>
      </c>
      <c r="CU43" s="14">
        <v>0.5</v>
      </c>
      <c r="CV43" s="14">
        <v>1.5</v>
      </c>
      <c r="CW43" s="14"/>
      <c r="CX43" s="14">
        <v>-4.5</v>
      </c>
      <c r="CY43" s="14">
        <v>1</v>
      </c>
      <c r="CZ43" s="14">
        <v>0</v>
      </c>
      <c r="DA43" s="14"/>
      <c r="DB43" s="14">
        <v>0</v>
      </c>
      <c r="DC43" s="14">
        <v>-0.1</v>
      </c>
      <c r="DD43" s="14">
        <v>-0.9</v>
      </c>
      <c r="DE43" s="14">
        <v>8.4</v>
      </c>
      <c r="DF43" s="14"/>
      <c r="DG43" s="14"/>
      <c r="DH43" s="14">
        <v>0</v>
      </c>
      <c r="DI43" s="14">
        <v>0.8</v>
      </c>
      <c r="DJ43" s="14">
        <v>0.2</v>
      </c>
      <c r="DK43" s="14">
        <v>1.4</v>
      </c>
      <c r="DL43" s="14">
        <v>0.3</v>
      </c>
      <c r="DM43" s="14">
        <v>0.6</v>
      </c>
      <c r="DN43" s="14"/>
      <c r="DO43" s="14">
        <v>-0.1</v>
      </c>
      <c r="DP43" s="14">
        <v>-0.5</v>
      </c>
      <c r="DQ43" s="14">
        <v>-5</v>
      </c>
      <c r="DR43" s="14">
        <v>6.9</v>
      </c>
      <c r="DS43" s="14">
        <v>0.3</v>
      </c>
      <c r="DT43" s="14">
        <v>0.1</v>
      </c>
      <c r="DU43" s="14">
        <v>0.4</v>
      </c>
      <c r="DV43" s="14">
        <v>0.6</v>
      </c>
      <c r="DW43" s="14">
        <v>0</v>
      </c>
      <c r="DX43" s="14"/>
      <c r="DY43" s="14">
        <v>-4.5</v>
      </c>
      <c r="DZ43" s="14">
        <v>0.1</v>
      </c>
      <c r="EA43" s="14">
        <v>3</v>
      </c>
      <c r="EB43" s="14">
        <v>3</v>
      </c>
      <c r="EC43" s="14"/>
      <c r="ED43" s="14"/>
      <c r="EE43" s="14">
        <v>0</v>
      </c>
      <c r="EF43" s="14">
        <v>-6.2</v>
      </c>
      <c r="EG43" s="14">
        <v>-6.8</v>
      </c>
      <c r="EH43" s="14">
        <v>-0.9</v>
      </c>
      <c r="EI43" s="14">
        <v>-0.5</v>
      </c>
      <c r="EJ43" s="14"/>
      <c r="EK43" s="14">
        <v>2.2999999999999998</v>
      </c>
      <c r="EL43" s="14">
        <v>-0.1</v>
      </c>
      <c r="EM43" s="14">
        <v>1.6</v>
      </c>
      <c r="EN43" s="14">
        <v>0.2</v>
      </c>
      <c r="EO43" s="14">
        <v>0.2</v>
      </c>
      <c r="EP43" s="14">
        <v>0.2</v>
      </c>
      <c r="EQ43" s="14">
        <v>0</v>
      </c>
      <c r="ER43" s="14">
        <v>12.3</v>
      </c>
      <c r="ES43" s="14">
        <v>0.3</v>
      </c>
      <c r="ET43" s="14">
        <v>0</v>
      </c>
      <c r="EU43" s="14">
        <v>-0.2</v>
      </c>
      <c r="EV43" s="14">
        <v>-0.7</v>
      </c>
      <c r="EW43" s="14">
        <v>-1</v>
      </c>
      <c r="EX43" s="14">
        <v>1.5</v>
      </c>
      <c r="EY43" s="14">
        <v>1.6</v>
      </c>
      <c r="EZ43" s="14">
        <v>0.6</v>
      </c>
      <c r="FA43" s="14">
        <v>0.8</v>
      </c>
      <c r="FB43" s="14">
        <v>0</v>
      </c>
      <c r="FC43" s="14">
        <v>0.3</v>
      </c>
      <c r="FD43" s="14">
        <v>0.2</v>
      </c>
      <c r="FE43" s="14">
        <v>2.2999999999999998</v>
      </c>
      <c r="FF43" s="14">
        <v>1.9</v>
      </c>
      <c r="FG43" s="14">
        <v>2.1</v>
      </c>
      <c r="FH43" s="14">
        <v>8.3000000000000007</v>
      </c>
      <c r="FI43" s="14">
        <v>0.4</v>
      </c>
      <c r="FJ43" s="14">
        <v>2.2000000000000002</v>
      </c>
      <c r="FK43" s="14">
        <v>0.2</v>
      </c>
      <c r="FL43" s="14">
        <v>2.9</v>
      </c>
      <c r="FM43" s="14">
        <v>2.7</v>
      </c>
      <c r="FN43" s="14">
        <v>11.04</v>
      </c>
      <c r="FO43" s="14">
        <v>1073.94</v>
      </c>
      <c r="FP43" s="15"/>
      <c r="FQ43" s="14">
        <v>2.4</v>
      </c>
      <c r="FR43" s="14">
        <v>-0.66600000000000004</v>
      </c>
      <c r="FS43" s="14">
        <v>2.3068399999999998</v>
      </c>
      <c r="FT43" s="14">
        <v>1.7</v>
      </c>
      <c r="FU43" s="14">
        <v>3.2607300000000001</v>
      </c>
      <c r="FV43" s="14">
        <v>2.6924899999999998</v>
      </c>
      <c r="FW43" s="14">
        <v>-0.4</v>
      </c>
      <c r="FX43" s="14">
        <v>3</v>
      </c>
      <c r="FY43" s="14">
        <v>14.29406</v>
      </c>
    </row>
    <row r="44" spans="1:181" ht="24" customHeight="1" x14ac:dyDescent="0.3">
      <c r="A44" s="16" t="s">
        <v>106</v>
      </c>
      <c r="B44" s="16" t="s">
        <v>824</v>
      </c>
      <c r="C44" s="17">
        <v>31</v>
      </c>
      <c r="D44" s="17">
        <v>107.5</v>
      </c>
      <c r="E44" s="17">
        <v>36.700000000000003</v>
      </c>
      <c r="F44" s="17"/>
      <c r="G44" s="17"/>
      <c r="H44" s="17">
        <v>-9.6</v>
      </c>
      <c r="I44" s="17">
        <v>7.6</v>
      </c>
      <c r="J44" s="17"/>
      <c r="K44" s="17">
        <v>0</v>
      </c>
      <c r="L44" s="17">
        <v>6.8</v>
      </c>
      <c r="M44" s="17">
        <v>25.1</v>
      </c>
      <c r="N44" s="17">
        <v>30.8</v>
      </c>
      <c r="O44" s="17">
        <v>52.7</v>
      </c>
      <c r="P44" s="17">
        <v>14.5</v>
      </c>
      <c r="Q44" s="17">
        <v>8.1</v>
      </c>
      <c r="R44" s="17">
        <v>63.7</v>
      </c>
      <c r="S44" s="17">
        <v>0</v>
      </c>
      <c r="T44" s="17"/>
      <c r="U44" s="17"/>
      <c r="V44" s="17"/>
      <c r="W44" s="17"/>
      <c r="X44" s="17">
        <v>-0.7</v>
      </c>
      <c r="Y44" s="17">
        <v>0.6</v>
      </c>
      <c r="Z44" s="17">
        <v>-0.1</v>
      </c>
      <c r="AA44" s="17">
        <v>2.8</v>
      </c>
      <c r="AB44" s="17">
        <v>-3.2</v>
      </c>
      <c r="AC44" s="17"/>
      <c r="AD44" s="17">
        <v>15</v>
      </c>
      <c r="AE44" s="17"/>
      <c r="AF44" s="17"/>
      <c r="AG44" s="17"/>
      <c r="AH44" s="17"/>
      <c r="AI44" s="17">
        <v>20.5</v>
      </c>
      <c r="AJ44" s="17">
        <v>-4.5</v>
      </c>
      <c r="AK44" s="17"/>
      <c r="AL44" s="17"/>
      <c r="AM44" s="17"/>
      <c r="AN44" s="17">
        <v>-1.2</v>
      </c>
      <c r="AO44" s="17">
        <v>51.2</v>
      </c>
      <c r="AP44" s="17">
        <v>7.4</v>
      </c>
      <c r="AQ44" s="17">
        <v>34.9</v>
      </c>
      <c r="AR44" s="17">
        <v>7.9</v>
      </c>
      <c r="AS44" s="17">
        <v>-1.1000000000000001</v>
      </c>
      <c r="AT44" s="17">
        <v>2.6</v>
      </c>
      <c r="AU44" s="17">
        <v>1.8</v>
      </c>
      <c r="AV44" s="17"/>
      <c r="AW44" s="17"/>
      <c r="AX44" s="17"/>
      <c r="AY44" s="17">
        <v>10.1</v>
      </c>
      <c r="AZ44" s="17">
        <v>0</v>
      </c>
      <c r="BA44" s="17">
        <v>-4.2</v>
      </c>
      <c r="BB44" s="17">
        <v>0</v>
      </c>
      <c r="BC44" s="17">
        <v>0.6</v>
      </c>
      <c r="BD44" s="17">
        <v>0.8</v>
      </c>
      <c r="BE44" s="17"/>
      <c r="BF44" s="17"/>
      <c r="BG44" s="17">
        <v>2.2000000000000002</v>
      </c>
      <c r="BH44" s="17"/>
      <c r="BI44" s="17"/>
      <c r="BJ44" s="17">
        <v>-6</v>
      </c>
      <c r="BK44" s="17"/>
      <c r="BL44" s="17"/>
      <c r="BM44" s="17"/>
      <c r="BN44" s="17">
        <v>8.6</v>
      </c>
      <c r="BO44" s="17">
        <v>-13.6</v>
      </c>
      <c r="BP44" s="17">
        <v>16</v>
      </c>
      <c r="BQ44" s="17">
        <v>18.7</v>
      </c>
      <c r="BR44" s="17"/>
      <c r="BS44" s="17">
        <v>5</v>
      </c>
      <c r="BT44" s="17">
        <v>-1.6</v>
      </c>
      <c r="BU44" s="17"/>
      <c r="BV44" s="17"/>
      <c r="BW44" s="17"/>
      <c r="BX44" s="17"/>
      <c r="BY44" s="17"/>
      <c r="BZ44" s="17"/>
      <c r="CA44" s="17">
        <v>-0.2</v>
      </c>
      <c r="CB44" s="17">
        <v>79.8</v>
      </c>
      <c r="CC44" s="17">
        <v>34</v>
      </c>
      <c r="CD44" s="17">
        <v>14.7</v>
      </c>
      <c r="CE44" s="17">
        <v>15.7</v>
      </c>
      <c r="CF44" s="17">
        <v>3.8</v>
      </c>
      <c r="CG44" s="17"/>
      <c r="CH44" s="17">
        <v>4.2</v>
      </c>
      <c r="CI44" s="17">
        <v>12.3</v>
      </c>
      <c r="CJ44" s="17">
        <v>63.7</v>
      </c>
      <c r="CK44" s="17">
        <v>67</v>
      </c>
      <c r="CL44" s="17">
        <v>0.5</v>
      </c>
      <c r="CM44" s="17">
        <v>-19.899999999999999</v>
      </c>
      <c r="CN44" s="17"/>
      <c r="CO44" s="17"/>
      <c r="CP44" s="17"/>
      <c r="CQ44" s="17"/>
      <c r="CR44" s="17">
        <v>32</v>
      </c>
      <c r="CS44" s="17">
        <v>14.7</v>
      </c>
      <c r="CT44" s="17">
        <v>-2.2999999999999998</v>
      </c>
      <c r="CU44" s="17">
        <v>0.5</v>
      </c>
      <c r="CV44" s="17">
        <v>1.5</v>
      </c>
      <c r="CW44" s="17"/>
      <c r="CX44" s="17">
        <v>-4.5999999999999996</v>
      </c>
      <c r="CY44" s="17">
        <v>0.7</v>
      </c>
      <c r="CZ44" s="17">
        <v>0</v>
      </c>
      <c r="DA44" s="17"/>
      <c r="DB44" s="17">
        <v>0.1</v>
      </c>
      <c r="DC44" s="17">
        <v>0</v>
      </c>
      <c r="DD44" s="17">
        <v>-0.9</v>
      </c>
      <c r="DE44" s="17">
        <v>5.4</v>
      </c>
      <c r="DF44" s="17"/>
      <c r="DG44" s="17"/>
      <c r="DH44" s="17">
        <v>0</v>
      </c>
      <c r="DI44" s="17">
        <v>0.9</v>
      </c>
      <c r="DJ44" s="17">
        <v>0.2</v>
      </c>
      <c r="DK44" s="17">
        <v>1</v>
      </c>
      <c r="DL44" s="17">
        <v>0.3</v>
      </c>
      <c r="DM44" s="17">
        <v>0.6</v>
      </c>
      <c r="DN44" s="17"/>
      <c r="DO44" s="17">
        <v>0</v>
      </c>
      <c r="DP44" s="17">
        <v>-0.1</v>
      </c>
      <c r="DQ44" s="17">
        <v>-5.5</v>
      </c>
      <c r="DR44" s="17">
        <v>5.6</v>
      </c>
      <c r="DS44" s="17">
        <v>0.3</v>
      </c>
      <c r="DT44" s="17">
        <v>0.1</v>
      </c>
      <c r="DU44" s="17">
        <v>0.2</v>
      </c>
      <c r="DV44" s="17">
        <v>0.6</v>
      </c>
      <c r="DW44" s="17">
        <v>0</v>
      </c>
      <c r="DX44" s="17"/>
      <c r="DY44" s="17">
        <v>-4.5</v>
      </c>
      <c r="DZ44" s="17">
        <v>0.2</v>
      </c>
      <c r="EA44" s="17">
        <v>2.9</v>
      </c>
      <c r="EB44" s="17">
        <v>3</v>
      </c>
      <c r="EC44" s="17"/>
      <c r="ED44" s="17"/>
      <c r="EE44" s="17">
        <v>0.1</v>
      </c>
      <c r="EF44" s="17">
        <v>-8.3000000000000007</v>
      </c>
      <c r="EG44" s="17">
        <v>-4.7</v>
      </c>
      <c r="EH44" s="17">
        <v>-1.1000000000000001</v>
      </c>
      <c r="EI44" s="17">
        <v>-0.7</v>
      </c>
      <c r="EJ44" s="17"/>
      <c r="EK44" s="17">
        <v>2.2999999999999998</v>
      </c>
      <c r="EL44" s="17">
        <v>-0.1</v>
      </c>
      <c r="EM44" s="17">
        <v>1.7</v>
      </c>
      <c r="EN44" s="17">
        <v>0.2</v>
      </c>
      <c r="EO44" s="17">
        <v>0.2</v>
      </c>
      <c r="EP44" s="17">
        <v>0.2</v>
      </c>
      <c r="EQ44" s="17">
        <v>0</v>
      </c>
      <c r="ER44" s="17">
        <v>14.7</v>
      </c>
      <c r="ES44" s="17">
        <v>0.3</v>
      </c>
      <c r="ET44" s="17">
        <v>0</v>
      </c>
      <c r="EU44" s="17">
        <v>-0.2</v>
      </c>
      <c r="EV44" s="17">
        <v>-2.2999999999999998</v>
      </c>
      <c r="EW44" s="17">
        <v>-1</v>
      </c>
      <c r="EX44" s="17">
        <v>1.6</v>
      </c>
      <c r="EY44" s="17">
        <v>1.6</v>
      </c>
      <c r="EZ44" s="17">
        <v>0.6</v>
      </c>
      <c r="FA44" s="17">
        <v>0.7</v>
      </c>
      <c r="FB44" s="17">
        <v>0.1</v>
      </c>
      <c r="FC44" s="17">
        <v>0.3</v>
      </c>
      <c r="FD44" s="17">
        <v>0.2</v>
      </c>
      <c r="FE44" s="17">
        <v>1.8</v>
      </c>
      <c r="FF44" s="17">
        <v>1.5</v>
      </c>
      <c r="FG44" s="17">
        <v>1.8</v>
      </c>
      <c r="FH44" s="17">
        <v>7.9</v>
      </c>
      <c r="FI44" s="17">
        <v>0.1</v>
      </c>
      <c r="FJ44" s="17">
        <v>0.2</v>
      </c>
      <c r="FK44" s="17">
        <v>0</v>
      </c>
      <c r="FL44" s="17">
        <v>2.6</v>
      </c>
      <c r="FM44" s="17">
        <v>4.2</v>
      </c>
      <c r="FN44" s="17">
        <v>11.58</v>
      </c>
      <c r="FO44" s="17">
        <v>911.98</v>
      </c>
      <c r="FP44" s="15"/>
      <c r="FQ44" s="17">
        <v>2.1</v>
      </c>
      <c r="FR44" s="17">
        <v>-1.0009999999999999</v>
      </c>
      <c r="FS44" s="17">
        <v>2.0596700000000001</v>
      </c>
      <c r="FT44" s="17">
        <v>1.6</v>
      </c>
      <c r="FU44" s="17">
        <v>3.2654999999999998</v>
      </c>
      <c r="FV44" s="17">
        <v>2.69095</v>
      </c>
      <c r="FW44" s="17">
        <v>-0.9</v>
      </c>
      <c r="FX44" s="17">
        <v>3</v>
      </c>
      <c r="FY44" s="17">
        <v>12.81512</v>
      </c>
    </row>
    <row r="45" spans="1:181" ht="24" customHeight="1" x14ac:dyDescent="0.3">
      <c r="A45" s="16" t="s">
        <v>106</v>
      </c>
      <c r="B45" s="16" t="s">
        <v>825</v>
      </c>
      <c r="C45" s="17">
        <v>34.1</v>
      </c>
      <c r="D45" s="17">
        <v>18.399999999999999</v>
      </c>
      <c r="E45" s="17">
        <v>17.399999999999999</v>
      </c>
      <c r="F45" s="17"/>
      <c r="G45" s="17"/>
      <c r="H45" s="17">
        <v>-6.8</v>
      </c>
      <c r="I45" s="17">
        <v>7.9</v>
      </c>
      <c r="J45" s="17"/>
      <c r="K45" s="17">
        <v>0</v>
      </c>
      <c r="L45" s="17">
        <v>-4.7</v>
      </c>
      <c r="M45" s="17">
        <v>-13.3</v>
      </c>
      <c r="N45" s="17">
        <v>15.6</v>
      </c>
      <c r="O45" s="17">
        <v>35</v>
      </c>
      <c r="P45" s="17">
        <v>-5.2</v>
      </c>
      <c r="Q45" s="17">
        <v>0.2</v>
      </c>
      <c r="R45" s="17">
        <v>100.8</v>
      </c>
      <c r="S45" s="17">
        <v>0.2</v>
      </c>
      <c r="T45" s="17"/>
      <c r="U45" s="17"/>
      <c r="V45" s="17"/>
      <c r="W45" s="17"/>
      <c r="X45" s="17">
        <v>0.2</v>
      </c>
      <c r="Y45" s="17">
        <v>0.9</v>
      </c>
      <c r="Z45" s="17">
        <v>0.1</v>
      </c>
      <c r="AA45" s="17">
        <v>2.8</v>
      </c>
      <c r="AB45" s="17">
        <v>-3.2</v>
      </c>
      <c r="AC45" s="17"/>
      <c r="AD45" s="17">
        <v>10.6</v>
      </c>
      <c r="AE45" s="17"/>
      <c r="AF45" s="17"/>
      <c r="AG45" s="17"/>
      <c r="AH45" s="17"/>
      <c r="AI45" s="17">
        <v>17.5</v>
      </c>
      <c r="AJ45" s="17">
        <v>3.5</v>
      </c>
      <c r="AK45" s="17"/>
      <c r="AL45" s="17"/>
      <c r="AM45" s="17"/>
      <c r="AN45" s="17">
        <v>-1.3</v>
      </c>
      <c r="AO45" s="17">
        <v>51.9</v>
      </c>
      <c r="AP45" s="17">
        <v>6.6</v>
      </c>
      <c r="AQ45" s="17">
        <v>35.4</v>
      </c>
      <c r="AR45" s="17">
        <v>11.2</v>
      </c>
      <c r="AS45" s="17">
        <v>-1.1000000000000001</v>
      </c>
      <c r="AT45" s="17">
        <v>2.6</v>
      </c>
      <c r="AU45" s="17">
        <v>1.1000000000000001</v>
      </c>
      <c r="AV45" s="17"/>
      <c r="AW45" s="17"/>
      <c r="AX45" s="17"/>
      <c r="AY45" s="17">
        <v>10.1</v>
      </c>
      <c r="AZ45" s="17">
        <v>2.5</v>
      </c>
      <c r="BA45" s="17">
        <v>0.5</v>
      </c>
      <c r="BB45" s="17">
        <v>1</v>
      </c>
      <c r="BC45" s="17">
        <v>0.6</v>
      </c>
      <c r="BD45" s="17">
        <v>2.8</v>
      </c>
      <c r="BE45" s="17"/>
      <c r="BF45" s="17"/>
      <c r="BG45" s="17">
        <v>2.2000000000000002</v>
      </c>
      <c r="BH45" s="17"/>
      <c r="BI45" s="17"/>
      <c r="BJ45" s="17">
        <v>-5.3</v>
      </c>
      <c r="BK45" s="17"/>
      <c r="BL45" s="17"/>
      <c r="BM45" s="17"/>
      <c r="BN45" s="17">
        <v>11.9</v>
      </c>
      <c r="BO45" s="17">
        <v>-9.4</v>
      </c>
      <c r="BP45" s="17">
        <v>22.8</v>
      </c>
      <c r="BQ45" s="17">
        <v>30</v>
      </c>
      <c r="BR45" s="17"/>
      <c r="BS45" s="17">
        <v>10.1</v>
      </c>
      <c r="BT45" s="17">
        <v>0.5</v>
      </c>
      <c r="BU45" s="17"/>
      <c r="BV45" s="17"/>
      <c r="BW45" s="17"/>
      <c r="BX45" s="17"/>
      <c r="BY45" s="17"/>
      <c r="BZ45" s="17"/>
      <c r="CA45" s="17">
        <v>-0.3</v>
      </c>
      <c r="CB45" s="17">
        <v>61.3</v>
      </c>
      <c r="CC45" s="17">
        <v>34.200000000000003</v>
      </c>
      <c r="CD45" s="17">
        <v>15.1</v>
      </c>
      <c r="CE45" s="17">
        <v>15.6</v>
      </c>
      <c r="CF45" s="17">
        <v>3.8</v>
      </c>
      <c r="CG45" s="17"/>
      <c r="CH45" s="17">
        <v>6</v>
      </c>
      <c r="CI45" s="17">
        <v>16.7</v>
      </c>
      <c r="CJ45" s="17">
        <v>69.400000000000006</v>
      </c>
      <c r="CK45" s="17">
        <v>72.900000000000006</v>
      </c>
      <c r="CL45" s="17">
        <v>7.8</v>
      </c>
      <c r="CM45" s="17">
        <v>0</v>
      </c>
      <c r="CN45" s="17"/>
      <c r="CO45" s="17"/>
      <c r="CP45" s="17"/>
      <c r="CQ45" s="17"/>
      <c r="CR45" s="17">
        <v>33.299999999999997</v>
      </c>
      <c r="CS45" s="17">
        <v>15.2</v>
      </c>
      <c r="CT45" s="17">
        <v>-2.1</v>
      </c>
      <c r="CU45" s="17">
        <v>0.5</v>
      </c>
      <c r="CV45" s="17">
        <v>1.5</v>
      </c>
      <c r="CW45" s="17"/>
      <c r="CX45" s="17">
        <v>-5</v>
      </c>
      <c r="CY45" s="17">
        <v>0.6</v>
      </c>
      <c r="CZ45" s="17">
        <v>0</v>
      </c>
      <c r="DA45" s="17"/>
      <c r="DB45" s="17">
        <v>0</v>
      </c>
      <c r="DC45" s="17">
        <v>0</v>
      </c>
      <c r="DD45" s="17">
        <v>-0.9</v>
      </c>
      <c r="DE45" s="17">
        <v>8.8000000000000007</v>
      </c>
      <c r="DF45" s="17"/>
      <c r="DG45" s="17"/>
      <c r="DH45" s="17">
        <v>0</v>
      </c>
      <c r="DI45" s="17">
        <v>0.8</v>
      </c>
      <c r="DJ45" s="17">
        <v>0.2</v>
      </c>
      <c r="DK45" s="17">
        <v>1</v>
      </c>
      <c r="DL45" s="17">
        <v>0.3</v>
      </c>
      <c r="DM45" s="17">
        <v>0.6</v>
      </c>
      <c r="DN45" s="17"/>
      <c r="DO45" s="17">
        <v>0</v>
      </c>
      <c r="DP45" s="17">
        <v>0</v>
      </c>
      <c r="DQ45" s="17">
        <v>-4.5999999999999996</v>
      </c>
      <c r="DR45" s="17">
        <v>8.6999999999999993</v>
      </c>
      <c r="DS45" s="17">
        <v>0.3</v>
      </c>
      <c r="DT45" s="17">
        <v>0</v>
      </c>
      <c r="DU45" s="17">
        <v>0.4</v>
      </c>
      <c r="DV45" s="17">
        <v>0.6</v>
      </c>
      <c r="DW45" s="17">
        <v>0</v>
      </c>
      <c r="DX45" s="17"/>
      <c r="DY45" s="17">
        <v>-4.5</v>
      </c>
      <c r="DZ45" s="17">
        <v>0.2</v>
      </c>
      <c r="EA45" s="17">
        <v>3</v>
      </c>
      <c r="EB45" s="17">
        <v>3</v>
      </c>
      <c r="EC45" s="17"/>
      <c r="ED45" s="17"/>
      <c r="EE45" s="17">
        <v>0.3</v>
      </c>
      <c r="EF45" s="17">
        <v>-3.5</v>
      </c>
      <c r="EG45" s="17">
        <v>-3.9</v>
      </c>
      <c r="EH45" s="17">
        <v>-0.5</v>
      </c>
      <c r="EI45" s="17">
        <v>0.1</v>
      </c>
      <c r="EJ45" s="17"/>
      <c r="EK45" s="17">
        <v>2.2000000000000002</v>
      </c>
      <c r="EL45" s="17">
        <v>0</v>
      </c>
      <c r="EM45" s="17">
        <v>1.5</v>
      </c>
      <c r="EN45" s="17">
        <v>0.2</v>
      </c>
      <c r="EO45" s="17">
        <v>0.2</v>
      </c>
      <c r="EP45" s="17">
        <v>0.2</v>
      </c>
      <c r="EQ45" s="17">
        <v>0</v>
      </c>
      <c r="ER45" s="17">
        <v>11.1</v>
      </c>
      <c r="ES45" s="17">
        <v>0.3</v>
      </c>
      <c r="ET45" s="17">
        <v>0</v>
      </c>
      <c r="EU45" s="17">
        <v>-0.2</v>
      </c>
      <c r="EV45" s="17">
        <v>-3</v>
      </c>
      <c r="EW45" s="17">
        <v>2.2000000000000002</v>
      </c>
      <c r="EX45" s="17">
        <v>1.7</v>
      </c>
      <c r="EY45" s="17">
        <v>1.6</v>
      </c>
      <c r="EZ45" s="17">
        <v>0.5</v>
      </c>
      <c r="FA45" s="17">
        <v>0.7</v>
      </c>
      <c r="FB45" s="17">
        <v>0.5</v>
      </c>
      <c r="FC45" s="17">
        <v>0.6</v>
      </c>
      <c r="FD45" s="17">
        <v>0.2</v>
      </c>
      <c r="FE45" s="17">
        <v>1.8</v>
      </c>
      <c r="FF45" s="17">
        <v>1.5</v>
      </c>
      <c r="FG45" s="17">
        <v>2</v>
      </c>
      <c r="FH45" s="17">
        <v>8.4</v>
      </c>
      <c r="FI45" s="17">
        <v>-0.1</v>
      </c>
      <c r="FJ45" s="17">
        <v>3</v>
      </c>
      <c r="FK45" s="17">
        <v>0</v>
      </c>
      <c r="FL45" s="17">
        <v>2.2000000000000002</v>
      </c>
      <c r="FM45" s="17">
        <v>4.2</v>
      </c>
      <c r="FN45" s="17">
        <v>11.9</v>
      </c>
      <c r="FO45" s="17">
        <v>831</v>
      </c>
      <c r="FP45" s="15"/>
      <c r="FQ45" s="17">
        <v>2.1</v>
      </c>
      <c r="FR45" s="17">
        <v>0.27300000000000002</v>
      </c>
      <c r="FS45" s="17">
        <v>2.0475099999999999</v>
      </c>
      <c r="FT45" s="17">
        <v>1.7</v>
      </c>
      <c r="FU45" s="17">
        <v>3.2700399999999998</v>
      </c>
      <c r="FV45" s="17">
        <v>2.6705800000000002</v>
      </c>
      <c r="FW45" s="17">
        <v>-0.7</v>
      </c>
      <c r="FX45" s="17">
        <v>2.9</v>
      </c>
      <c r="FY45" s="17">
        <v>14.26113</v>
      </c>
    </row>
    <row r="46" spans="1:181" ht="24" customHeight="1" x14ac:dyDescent="0.3">
      <c r="A46" s="16" t="s">
        <v>106</v>
      </c>
      <c r="B46" s="16" t="s">
        <v>826</v>
      </c>
      <c r="C46" s="17">
        <v>32.1</v>
      </c>
      <c r="D46" s="17">
        <v>-0.7</v>
      </c>
      <c r="E46" s="17">
        <v>14.2</v>
      </c>
      <c r="F46" s="17"/>
      <c r="G46" s="17"/>
      <c r="H46" s="17">
        <v>-12.3</v>
      </c>
      <c r="I46" s="17">
        <v>-1.2</v>
      </c>
      <c r="J46" s="17"/>
      <c r="K46" s="17">
        <v>0</v>
      </c>
      <c r="L46" s="17">
        <v>-12.4</v>
      </c>
      <c r="M46" s="17">
        <v>-23.1</v>
      </c>
      <c r="N46" s="17">
        <v>5.6</v>
      </c>
      <c r="O46" s="17">
        <v>26.3</v>
      </c>
      <c r="P46" s="17">
        <v>-14.3</v>
      </c>
      <c r="Q46" s="17">
        <v>-12.3</v>
      </c>
      <c r="R46" s="17">
        <v>93.6</v>
      </c>
      <c r="S46" s="17">
        <v>0.1</v>
      </c>
      <c r="T46" s="17"/>
      <c r="U46" s="17"/>
      <c r="V46" s="17"/>
      <c r="W46" s="17"/>
      <c r="X46" s="17">
        <v>-4.4000000000000004</v>
      </c>
      <c r="Y46" s="17">
        <v>0.7</v>
      </c>
      <c r="Z46" s="17">
        <v>0.3</v>
      </c>
      <c r="AA46" s="17">
        <v>2.9</v>
      </c>
      <c r="AB46" s="17">
        <v>-3.2</v>
      </c>
      <c r="AC46" s="17"/>
      <c r="AD46" s="17">
        <v>10.7</v>
      </c>
      <c r="AE46" s="17"/>
      <c r="AF46" s="17"/>
      <c r="AG46" s="17"/>
      <c r="AH46" s="17"/>
      <c r="AI46" s="17">
        <v>16.399999999999999</v>
      </c>
      <c r="AJ46" s="17">
        <v>14.6</v>
      </c>
      <c r="AK46" s="17"/>
      <c r="AL46" s="17"/>
      <c r="AM46" s="17"/>
      <c r="AN46" s="17">
        <v>-1.4</v>
      </c>
      <c r="AO46" s="17">
        <v>49.9</v>
      </c>
      <c r="AP46" s="17">
        <v>6.7</v>
      </c>
      <c r="AQ46" s="17">
        <v>35.299999999999997</v>
      </c>
      <c r="AR46" s="17">
        <v>11.1</v>
      </c>
      <c r="AS46" s="17">
        <v>-1.5</v>
      </c>
      <c r="AT46" s="17">
        <v>2.6</v>
      </c>
      <c r="AU46" s="17">
        <v>1.5</v>
      </c>
      <c r="AV46" s="17"/>
      <c r="AW46" s="17"/>
      <c r="AX46" s="17"/>
      <c r="AY46" s="17">
        <v>10.1</v>
      </c>
      <c r="AZ46" s="17">
        <v>2.2999999999999998</v>
      </c>
      <c r="BA46" s="17">
        <v>-0.1</v>
      </c>
      <c r="BB46" s="17">
        <v>1</v>
      </c>
      <c r="BC46" s="17">
        <v>0.6</v>
      </c>
      <c r="BD46" s="17">
        <v>2.6</v>
      </c>
      <c r="BE46" s="17"/>
      <c r="BF46" s="17"/>
      <c r="BG46" s="17">
        <v>2.6</v>
      </c>
      <c r="BH46" s="17"/>
      <c r="BI46" s="17"/>
      <c r="BJ46" s="17">
        <v>-6.5</v>
      </c>
      <c r="BK46" s="17"/>
      <c r="BL46" s="17"/>
      <c r="BM46" s="17"/>
      <c r="BN46" s="17">
        <v>8.6999999999999993</v>
      </c>
      <c r="BO46" s="17">
        <v>0</v>
      </c>
      <c r="BP46" s="17">
        <v>15.9</v>
      </c>
      <c r="BQ46" s="17">
        <v>22.6</v>
      </c>
      <c r="BR46" s="17"/>
      <c r="BS46" s="17">
        <v>6.9</v>
      </c>
      <c r="BT46" s="17">
        <v>-0.9</v>
      </c>
      <c r="BU46" s="17"/>
      <c r="BV46" s="17"/>
      <c r="BW46" s="17"/>
      <c r="BX46" s="17"/>
      <c r="BY46" s="17"/>
      <c r="BZ46" s="17"/>
      <c r="CA46" s="17">
        <v>-0.2</v>
      </c>
      <c r="CB46" s="17">
        <v>60.9</v>
      </c>
      <c r="CC46" s="17">
        <v>34.299999999999997</v>
      </c>
      <c r="CD46" s="17">
        <v>14.7</v>
      </c>
      <c r="CE46" s="17">
        <v>18.5</v>
      </c>
      <c r="CF46" s="17">
        <v>3.7</v>
      </c>
      <c r="CG46" s="17"/>
      <c r="CH46" s="17">
        <v>4</v>
      </c>
      <c r="CI46" s="17">
        <v>13.5</v>
      </c>
      <c r="CJ46" s="17">
        <v>55.3</v>
      </c>
      <c r="CK46" s="17">
        <v>58.8</v>
      </c>
      <c r="CL46" s="17">
        <v>-12.7</v>
      </c>
      <c r="CM46" s="17">
        <v>0</v>
      </c>
      <c r="CN46" s="17"/>
      <c r="CO46" s="17"/>
      <c r="CP46" s="17"/>
      <c r="CQ46" s="17"/>
      <c r="CR46" s="17">
        <v>31.8</v>
      </c>
      <c r="CS46" s="17">
        <v>14.3</v>
      </c>
      <c r="CT46" s="17">
        <v>-2.1</v>
      </c>
      <c r="CU46" s="17">
        <v>0.5</v>
      </c>
      <c r="CV46" s="17">
        <v>1.5</v>
      </c>
      <c r="CW46" s="17"/>
      <c r="CX46" s="17">
        <v>-5.2</v>
      </c>
      <c r="CY46" s="17">
        <v>0.1</v>
      </c>
      <c r="CZ46" s="17">
        <v>0</v>
      </c>
      <c r="DA46" s="17"/>
      <c r="DB46" s="17">
        <v>0.1</v>
      </c>
      <c r="DC46" s="17">
        <v>0</v>
      </c>
      <c r="DD46" s="17">
        <v>-1</v>
      </c>
      <c r="DE46" s="17">
        <v>6.5</v>
      </c>
      <c r="DF46" s="17"/>
      <c r="DG46" s="17"/>
      <c r="DH46" s="17">
        <v>0</v>
      </c>
      <c r="DI46" s="17">
        <v>0.9</v>
      </c>
      <c r="DJ46" s="17">
        <v>0.2</v>
      </c>
      <c r="DK46" s="17">
        <v>0.8</v>
      </c>
      <c r="DL46" s="17">
        <v>0.3</v>
      </c>
      <c r="DM46" s="17">
        <v>0.6</v>
      </c>
      <c r="DN46" s="17"/>
      <c r="DO46" s="17">
        <v>0</v>
      </c>
      <c r="DP46" s="17">
        <v>0</v>
      </c>
      <c r="DQ46" s="17">
        <v>-4.9000000000000004</v>
      </c>
      <c r="DR46" s="17">
        <v>7.7</v>
      </c>
      <c r="DS46" s="17">
        <v>0.9</v>
      </c>
      <c r="DT46" s="17">
        <v>0</v>
      </c>
      <c r="DU46" s="17">
        <v>0.2</v>
      </c>
      <c r="DV46" s="17">
        <v>0.6</v>
      </c>
      <c r="DW46" s="17">
        <v>0</v>
      </c>
      <c r="DX46" s="17"/>
      <c r="DY46" s="17">
        <v>-4.5</v>
      </c>
      <c r="DZ46" s="17">
        <v>0.1</v>
      </c>
      <c r="EA46" s="17">
        <v>3</v>
      </c>
      <c r="EB46" s="17">
        <v>3</v>
      </c>
      <c r="EC46" s="17"/>
      <c r="ED46" s="17"/>
      <c r="EE46" s="17">
        <v>0</v>
      </c>
      <c r="EF46" s="17">
        <v>-6.4</v>
      </c>
      <c r="EG46" s="17">
        <v>-6.3</v>
      </c>
      <c r="EH46" s="17">
        <v>-0.7</v>
      </c>
      <c r="EI46" s="17">
        <v>-0.4</v>
      </c>
      <c r="EJ46" s="17"/>
      <c r="EK46" s="17">
        <v>2.2000000000000002</v>
      </c>
      <c r="EL46" s="17">
        <v>0</v>
      </c>
      <c r="EM46" s="17">
        <v>1.7</v>
      </c>
      <c r="EN46" s="17">
        <v>0.2</v>
      </c>
      <c r="EO46" s="17">
        <v>0.2</v>
      </c>
      <c r="EP46" s="17">
        <v>0.2</v>
      </c>
      <c r="EQ46" s="17">
        <v>0</v>
      </c>
      <c r="ER46" s="17">
        <v>14</v>
      </c>
      <c r="ES46" s="17">
        <v>0.3</v>
      </c>
      <c r="ET46" s="17">
        <v>0.2</v>
      </c>
      <c r="EU46" s="17">
        <v>-0.2</v>
      </c>
      <c r="EV46" s="17">
        <v>-0.3</v>
      </c>
      <c r="EW46" s="17">
        <v>-1</v>
      </c>
      <c r="EX46" s="17">
        <v>0.7</v>
      </c>
      <c r="EY46" s="17">
        <v>2</v>
      </c>
      <c r="EZ46" s="17">
        <v>0.6</v>
      </c>
      <c r="FA46" s="17">
        <v>0.8</v>
      </c>
      <c r="FB46" s="17">
        <v>0.4</v>
      </c>
      <c r="FC46" s="17">
        <v>0.8</v>
      </c>
      <c r="FD46" s="17">
        <v>0.2</v>
      </c>
      <c r="FE46" s="17">
        <v>1.8</v>
      </c>
      <c r="FF46" s="17">
        <v>1.5</v>
      </c>
      <c r="FG46" s="17">
        <v>2.1</v>
      </c>
      <c r="FH46" s="17">
        <v>7.7</v>
      </c>
      <c r="FI46" s="17">
        <v>0.4</v>
      </c>
      <c r="FJ46" s="17">
        <v>3.6</v>
      </c>
      <c r="FK46" s="17">
        <v>0.1</v>
      </c>
      <c r="FL46" s="17">
        <v>3.1</v>
      </c>
      <c r="FM46" s="17">
        <v>4.0999999999999996</v>
      </c>
      <c r="FN46" s="17">
        <v>11.12</v>
      </c>
      <c r="FO46" s="17">
        <v>654.52</v>
      </c>
      <c r="FP46" s="15"/>
      <c r="FQ46" s="17">
        <v>2</v>
      </c>
      <c r="FR46" s="17">
        <v>0.16800000000000001</v>
      </c>
      <c r="FS46" s="17">
        <v>1.8583099999999999</v>
      </c>
      <c r="FT46" s="17">
        <v>1.6</v>
      </c>
      <c r="FU46" s="17">
        <v>3.2818700000000001</v>
      </c>
      <c r="FV46" s="17">
        <v>2.6713300000000002</v>
      </c>
      <c r="FW46" s="17">
        <v>-1</v>
      </c>
      <c r="FX46" s="17">
        <v>2.8</v>
      </c>
      <c r="FY46" s="17">
        <v>13.37951</v>
      </c>
    </row>
    <row r="47" spans="1:181" ht="24" customHeight="1" x14ac:dyDescent="0.3">
      <c r="A47" s="16" t="s">
        <v>106</v>
      </c>
      <c r="B47" s="16" t="s">
        <v>827</v>
      </c>
      <c r="C47" s="17">
        <v>32.9</v>
      </c>
      <c r="D47" s="17">
        <v>9.3000000000000007</v>
      </c>
      <c r="E47" s="17">
        <v>16.100000000000001</v>
      </c>
      <c r="F47" s="17"/>
      <c r="G47" s="17"/>
      <c r="H47" s="17">
        <v>-8.4</v>
      </c>
      <c r="I47" s="17">
        <v>8</v>
      </c>
      <c r="J47" s="17"/>
      <c r="K47" s="17">
        <v>0</v>
      </c>
      <c r="L47" s="17">
        <v>-9.3000000000000007</v>
      </c>
      <c r="M47" s="17">
        <v>-20.7</v>
      </c>
      <c r="N47" s="17">
        <v>8</v>
      </c>
      <c r="O47" s="17">
        <v>30.8</v>
      </c>
      <c r="P47" s="17">
        <v>-14.3</v>
      </c>
      <c r="Q47" s="17">
        <v>-11.9</v>
      </c>
      <c r="R47" s="17">
        <v>99.3</v>
      </c>
      <c r="S47" s="17">
        <v>0</v>
      </c>
      <c r="T47" s="17"/>
      <c r="U47" s="17"/>
      <c r="V47" s="17"/>
      <c r="W47" s="17"/>
      <c r="X47" s="17">
        <v>2.6</v>
      </c>
      <c r="Y47" s="17">
        <v>0.8</v>
      </c>
      <c r="Z47" s="17">
        <v>0.4</v>
      </c>
      <c r="AA47" s="17">
        <v>3</v>
      </c>
      <c r="AB47" s="17">
        <v>-3.2</v>
      </c>
      <c r="AC47" s="17"/>
      <c r="AD47" s="17">
        <v>9.8000000000000007</v>
      </c>
      <c r="AE47" s="17"/>
      <c r="AF47" s="17"/>
      <c r="AG47" s="17"/>
      <c r="AH47" s="17"/>
      <c r="AI47" s="17">
        <v>19.5</v>
      </c>
      <c r="AJ47" s="17">
        <v>11</v>
      </c>
      <c r="AK47" s="17"/>
      <c r="AL47" s="17"/>
      <c r="AM47" s="17"/>
      <c r="AN47" s="17">
        <v>-1.3</v>
      </c>
      <c r="AO47" s="17">
        <v>46.4</v>
      </c>
      <c r="AP47" s="17">
        <v>5.8</v>
      </c>
      <c r="AQ47" s="17">
        <v>35.1</v>
      </c>
      <c r="AR47" s="17">
        <v>11</v>
      </c>
      <c r="AS47" s="17">
        <v>-0.5</v>
      </c>
      <c r="AT47" s="17">
        <v>2.6</v>
      </c>
      <c r="AU47" s="17">
        <v>2.5</v>
      </c>
      <c r="AV47" s="17"/>
      <c r="AW47" s="17"/>
      <c r="AX47" s="17"/>
      <c r="AY47" s="17">
        <v>10.1</v>
      </c>
      <c r="AZ47" s="17">
        <v>0.5</v>
      </c>
      <c r="BA47" s="17">
        <v>0.6</v>
      </c>
      <c r="BB47" s="17">
        <v>1</v>
      </c>
      <c r="BC47" s="17">
        <v>0.7</v>
      </c>
      <c r="BD47" s="17">
        <v>-0.1</v>
      </c>
      <c r="BE47" s="17"/>
      <c r="BF47" s="17"/>
      <c r="BG47" s="17">
        <v>2.2000000000000002</v>
      </c>
      <c r="BH47" s="17"/>
      <c r="BI47" s="17"/>
      <c r="BJ47" s="17">
        <v>-6.4</v>
      </c>
      <c r="BK47" s="17"/>
      <c r="BL47" s="17"/>
      <c r="BM47" s="17"/>
      <c r="BN47" s="17">
        <v>8.4</v>
      </c>
      <c r="BO47" s="17">
        <v>0</v>
      </c>
      <c r="BP47" s="17">
        <v>15.7</v>
      </c>
      <c r="BQ47" s="17">
        <v>22.5</v>
      </c>
      <c r="BR47" s="17"/>
      <c r="BS47" s="17">
        <v>6.6</v>
      </c>
      <c r="BT47" s="17">
        <v>-0.9</v>
      </c>
      <c r="BU47" s="17"/>
      <c r="BV47" s="17"/>
      <c r="BW47" s="17"/>
      <c r="BX47" s="17"/>
      <c r="BY47" s="17"/>
      <c r="BZ47" s="17"/>
      <c r="CA47" s="17">
        <v>-0.3</v>
      </c>
      <c r="CB47" s="17">
        <v>23.1</v>
      </c>
      <c r="CC47" s="17">
        <v>34.200000000000003</v>
      </c>
      <c r="CD47" s="17">
        <v>15</v>
      </c>
      <c r="CE47" s="17">
        <v>15.6</v>
      </c>
      <c r="CF47" s="17">
        <v>3.9</v>
      </c>
      <c r="CG47" s="17"/>
      <c r="CH47" s="17">
        <v>3.9</v>
      </c>
      <c r="CI47" s="17">
        <v>14.6</v>
      </c>
      <c r="CJ47" s="17">
        <v>36.6</v>
      </c>
      <c r="CK47" s="17">
        <v>39.5</v>
      </c>
      <c r="CL47" s="17">
        <v>-11.7</v>
      </c>
      <c r="CM47" s="17">
        <v>0</v>
      </c>
      <c r="CN47" s="17"/>
      <c r="CO47" s="17"/>
      <c r="CP47" s="17"/>
      <c r="CQ47" s="17"/>
      <c r="CR47" s="17">
        <v>24.5</v>
      </c>
      <c r="CS47" s="17">
        <v>10</v>
      </c>
      <c r="CT47" s="17">
        <v>-2</v>
      </c>
      <c r="CU47" s="17">
        <v>0.7</v>
      </c>
      <c r="CV47" s="17">
        <v>1.5</v>
      </c>
      <c r="CW47" s="17"/>
      <c r="CX47" s="17">
        <v>-5.2</v>
      </c>
      <c r="CY47" s="17">
        <v>0</v>
      </c>
      <c r="CZ47" s="17">
        <v>0</v>
      </c>
      <c r="DA47" s="17"/>
      <c r="DB47" s="17">
        <v>0</v>
      </c>
      <c r="DC47" s="17">
        <v>0</v>
      </c>
      <c r="DD47" s="17">
        <v>-0.9</v>
      </c>
      <c r="DE47" s="17">
        <v>0.1</v>
      </c>
      <c r="DF47" s="17"/>
      <c r="DG47" s="17"/>
      <c r="DH47" s="17">
        <v>0</v>
      </c>
      <c r="DI47" s="17">
        <v>0.8</v>
      </c>
      <c r="DJ47" s="17">
        <v>0.2</v>
      </c>
      <c r="DK47" s="17">
        <v>-1.8</v>
      </c>
      <c r="DL47" s="17">
        <v>0.3</v>
      </c>
      <c r="DM47" s="17">
        <v>0.5</v>
      </c>
      <c r="DN47" s="17"/>
      <c r="DO47" s="17">
        <v>0</v>
      </c>
      <c r="DP47" s="17">
        <v>0</v>
      </c>
      <c r="DQ47" s="17">
        <v>-4.4000000000000004</v>
      </c>
      <c r="DR47" s="17">
        <v>9</v>
      </c>
      <c r="DS47" s="17">
        <v>0.2</v>
      </c>
      <c r="DT47" s="17">
        <v>-0.1</v>
      </c>
      <c r="DU47" s="17">
        <v>0.3</v>
      </c>
      <c r="DV47" s="17">
        <v>0.6</v>
      </c>
      <c r="DW47" s="17">
        <v>0</v>
      </c>
      <c r="DX47" s="17"/>
      <c r="DY47" s="17">
        <v>-4.5999999999999996</v>
      </c>
      <c r="DZ47" s="17">
        <v>0</v>
      </c>
      <c r="EA47" s="17">
        <v>3</v>
      </c>
      <c r="EB47" s="17">
        <v>3</v>
      </c>
      <c r="EC47" s="17"/>
      <c r="ED47" s="17"/>
      <c r="EE47" s="17">
        <v>0</v>
      </c>
      <c r="EF47" s="17">
        <v>-5</v>
      </c>
      <c r="EG47" s="17">
        <v>-5.2</v>
      </c>
      <c r="EH47" s="17">
        <v>-0.4</v>
      </c>
      <c r="EI47" s="17">
        <v>-0.1</v>
      </c>
      <c r="EJ47" s="17"/>
      <c r="EK47" s="17">
        <v>2.2000000000000002</v>
      </c>
      <c r="EL47" s="17">
        <v>0</v>
      </c>
      <c r="EM47" s="17">
        <v>1.7</v>
      </c>
      <c r="EN47" s="17">
        <v>0.2</v>
      </c>
      <c r="EO47" s="17">
        <v>0.2</v>
      </c>
      <c r="EP47" s="17">
        <v>0.2</v>
      </c>
      <c r="EQ47" s="17">
        <v>0</v>
      </c>
      <c r="ER47" s="17">
        <v>9.6</v>
      </c>
      <c r="ES47" s="17">
        <v>0.5</v>
      </c>
      <c r="ET47" s="17">
        <v>0</v>
      </c>
      <c r="EU47" s="17">
        <v>-0.2</v>
      </c>
      <c r="EV47" s="17">
        <v>0</v>
      </c>
      <c r="EW47" s="17">
        <v>-1.6</v>
      </c>
      <c r="EX47" s="17">
        <v>0</v>
      </c>
      <c r="EY47" s="17">
        <v>2</v>
      </c>
      <c r="EZ47" s="17">
        <v>0.6</v>
      </c>
      <c r="FA47" s="17">
        <v>0.8</v>
      </c>
      <c r="FB47" s="17">
        <v>0.4</v>
      </c>
      <c r="FC47" s="17">
        <v>0.4</v>
      </c>
      <c r="FD47" s="17">
        <v>0.2</v>
      </c>
      <c r="FE47" s="17">
        <v>1.6</v>
      </c>
      <c r="FF47" s="17">
        <v>1.3</v>
      </c>
      <c r="FG47" s="17">
        <v>2</v>
      </c>
      <c r="FH47" s="17">
        <v>8</v>
      </c>
      <c r="FI47" s="17">
        <v>0.3</v>
      </c>
      <c r="FJ47" s="17">
        <v>3.4</v>
      </c>
      <c r="FK47" s="17">
        <v>0</v>
      </c>
      <c r="FL47" s="17">
        <v>0</v>
      </c>
      <c r="FM47" s="17">
        <v>3.8</v>
      </c>
      <c r="FN47" s="17">
        <v>11.14</v>
      </c>
      <c r="FO47" s="17">
        <v>594.34</v>
      </c>
      <c r="FP47" s="15"/>
      <c r="FQ47" s="17">
        <v>1.9</v>
      </c>
      <c r="FR47" s="17">
        <v>0.73899999999999999</v>
      </c>
      <c r="FS47" s="17">
        <v>1.78</v>
      </c>
      <c r="FT47" s="17">
        <v>1.6</v>
      </c>
      <c r="FU47" s="17">
        <v>2.5342799999999999</v>
      </c>
      <c r="FV47" s="17">
        <v>2.6591900000000002</v>
      </c>
      <c r="FW47" s="17">
        <v>-0.8</v>
      </c>
      <c r="FX47" s="17">
        <v>3</v>
      </c>
      <c r="FY47" s="17">
        <v>13.412470000000001</v>
      </c>
    </row>
    <row r="48" spans="1:181" ht="24" customHeight="1" x14ac:dyDescent="0.3">
      <c r="A48" s="16" t="s">
        <v>106</v>
      </c>
      <c r="B48" s="16" t="s">
        <v>828</v>
      </c>
      <c r="C48" s="17">
        <v>31</v>
      </c>
      <c r="D48" s="17">
        <v>18.399999999999999</v>
      </c>
      <c r="E48" s="17">
        <v>17.7</v>
      </c>
      <c r="F48" s="17"/>
      <c r="G48" s="17"/>
      <c r="H48" s="17">
        <v>-0.2</v>
      </c>
      <c r="I48" s="17">
        <v>17</v>
      </c>
      <c r="J48" s="17"/>
      <c r="K48" s="17">
        <v>0</v>
      </c>
      <c r="L48" s="17">
        <v>-4.8</v>
      </c>
      <c r="M48" s="17">
        <v>-18.5</v>
      </c>
      <c r="N48" s="17">
        <v>10.7</v>
      </c>
      <c r="O48" s="17">
        <v>36.4</v>
      </c>
      <c r="P48" s="17">
        <v>-8</v>
      </c>
      <c r="Q48" s="17">
        <v>-7.6</v>
      </c>
      <c r="R48" s="17">
        <v>104.6</v>
      </c>
      <c r="S48" s="17">
        <v>0</v>
      </c>
      <c r="T48" s="17"/>
      <c r="U48" s="17"/>
      <c r="V48" s="17"/>
      <c r="W48" s="17"/>
      <c r="X48" s="17">
        <v>-1.3</v>
      </c>
      <c r="Y48" s="17">
        <v>0.5</v>
      </c>
      <c r="Z48" s="17">
        <v>0</v>
      </c>
      <c r="AA48" s="17">
        <v>2.9</v>
      </c>
      <c r="AB48" s="17">
        <v>-3.2</v>
      </c>
      <c r="AC48" s="17"/>
      <c r="AD48" s="17">
        <v>7.8</v>
      </c>
      <c r="AE48" s="17"/>
      <c r="AF48" s="17"/>
      <c r="AG48" s="17"/>
      <c r="AH48" s="17"/>
      <c r="AI48" s="17">
        <v>17.5</v>
      </c>
      <c r="AJ48" s="17">
        <v>15.2</v>
      </c>
      <c r="AK48" s="17"/>
      <c r="AL48" s="17"/>
      <c r="AM48" s="17"/>
      <c r="AN48" s="17">
        <v>-1.2</v>
      </c>
      <c r="AO48" s="17">
        <v>50.1</v>
      </c>
      <c r="AP48" s="17">
        <v>6.4</v>
      </c>
      <c r="AQ48" s="17">
        <v>35.200000000000003</v>
      </c>
      <c r="AR48" s="17">
        <v>11</v>
      </c>
      <c r="AS48" s="17">
        <v>-0.5</v>
      </c>
      <c r="AT48" s="17">
        <v>2.6</v>
      </c>
      <c r="AU48" s="17">
        <v>2.1</v>
      </c>
      <c r="AV48" s="17"/>
      <c r="AW48" s="17"/>
      <c r="AX48" s="17"/>
      <c r="AY48" s="17">
        <v>10.1</v>
      </c>
      <c r="AZ48" s="17">
        <v>0.6</v>
      </c>
      <c r="BA48" s="17">
        <v>2.2000000000000002</v>
      </c>
      <c r="BB48" s="17">
        <v>1</v>
      </c>
      <c r="BC48" s="17">
        <v>0.8</v>
      </c>
      <c r="BD48" s="17">
        <v>0.1</v>
      </c>
      <c r="BE48" s="17"/>
      <c r="BF48" s="17"/>
      <c r="BG48" s="17">
        <v>7.2</v>
      </c>
      <c r="BH48" s="17"/>
      <c r="BI48" s="17"/>
      <c r="BJ48" s="17">
        <v>-4.9000000000000004</v>
      </c>
      <c r="BK48" s="17"/>
      <c r="BL48" s="17"/>
      <c r="BM48" s="17"/>
      <c r="BN48" s="17">
        <v>9.3000000000000007</v>
      </c>
      <c r="BO48" s="17">
        <v>0</v>
      </c>
      <c r="BP48" s="17">
        <v>25.9</v>
      </c>
      <c r="BQ48" s="17">
        <v>29</v>
      </c>
      <c r="BR48" s="17"/>
      <c r="BS48" s="17">
        <v>9.6</v>
      </c>
      <c r="BT48" s="17">
        <v>0.3</v>
      </c>
      <c r="BU48" s="17"/>
      <c r="BV48" s="17"/>
      <c r="BW48" s="17"/>
      <c r="BX48" s="17"/>
      <c r="BY48" s="17"/>
      <c r="BZ48" s="17"/>
      <c r="CA48" s="17">
        <v>-0.3</v>
      </c>
      <c r="CB48" s="17">
        <v>23.5</v>
      </c>
      <c r="CC48" s="17">
        <v>33.9</v>
      </c>
      <c r="CD48" s="17">
        <v>15</v>
      </c>
      <c r="CE48" s="17">
        <v>18.100000000000001</v>
      </c>
      <c r="CF48" s="17">
        <v>3.8</v>
      </c>
      <c r="CG48" s="17"/>
      <c r="CH48" s="17">
        <v>5.4</v>
      </c>
      <c r="CI48" s="17">
        <v>16.899999999999999</v>
      </c>
      <c r="CJ48" s="17">
        <v>30.8</v>
      </c>
      <c r="CK48" s="17">
        <v>33.9</v>
      </c>
      <c r="CL48" s="17">
        <v>8.1</v>
      </c>
      <c r="CM48" s="17">
        <v>0</v>
      </c>
      <c r="CN48" s="17"/>
      <c r="CO48" s="17"/>
      <c r="CP48" s="17"/>
      <c r="CQ48" s="17"/>
      <c r="CR48" s="17">
        <v>34</v>
      </c>
      <c r="CS48" s="17">
        <v>15.6</v>
      </c>
      <c r="CT48" s="17">
        <v>-2.1</v>
      </c>
      <c r="CU48" s="17">
        <v>0.6</v>
      </c>
      <c r="CV48" s="17">
        <v>1.5</v>
      </c>
      <c r="CW48" s="17"/>
      <c r="CX48" s="17">
        <v>-5.3</v>
      </c>
      <c r="CY48" s="17">
        <v>0</v>
      </c>
      <c r="CZ48" s="17">
        <v>0</v>
      </c>
      <c r="DA48" s="17"/>
      <c r="DB48" s="17">
        <v>0.1</v>
      </c>
      <c r="DC48" s="17">
        <v>0</v>
      </c>
      <c r="DD48" s="17">
        <v>-0.9</v>
      </c>
      <c r="DE48" s="17">
        <v>-0.3</v>
      </c>
      <c r="DF48" s="17"/>
      <c r="DG48" s="17"/>
      <c r="DH48" s="17">
        <v>0</v>
      </c>
      <c r="DI48" s="17">
        <v>0.9</v>
      </c>
      <c r="DJ48" s="17">
        <v>0.2</v>
      </c>
      <c r="DK48" s="17">
        <v>-3</v>
      </c>
      <c r="DL48" s="17">
        <v>0.3</v>
      </c>
      <c r="DM48" s="17">
        <v>0.6</v>
      </c>
      <c r="DN48" s="17"/>
      <c r="DO48" s="17">
        <v>0</v>
      </c>
      <c r="DP48" s="17">
        <v>0</v>
      </c>
      <c r="DQ48" s="17">
        <v>-4.5</v>
      </c>
      <c r="DR48" s="17">
        <v>9.1999999999999993</v>
      </c>
      <c r="DS48" s="17">
        <v>0.2</v>
      </c>
      <c r="DT48" s="17">
        <v>0.1</v>
      </c>
      <c r="DU48" s="17">
        <v>0.2</v>
      </c>
      <c r="DV48" s="17">
        <v>0.6</v>
      </c>
      <c r="DW48" s="17">
        <v>0</v>
      </c>
      <c r="DX48" s="17"/>
      <c r="DY48" s="17">
        <v>-4.5999999999999996</v>
      </c>
      <c r="DZ48" s="17">
        <v>0.1</v>
      </c>
      <c r="EA48" s="17">
        <v>3</v>
      </c>
      <c r="EB48" s="17">
        <v>3</v>
      </c>
      <c r="EC48" s="17"/>
      <c r="ED48" s="17"/>
      <c r="EE48" s="17">
        <v>0</v>
      </c>
      <c r="EF48" s="17">
        <v>-5.2</v>
      </c>
      <c r="EG48" s="17">
        <v>-5.5</v>
      </c>
      <c r="EH48" s="17">
        <v>-0.4</v>
      </c>
      <c r="EI48" s="17">
        <v>-0.3</v>
      </c>
      <c r="EJ48" s="17"/>
      <c r="EK48" s="17">
        <v>2.2000000000000002</v>
      </c>
      <c r="EL48" s="17">
        <v>0</v>
      </c>
      <c r="EM48" s="17">
        <v>1.7</v>
      </c>
      <c r="EN48" s="17">
        <v>0.2</v>
      </c>
      <c r="EO48" s="17">
        <v>0.2</v>
      </c>
      <c r="EP48" s="17">
        <v>0.2</v>
      </c>
      <c r="EQ48" s="17">
        <v>0</v>
      </c>
      <c r="ER48" s="17">
        <v>0</v>
      </c>
      <c r="ES48" s="17">
        <v>0.3</v>
      </c>
      <c r="ET48" s="17">
        <v>0</v>
      </c>
      <c r="EU48" s="17">
        <v>-0.2</v>
      </c>
      <c r="EV48" s="17">
        <v>-1.8</v>
      </c>
      <c r="EW48" s="17">
        <v>-0.8</v>
      </c>
      <c r="EX48" s="17">
        <v>0</v>
      </c>
      <c r="EY48" s="17">
        <v>2</v>
      </c>
      <c r="EZ48" s="17">
        <v>0.6</v>
      </c>
      <c r="FA48" s="17">
        <v>0.8</v>
      </c>
      <c r="FB48" s="17">
        <v>0.4</v>
      </c>
      <c r="FC48" s="17">
        <v>0.3</v>
      </c>
      <c r="FD48" s="17">
        <v>0.2</v>
      </c>
      <c r="FE48" s="17">
        <v>2</v>
      </c>
      <c r="FF48" s="17">
        <v>1.7</v>
      </c>
      <c r="FG48" s="17">
        <v>2</v>
      </c>
      <c r="FH48" s="17">
        <v>9.1999999999999993</v>
      </c>
      <c r="FI48" s="17">
        <v>0.5</v>
      </c>
      <c r="FJ48" s="17">
        <v>3.9</v>
      </c>
      <c r="FK48" s="17">
        <v>0</v>
      </c>
      <c r="FL48" s="17">
        <v>0</v>
      </c>
      <c r="FM48" s="17">
        <v>4.2</v>
      </c>
      <c r="FN48" s="17">
        <v>10.7</v>
      </c>
      <c r="FO48" s="17">
        <v>700.7</v>
      </c>
      <c r="FP48" s="15"/>
      <c r="FQ48" s="17">
        <v>2</v>
      </c>
      <c r="FR48" s="17">
        <v>0.09</v>
      </c>
      <c r="FS48" s="17">
        <v>2.06</v>
      </c>
      <c r="FT48" s="17">
        <v>1.8</v>
      </c>
      <c r="FU48" s="17">
        <v>2.3137300000000001</v>
      </c>
      <c r="FV48" s="17">
        <v>2.6526399999999999</v>
      </c>
      <c r="FW48" s="17">
        <v>-0.4</v>
      </c>
      <c r="FX48" s="17">
        <v>3.2</v>
      </c>
      <c r="FY48" s="17">
        <v>13.71637</v>
      </c>
    </row>
    <row r="49" spans="1:181" ht="24" customHeight="1" x14ac:dyDescent="0.3">
      <c r="A49" s="16" t="s">
        <v>106</v>
      </c>
      <c r="B49" s="16" t="s">
        <v>829</v>
      </c>
      <c r="C49" s="17">
        <v>35.1</v>
      </c>
      <c r="D49" s="17">
        <v>17.2</v>
      </c>
      <c r="E49" s="17">
        <v>16.8</v>
      </c>
      <c r="F49" s="17"/>
      <c r="G49" s="17"/>
      <c r="H49" s="17">
        <v>-6.2</v>
      </c>
      <c r="I49" s="17">
        <v>13.9</v>
      </c>
      <c r="J49" s="17"/>
      <c r="K49" s="17">
        <v>0</v>
      </c>
      <c r="L49" s="17">
        <v>-9</v>
      </c>
      <c r="M49" s="17">
        <v>-17.100000000000001</v>
      </c>
      <c r="N49" s="17">
        <v>12.1</v>
      </c>
      <c r="O49" s="17">
        <v>32.1</v>
      </c>
      <c r="P49" s="17">
        <v>-9.5</v>
      </c>
      <c r="Q49" s="17">
        <v>-9.1999999999999993</v>
      </c>
      <c r="R49" s="17">
        <v>101.6</v>
      </c>
      <c r="S49" s="17">
        <v>0.1</v>
      </c>
      <c r="T49" s="17"/>
      <c r="U49" s="17"/>
      <c r="V49" s="17"/>
      <c r="W49" s="17"/>
      <c r="X49" s="17">
        <v>0.9</v>
      </c>
      <c r="Y49" s="17">
        <v>0.6</v>
      </c>
      <c r="Z49" s="17">
        <v>0.2</v>
      </c>
      <c r="AA49" s="17">
        <v>2.9</v>
      </c>
      <c r="AB49" s="17">
        <v>-3.2</v>
      </c>
      <c r="AC49" s="17"/>
      <c r="AD49" s="17">
        <v>8.1999999999999993</v>
      </c>
      <c r="AE49" s="17"/>
      <c r="AF49" s="17"/>
      <c r="AG49" s="17"/>
      <c r="AH49" s="17"/>
      <c r="AI49" s="17">
        <v>18.100000000000001</v>
      </c>
      <c r="AJ49" s="17">
        <v>13</v>
      </c>
      <c r="AK49" s="17"/>
      <c r="AL49" s="17"/>
      <c r="AM49" s="17"/>
      <c r="AN49" s="17">
        <v>-1.3</v>
      </c>
      <c r="AO49" s="17">
        <v>49.2</v>
      </c>
      <c r="AP49" s="17">
        <v>5.8</v>
      </c>
      <c r="AQ49" s="17">
        <v>34.799999999999997</v>
      </c>
      <c r="AR49" s="17">
        <v>10.7</v>
      </c>
      <c r="AS49" s="17">
        <v>-0.6</v>
      </c>
      <c r="AT49" s="17">
        <v>2.6</v>
      </c>
      <c r="AU49" s="17">
        <v>2.2999999999999998</v>
      </c>
      <c r="AV49" s="17"/>
      <c r="AW49" s="17"/>
      <c r="AX49" s="17"/>
      <c r="AY49" s="17">
        <v>10.1</v>
      </c>
      <c r="AZ49" s="17">
        <v>1.6</v>
      </c>
      <c r="BA49" s="17">
        <v>2.4</v>
      </c>
      <c r="BB49" s="17">
        <v>1.2</v>
      </c>
      <c r="BC49" s="17">
        <v>0.8</v>
      </c>
      <c r="BD49" s="17">
        <v>2.7</v>
      </c>
      <c r="BE49" s="17"/>
      <c r="BF49" s="17"/>
      <c r="BG49" s="17">
        <v>6.1</v>
      </c>
      <c r="BH49" s="17"/>
      <c r="BI49" s="17"/>
      <c r="BJ49" s="17">
        <v>-0.2</v>
      </c>
      <c r="BK49" s="17"/>
      <c r="BL49" s="17"/>
      <c r="BM49" s="17"/>
      <c r="BN49" s="17">
        <v>9.4</v>
      </c>
      <c r="BO49" s="17">
        <v>0</v>
      </c>
      <c r="BP49" s="17">
        <v>24.8</v>
      </c>
      <c r="BQ49" s="17">
        <v>27.3</v>
      </c>
      <c r="BR49" s="17"/>
      <c r="BS49" s="17">
        <v>8.6</v>
      </c>
      <c r="BT49" s="17">
        <v>0</v>
      </c>
      <c r="BU49" s="17"/>
      <c r="BV49" s="17"/>
      <c r="BW49" s="17"/>
      <c r="BX49" s="17"/>
      <c r="BY49" s="17"/>
      <c r="BZ49" s="17"/>
      <c r="CA49" s="17">
        <v>-0.3</v>
      </c>
      <c r="CB49" s="17">
        <v>22.5</v>
      </c>
      <c r="CC49" s="17">
        <v>33.799999999999997</v>
      </c>
      <c r="CD49" s="17">
        <v>14.7</v>
      </c>
      <c r="CE49" s="17">
        <v>16.399999999999999</v>
      </c>
      <c r="CF49" s="17">
        <v>3.8</v>
      </c>
      <c r="CG49" s="17"/>
      <c r="CH49" s="17">
        <v>4.7</v>
      </c>
      <c r="CI49" s="17">
        <v>15.9</v>
      </c>
      <c r="CJ49" s="17">
        <v>27.7</v>
      </c>
      <c r="CK49" s="17">
        <v>30.6</v>
      </c>
      <c r="CL49" s="17">
        <v>4.3</v>
      </c>
      <c r="CM49" s="17">
        <v>0</v>
      </c>
      <c r="CN49" s="17"/>
      <c r="CO49" s="17"/>
      <c r="CP49" s="17"/>
      <c r="CQ49" s="17"/>
      <c r="CR49" s="17">
        <v>33.200000000000003</v>
      </c>
      <c r="CS49" s="17">
        <v>15.1</v>
      </c>
      <c r="CT49" s="17">
        <v>-1.9</v>
      </c>
      <c r="CU49" s="17">
        <v>0.8</v>
      </c>
      <c r="CV49" s="17">
        <v>1.5</v>
      </c>
      <c r="CW49" s="17"/>
      <c r="CX49" s="17">
        <v>-5.0999999999999996</v>
      </c>
      <c r="CY49" s="17">
        <v>0</v>
      </c>
      <c r="CZ49" s="17">
        <v>0</v>
      </c>
      <c r="DA49" s="17"/>
      <c r="DB49" s="17">
        <v>0</v>
      </c>
      <c r="DC49" s="17">
        <v>-0.1</v>
      </c>
      <c r="DD49" s="17">
        <v>-0.8</v>
      </c>
      <c r="DE49" s="17">
        <v>-0.2</v>
      </c>
      <c r="DF49" s="17"/>
      <c r="DG49" s="17"/>
      <c r="DH49" s="17">
        <v>0</v>
      </c>
      <c r="DI49" s="17">
        <v>0.8</v>
      </c>
      <c r="DJ49" s="17">
        <v>0.2</v>
      </c>
      <c r="DK49" s="17">
        <v>1.4</v>
      </c>
      <c r="DL49" s="17">
        <v>0.3</v>
      </c>
      <c r="DM49" s="17">
        <v>0.6</v>
      </c>
      <c r="DN49" s="17"/>
      <c r="DO49" s="17">
        <v>0</v>
      </c>
      <c r="DP49" s="17">
        <v>0</v>
      </c>
      <c r="DQ49" s="17">
        <v>-4.3</v>
      </c>
      <c r="DR49" s="17">
        <v>9.5</v>
      </c>
      <c r="DS49" s="17">
        <v>0.2</v>
      </c>
      <c r="DT49" s="17">
        <v>0</v>
      </c>
      <c r="DU49" s="17">
        <v>0.3</v>
      </c>
      <c r="DV49" s="17">
        <v>0.7</v>
      </c>
      <c r="DW49" s="17">
        <v>0.1</v>
      </c>
      <c r="DX49" s="17"/>
      <c r="DY49" s="17">
        <v>-4.5999999999999996</v>
      </c>
      <c r="DZ49" s="17">
        <v>0.2</v>
      </c>
      <c r="EA49" s="17">
        <v>3</v>
      </c>
      <c r="EB49" s="17">
        <v>3</v>
      </c>
      <c r="EC49" s="17"/>
      <c r="ED49" s="17"/>
      <c r="EE49" s="17">
        <v>0</v>
      </c>
      <c r="EF49" s="17">
        <v>-5.0999999999999996</v>
      </c>
      <c r="EG49" s="17">
        <v>-5.8</v>
      </c>
      <c r="EH49" s="17">
        <v>-0.7</v>
      </c>
      <c r="EI49" s="17">
        <v>-0.1</v>
      </c>
      <c r="EJ49" s="17"/>
      <c r="EK49" s="17">
        <v>2.2000000000000002</v>
      </c>
      <c r="EL49" s="17">
        <v>0</v>
      </c>
      <c r="EM49" s="17">
        <v>1.6</v>
      </c>
      <c r="EN49" s="17">
        <v>0.2</v>
      </c>
      <c r="EO49" s="17">
        <v>0.2</v>
      </c>
      <c r="EP49" s="17">
        <v>0.2</v>
      </c>
      <c r="EQ49" s="17">
        <v>0</v>
      </c>
      <c r="ER49" s="17">
        <v>0</v>
      </c>
      <c r="ES49" s="17">
        <v>0.3</v>
      </c>
      <c r="ET49" s="17">
        <v>0</v>
      </c>
      <c r="EU49" s="17">
        <v>-0.2</v>
      </c>
      <c r="EV49" s="17">
        <v>-1.3</v>
      </c>
      <c r="EW49" s="17">
        <v>0</v>
      </c>
      <c r="EX49" s="17">
        <v>0</v>
      </c>
      <c r="EY49" s="17">
        <v>2</v>
      </c>
      <c r="EZ49" s="17">
        <v>0.6</v>
      </c>
      <c r="FA49" s="17">
        <v>0.8</v>
      </c>
      <c r="FB49" s="17">
        <v>0.4</v>
      </c>
      <c r="FC49" s="17">
        <v>0.3</v>
      </c>
      <c r="FD49" s="17">
        <v>0.2</v>
      </c>
      <c r="FE49" s="17">
        <v>2.2000000000000002</v>
      </c>
      <c r="FF49" s="17">
        <v>1.9</v>
      </c>
      <c r="FG49" s="17">
        <v>2</v>
      </c>
      <c r="FH49" s="17">
        <v>8.6999999999999993</v>
      </c>
      <c r="FI49" s="17">
        <v>-0.1</v>
      </c>
      <c r="FJ49" s="17">
        <v>2.6</v>
      </c>
      <c r="FK49" s="17">
        <v>0</v>
      </c>
      <c r="FL49" s="17">
        <v>0</v>
      </c>
      <c r="FM49" s="17">
        <v>4.4000000000000004</v>
      </c>
      <c r="FN49" s="17">
        <v>10.15</v>
      </c>
      <c r="FO49" s="17">
        <v>672.55</v>
      </c>
      <c r="FP49" s="15"/>
      <c r="FQ49" s="17">
        <v>1.9</v>
      </c>
      <c r="FR49" s="17">
        <v>0.104</v>
      </c>
      <c r="FS49" s="17">
        <v>2.34</v>
      </c>
      <c r="FT49" s="17">
        <v>1.8</v>
      </c>
      <c r="FU49" s="17">
        <v>2.3233600000000001</v>
      </c>
      <c r="FV49" s="17">
        <v>2.6487400000000001</v>
      </c>
      <c r="FW49" s="17">
        <v>-0.4</v>
      </c>
      <c r="FX49" s="17">
        <v>3</v>
      </c>
      <c r="FY49" s="17">
        <v>13.716100000000001</v>
      </c>
    </row>
    <row r="50" spans="1:181" ht="24" customHeight="1" x14ac:dyDescent="0.3">
      <c r="A50" s="18" t="s">
        <v>106</v>
      </c>
      <c r="B50" s="18" t="s">
        <v>830</v>
      </c>
      <c r="C50" s="19">
        <v>31.8</v>
      </c>
      <c r="D50" s="19">
        <v>13.9</v>
      </c>
      <c r="E50" s="19">
        <v>15.2</v>
      </c>
      <c r="F50" s="19"/>
      <c r="G50" s="19"/>
      <c r="H50" s="19">
        <v>-5.6</v>
      </c>
      <c r="I50" s="19">
        <v>12.7</v>
      </c>
      <c r="J50" s="19"/>
      <c r="K50" s="19">
        <v>0</v>
      </c>
      <c r="L50" s="19">
        <v>-8.1</v>
      </c>
      <c r="M50" s="19">
        <v>-21.6</v>
      </c>
      <c r="N50" s="19">
        <v>7.3</v>
      </c>
      <c r="O50" s="19">
        <v>32.1</v>
      </c>
      <c r="P50" s="19">
        <v>-10.6</v>
      </c>
      <c r="Q50" s="19">
        <v>-9.6</v>
      </c>
      <c r="R50" s="19">
        <v>99.4</v>
      </c>
      <c r="S50" s="19">
        <v>-0.1</v>
      </c>
      <c r="T50" s="19"/>
      <c r="U50" s="19"/>
      <c r="V50" s="19"/>
      <c r="W50" s="19"/>
      <c r="X50" s="19">
        <v>-1</v>
      </c>
      <c r="Y50" s="19">
        <v>0.5</v>
      </c>
      <c r="Z50" s="19">
        <v>0.1</v>
      </c>
      <c r="AA50" s="19">
        <v>2.9</v>
      </c>
      <c r="AB50" s="19">
        <v>-3.2</v>
      </c>
      <c r="AC50" s="19"/>
      <c r="AD50" s="19">
        <v>7.1</v>
      </c>
      <c r="AE50" s="19"/>
      <c r="AF50" s="19"/>
      <c r="AG50" s="19"/>
      <c r="AH50" s="19"/>
      <c r="AI50" s="19">
        <v>16.2</v>
      </c>
      <c r="AJ50" s="19">
        <v>14</v>
      </c>
      <c r="AK50" s="19"/>
      <c r="AL50" s="19"/>
      <c r="AM50" s="19"/>
      <c r="AN50" s="19">
        <v>-1.3</v>
      </c>
      <c r="AO50" s="19">
        <v>50.6</v>
      </c>
      <c r="AP50" s="19">
        <v>6.4</v>
      </c>
      <c r="AQ50" s="19">
        <v>35.200000000000003</v>
      </c>
      <c r="AR50" s="19">
        <v>11.1</v>
      </c>
      <c r="AS50" s="19">
        <v>-0.3</v>
      </c>
      <c r="AT50" s="19">
        <v>2.6</v>
      </c>
      <c r="AU50" s="19">
        <v>1.7</v>
      </c>
      <c r="AV50" s="19"/>
      <c r="AW50" s="19"/>
      <c r="AX50" s="19"/>
      <c r="AY50" s="19">
        <v>10.1</v>
      </c>
      <c r="AZ50" s="19">
        <v>-0.3</v>
      </c>
      <c r="BA50" s="19">
        <v>1.7</v>
      </c>
      <c r="BB50" s="19">
        <v>1.2</v>
      </c>
      <c r="BC50" s="19">
        <v>0.8</v>
      </c>
      <c r="BD50" s="19">
        <v>-0.2</v>
      </c>
      <c r="BE50" s="19"/>
      <c r="BF50" s="19"/>
      <c r="BG50" s="19">
        <v>5</v>
      </c>
      <c r="BH50" s="19"/>
      <c r="BI50" s="19"/>
      <c r="BJ50" s="19">
        <v>0.4</v>
      </c>
      <c r="BK50" s="19"/>
      <c r="BL50" s="19"/>
      <c r="BM50" s="19"/>
      <c r="BN50" s="19">
        <v>9.6999999999999993</v>
      </c>
      <c r="BO50" s="19">
        <v>0</v>
      </c>
      <c r="BP50" s="19">
        <v>24.2</v>
      </c>
      <c r="BQ50" s="19">
        <v>26.1</v>
      </c>
      <c r="BR50" s="19"/>
      <c r="BS50" s="19">
        <v>8.1999999999999993</v>
      </c>
      <c r="BT50" s="19">
        <v>-0.2</v>
      </c>
      <c r="BU50" s="19"/>
      <c r="BV50" s="19"/>
      <c r="BW50" s="19"/>
      <c r="BX50" s="19"/>
      <c r="BY50" s="19"/>
      <c r="BZ50" s="19"/>
      <c r="CA50" s="19">
        <v>-0.3</v>
      </c>
      <c r="CB50" s="19">
        <v>23.2</v>
      </c>
      <c r="CC50" s="19">
        <v>34.200000000000003</v>
      </c>
      <c r="CD50" s="19">
        <v>15.2</v>
      </c>
      <c r="CE50" s="19">
        <v>15.6</v>
      </c>
      <c r="CF50" s="19">
        <v>3.7</v>
      </c>
      <c r="CG50" s="19"/>
      <c r="CH50" s="19">
        <v>4.2</v>
      </c>
      <c r="CI50" s="19">
        <v>15.3</v>
      </c>
      <c r="CJ50" s="19">
        <v>25.3</v>
      </c>
      <c r="CK50" s="19">
        <v>28.1</v>
      </c>
      <c r="CL50" s="19">
        <v>0.5</v>
      </c>
      <c r="CM50" s="19">
        <v>0</v>
      </c>
      <c r="CN50" s="19"/>
      <c r="CO50" s="19"/>
      <c r="CP50" s="19"/>
      <c r="CQ50" s="19"/>
      <c r="CR50" s="19">
        <v>32</v>
      </c>
      <c r="CS50" s="19">
        <v>14.3</v>
      </c>
      <c r="CT50" s="19">
        <v>-1.7</v>
      </c>
      <c r="CU50" s="19">
        <v>1</v>
      </c>
      <c r="CV50" s="19">
        <v>1.5</v>
      </c>
      <c r="CW50" s="19"/>
      <c r="CX50" s="19">
        <v>-5</v>
      </c>
      <c r="CY50" s="19">
        <v>0</v>
      </c>
      <c r="CZ50" s="19">
        <v>0</v>
      </c>
      <c r="DA50" s="19"/>
      <c r="DB50" s="19">
        <v>0</v>
      </c>
      <c r="DC50" s="19">
        <v>-0.1</v>
      </c>
      <c r="DD50" s="19">
        <v>-0.9</v>
      </c>
      <c r="DE50" s="19">
        <v>0</v>
      </c>
      <c r="DF50" s="19"/>
      <c r="DG50" s="19"/>
      <c r="DH50" s="19">
        <v>0</v>
      </c>
      <c r="DI50" s="19">
        <v>0.9</v>
      </c>
      <c r="DJ50" s="19">
        <v>0.2</v>
      </c>
      <c r="DK50" s="19">
        <v>2</v>
      </c>
      <c r="DL50" s="19">
        <v>0.3</v>
      </c>
      <c r="DM50" s="19">
        <v>0.6</v>
      </c>
      <c r="DN50" s="19"/>
      <c r="DO50" s="19">
        <v>0</v>
      </c>
      <c r="DP50" s="19">
        <v>0</v>
      </c>
      <c r="DQ50" s="19">
        <v>-4.8</v>
      </c>
      <c r="DR50" s="19">
        <v>7.9</v>
      </c>
      <c r="DS50" s="19">
        <v>0</v>
      </c>
      <c r="DT50" s="19">
        <v>0</v>
      </c>
      <c r="DU50" s="19">
        <v>0.3</v>
      </c>
      <c r="DV50" s="19">
        <v>0.7</v>
      </c>
      <c r="DW50" s="19">
        <v>0.1</v>
      </c>
      <c r="DX50" s="19"/>
      <c r="DY50" s="19">
        <v>-4.5999999999999996</v>
      </c>
      <c r="DZ50" s="19">
        <v>0.4</v>
      </c>
      <c r="EA50" s="19">
        <v>3</v>
      </c>
      <c r="EB50" s="19">
        <v>3</v>
      </c>
      <c r="EC50" s="19"/>
      <c r="ED50" s="19"/>
      <c r="EE50" s="19">
        <v>0</v>
      </c>
      <c r="EF50" s="19">
        <v>-5.5</v>
      </c>
      <c r="EG50" s="19">
        <v>-6.2</v>
      </c>
      <c r="EH50" s="19">
        <v>-0.7</v>
      </c>
      <c r="EI50" s="19">
        <v>-0.2</v>
      </c>
      <c r="EJ50" s="19"/>
      <c r="EK50" s="19">
        <v>2.2000000000000002</v>
      </c>
      <c r="EL50" s="19">
        <v>0</v>
      </c>
      <c r="EM50" s="19">
        <v>1.5</v>
      </c>
      <c r="EN50" s="19">
        <v>0.2</v>
      </c>
      <c r="EO50" s="19">
        <v>0.2</v>
      </c>
      <c r="EP50" s="19">
        <v>0.2</v>
      </c>
      <c r="EQ50" s="19">
        <v>0</v>
      </c>
      <c r="ER50" s="19">
        <v>0</v>
      </c>
      <c r="ES50" s="19">
        <v>0</v>
      </c>
      <c r="ET50" s="19">
        <v>0</v>
      </c>
      <c r="EU50" s="19">
        <v>-0.2</v>
      </c>
      <c r="EV50" s="19">
        <v>0.4</v>
      </c>
      <c r="EW50" s="19">
        <v>-1.4</v>
      </c>
      <c r="EX50" s="19">
        <v>0</v>
      </c>
      <c r="EY50" s="19">
        <v>2</v>
      </c>
      <c r="EZ50" s="19">
        <v>0.6</v>
      </c>
      <c r="FA50" s="19">
        <v>0.8</v>
      </c>
      <c r="FB50" s="19">
        <v>0.4</v>
      </c>
      <c r="FC50" s="19">
        <v>0</v>
      </c>
      <c r="FD50" s="19">
        <v>0.2</v>
      </c>
      <c r="FE50" s="19">
        <v>2.2000000000000002</v>
      </c>
      <c r="FF50" s="19">
        <v>1.9</v>
      </c>
      <c r="FG50" s="19">
        <v>1.9</v>
      </c>
      <c r="FH50" s="19">
        <v>9.3000000000000007</v>
      </c>
      <c r="FI50" s="19">
        <v>0.3</v>
      </c>
      <c r="FJ50" s="19">
        <v>3.6</v>
      </c>
      <c r="FK50" s="19">
        <v>0</v>
      </c>
      <c r="FL50" s="19">
        <v>0</v>
      </c>
      <c r="FM50" s="19">
        <v>4.4000000000000004</v>
      </c>
      <c r="FN50" s="19">
        <v>9.76</v>
      </c>
      <c r="FO50" s="19">
        <v>630.05999999999995</v>
      </c>
      <c r="FP50" s="15"/>
      <c r="FQ50" s="19">
        <v>2</v>
      </c>
      <c r="FR50" s="19">
        <v>-0.157</v>
      </c>
      <c r="FS50" s="19">
        <v>1.66</v>
      </c>
      <c r="FT50" s="19">
        <v>1.8</v>
      </c>
      <c r="FU50" s="19">
        <v>2.33575</v>
      </c>
      <c r="FV50" s="19">
        <v>2.6377000000000002</v>
      </c>
      <c r="FW50" s="19">
        <v>-0.3</v>
      </c>
      <c r="FX50" s="19">
        <v>3</v>
      </c>
      <c r="FY50" s="19">
        <v>12.97645</v>
      </c>
    </row>
    <row r="51" spans="1:181" ht="24" customHeight="1" x14ac:dyDescent="0.3">
      <c r="A51" s="13" t="s">
        <v>106</v>
      </c>
      <c r="B51" s="13" t="s">
        <v>831</v>
      </c>
      <c r="C51" s="14">
        <v>34</v>
      </c>
      <c r="D51" s="14">
        <v>13.1</v>
      </c>
      <c r="E51" s="14">
        <v>15.8</v>
      </c>
      <c r="F51" s="14"/>
      <c r="G51" s="14"/>
      <c r="H51" s="14">
        <v>-8.3000000000000007</v>
      </c>
      <c r="I51" s="14">
        <v>11.8</v>
      </c>
      <c r="J51" s="14"/>
      <c r="K51" s="14">
        <v>0.1</v>
      </c>
      <c r="L51" s="14">
        <v>-11.9</v>
      </c>
      <c r="M51" s="14">
        <v>-21.7</v>
      </c>
      <c r="N51" s="14">
        <v>7.6</v>
      </c>
      <c r="O51" s="14">
        <v>28.7</v>
      </c>
      <c r="P51" s="14">
        <v>-11.9</v>
      </c>
      <c r="Q51" s="14">
        <v>-10.5</v>
      </c>
      <c r="R51" s="14">
        <v>99.9</v>
      </c>
      <c r="S51" s="14">
        <v>0.1</v>
      </c>
      <c r="T51" s="14"/>
      <c r="U51" s="14"/>
      <c r="V51" s="14"/>
      <c r="W51" s="14"/>
      <c r="X51" s="14">
        <v>-1.7</v>
      </c>
      <c r="Y51" s="14">
        <v>0.6</v>
      </c>
      <c r="Z51" s="14">
        <v>0.2</v>
      </c>
      <c r="AA51" s="14">
        <v>3</v>
      </c>
      <c r="AB51" s="14">
        <v>-3.2</v>
      </c>
      <c r="AC51" s="14"/>
      <c r="AD51" s="14">
        <v>6.8</v>
      </c>
      <c r="AE51" s="14"/>
      <c r="AF51" s="14"/>
      <c r="AG51" s="14"/>
      <c r="AH51" s="14"/>
      <c r="AI51" s="14">
        <v>16.899999999999999</v>
      </c>
      <c r="AJ51" s="14">
        <v>9.5</v>
      </c>
      <c r="AK51" s="14"/>
      <c r="AL51" s="14"/>
      <c r="AM51" s="14"/>
      <c r="AN51" s="14">
        <v>-1.2</v>
      </c>
      <c r="AO51" s="14">
        <v>50.1</v>
      </c>
      <c r="AP51" s="14">
        <v>6.4</v>
      </c>
      <c r="AQ51" s="14">
        <v>34.9</v>
      </c>
      <c r="AR51" s="14">
        <v>10.8</v>
      </c>
      <c r="AS51" s="14">
        <v>0.5</v>
      </c>
      <c r="AT51" s="14">
        <v>2.6</v>
      </c>
      <c r="AU51" s="14">
        <v>1.2</v>
      </c>
      <c r="AV51" s="14"/>
      <c r="AW51" s="14"/>
      <c r="AX51" s="14"/>
      <c r="AY51" s="14">
        <v>10.1</v>
      </c>
      <c r="AZ51" s="14">
        <v>1.4</v>
      </c>
      <c r="BA51" s="14">
        <v>1.9</v>
      </c>
      <c r="BB51" s="14">
        <v>1</v>
      </c>
      <c r="BC51" s="14">
        <v>0.8</v>
      </c>
      <c r="BD51" s="14">
        <v>1.2</v>
      </c>
      <c r="BE51" s="14"/>
      <c r="BF51" s="14"/>
      <c r="BG51" s="14">
        <v>4.0999999999999996</v>
      </c>
      <c r="BH51" s="14"/>
      <c r="BI51" s="14"/>
      <c r="BJ51" s="14">
        <v>-0.2</v>
      </c>
      <c r="BK51" s="14"/>
      <c r="BL51" s="14"/>
      <c r="BM51" s="14"/>
      <c r="BN51" s="14">
        <v>9.6999999999999993</v>
      </c>
      <c r="BO51" s="14">
        <v>0</v>
      </c>
      <c r="BP51" s="14">
        <v>22.8</v>
      </c>
      <c r="BQ51" s="14">
        <v>24.9</v>
      </c>
      <c r="BR51" s="14"/>
      <c r="BS51" s="14">
        <v>7.6</v>
      </c>
      <c r="BT51" s="14">
        <v>-0.5</v>
      </c>
      <c r="BU51" s="14"/>
      <c r="BV51" s="14"/>
      <c r="BW51" s="14"/>
      <c r="BX51" s="14"/>
      <c r="BY51" s="14"/>
      <c r="BZ51" s="14"/>
      <c r="CA51" s="14">
        <v>-0.3</v>
      </c>
      <c r="CB51" s="14">
        <v>22.9</v>
      </c>
      <c r="CC51" s="14">
        <v>33.799999999999997</v>
      </c>
      <c r="CD51" s="14">
        <v>14.8</v>
      </c>
      <c r="CE51" s="14">
        <v>15.6</v>
      </c>
      <c r="CF51" s="14">
        <v>3.8</v>
      </c>
      <c r="CG51" s="14"/>
      <c r="CH51" s="14">
        <v>4</v>
      </c>
      <c r="CI51" s="14">
        <v>15</v>
      </c>
      <c r="CJ51" s="14">
        <v>24</v>
      </c>
      <c r="CK51" s="14">
        <v>27</v>
      </c>
      <c r="CL51" s="14">
        <v>-0.9</v>
      </c>
      <c r="CM51" s="14">
        <v>0</v>
      </c>
      <c r="CN51" s="14"/>
      <c r="CO51" s="14"/>
      <c r="CP51" s="14"/>
      <c r="CQ51" s="14"/>
      <c r="CR51" s="14">
        <v>28.5</v>
      </c>
      <c r="CS51" s="14">
        <v>12.3</v>
      </c>
      <c r="CT51" s="14">
        <v>-1.8</v>
      </c>
      <c r="CU51" s="14">
        <v>0.8</v>
      </c>
      <c r="CV51" s="14">
        <v>1.5</v>
      </c>
      <c r="CW51" s="14"/>
      <c r="CX51" s="14">
        <v>-5</v>
      </c>
      <c r="CY51" s="14">
        <v>0</v>
      </c>
      <c r="CZ51" s="14">
        <v>0</v>
      </c>
      <c r="DA51" s="14"/>
      <c r="DB51" s="14">
        <v>0.1</v>
      </c>
      <c r="DC51" s="14">
        <v>0</v>
      </c>
      <c r="DD51" s="14">
        <v>-0.8</v>
      </c>
      <c r="DE51" s="14">
        <v>0</v>
      </c>
      <c r="DF51" s="14"/>
      <c r="DG51" s="14"/>
      <c r="DH51" s="14">
        <v>0</v>
      </c>
      <c r="DI51" s="14">
        <v>1.1000000000000001</v>
      </c>
      <c r="DJ51" s="14">
        <v>0.2</v>
      </c>
      <c r="DK51" s="14">
        <v>0.6</v>
      </c>
      <c r="DL51" s="14">
        <v>0.3</v>
      </c>
      <c r="DM51" s="14">
        <v>0.6</v>
      </c>
      <c r="DN51" s="14"/>
      <c r="DO51" s="14">
        <v>0</v>
      </c>
      <c r="DP51" s="14">
        <v>0</v>
      </c>
      <c r="DQ51" s="14">
        <v>-4.5999999999999996</v>
      </c>
      <c r="DR51" s="14">
        <v>8.6</v>
      </c>
      <c r="DS51" s="14">
        <v>0</v>
      </c>
      <c r="DT51" s="14">
        <v>0</v>
      </c>
      <c r="DU51" s="14">
        <v>0.3</v>
      </c>
      <c r="DV51" s="14">
        <v>0.7</v>
      </c>
      <c r="DW51" s="14">
        <v>0</v>
      </c>
      <c r="DX51" s="14"/>
      <c r="DY51" s="14">
        <v>-4.5999999999999996</v>
      </c>
      <c r="DZ51" s="14">
        <v>0.2</v>
      </c>
      <c r="EA51" s="14">
        <v>3</v>
      </c>
      <c r="EB51" s="14">
        <v>3.1</v>
      </c>
      <c r="EC51" s="14"/>
      <c r="ED51" s="14"/>
      <c r="EE51" s="14">
        <v>0</v>
      </c>
      <c r="EF51" s="14">
        <v>-5.7</v>
      </c>
      <c r="EG51" s="14">
        <v>-6</v>
      </c>
      <c r="EH51" s="14">
        <v>-0.5</v>
      </c>
      <c r="EI51" s="14">
        <v>-0.3</v>
      </c>
      <c r="EJ51" s="14"/>
      <c r="EK51" s="14">
        <v>2.2000000000000002</v>
      </c>
      <c r="EL51" s="14">
        <v>0</v>
      </c>
      <c r="EM51" s="14">
        <v>1.5</v>
      </c>
      <c r="EN51" s="14">
        <v>0.2</v>
      </c>
      <c r="EO51" s="14">
        <v>0.2</v>
      </c>
      <c r="EP51" s="14">
        <v>0.2</v>
      </c>
      <c r="EQ51" s="14">
        <v>0</v>
      </c>
      <c r="ER51" s="14">
        <v>0</v>
      </c>
      <c r="ES51" s="14">
        <v>0</v>
      </c>
      <c r="ET51" s="14">
        <v>0</v>
      </c>
      <c r="EU51" s="14">
        <v>-0.2</v>
      </c>
      <c r="EV51" s="14">
        <v>1.1000000000000001</v>
      </c>
      <c r="EW51" s="14">
        <v>-2.7</v>
      </c>
      <c r="EX51" s="14">
        <v>0</v>
      </c>
      <c r="EY51" s="14">
        <v>2</v>
      </c>
      <c r="EZ51" s="14">
        <v>0.6</v>
      </c>
      <c r="FA51" s="14">
        <v>0.8</v>
      </c>
      <c r="FB51" s="14">
        <v>0.4</v>
      </c>
      <c r="FC51" s="14">
        <v>0</v>
      </c>
      <c r="FD51" s="14">
        <v>0.2</v>
      </c>
      <c r="FE51" s="14">
        <v>2</v>
      </c>
      <c r="FF51" s="14">
        <v>1.7</v>
      </c>
      <c r="FG51" s="14">
        <v>2</v>
      </c>
      <c r="FH51" s="14">
        <v>8.8000000000000007</v>
      </c>
      <c r="FI51" s="14">
        <v>0.3</v>
      </c>
      <c r="FJ51" s="14">
        <v>2.8</v>
      </c>
      <c r="FK51" s="14">
        <v>0</v>
      </c>
      <c r="FL51" s="14">
        <v>0</v>
      </c>
      <c r="FM51" s="14">
        <v>4.3</v>
      </c>
      <c r="FN51" s="14">
        <v>10.53</v>
      </c>
      <c r="FO51" s="14">
        <v>600.23</v>
      </c>
      <c r="FP51" s="15"/>
      <c r="FQ51" s="14">
        <v>2.2000000000000002</v>
      </c>
      <c r="FR51" s="14">
        <v>-0.47699999999999998</v>
      </c>
      <c r="FS51" s="14">
        <v>1.82</v>
      </c>
      <c r="FT51" s="14">
        <v>1.8</v>
      </c>
      <c r="FU51" s="14">
        <v>2.3368799999999998</v>
      </c>
      <c r="FV51" s="14">
        <v>2.6479699999999999</v>
      </c>
      <c r="FW51" s="14">
        <v>-0.8</v>
      </c>
      <c r="FX51" s="14">
        <v>2.9</v>
      </c>
      <c r="FY51" s="14">
        <v>12.427849999999999</v>
      </c>
    </row>
    <row r="52" spans="1:181" ht="24" customHeight="1" x14ac:dyDescent="0.3">
      <c r="A52" s="16" t="s">
        <v>106</v>
      </c>
      <c r="B52" s="16" t="s">
        <v>832</v>
      </c>
      <c r="C52" s="17">
        <v>32.700000000000003</v>
      </c>
      <c r="D52" s="17">
        <v>10.9</v>
      </c>
      <c r="E52" s="17">
        <v>15.2</v>
      </c>
      <c r="F52" s="17"/>
      <c r="G52" s="17"/>
      <c r="H52" s="17">
        <v>-8.1999999999999993</v>
      </c>
      <c r="I52" s="17">
        <v>8.6999999999999993</v>
      </c>
      <c r="J52" s="17"/>
      <c r="K52" s="17">
        <v>0</v>
      </c>
      <c r="L52" s="17">
        <v>-15.2</v>
      </c>
      <c r="M52" s="17">
        <v>-26.5</v>
      </c>
      <c r="N52" s="17">
        <v>2.5</v>
      </c>
      <c r="O52" s="17">
        <v>24.4</v>
      </c>
      <c r="P52" s="17">
        <v>-13.8</v>
      </c>
      <c r="Q52" s="17">
        <v>-12</v>
      </c>
      <c r="R52" s="17">
        <v>98.2</v>
      </c>
      <c r="S52" s="17">
        <v>0</v>
      </c>
      <c r="T52" s="17"/>
      <c r="U52" s="17"/>
      <c r="V52" s="17"/>
      <c r="W52" s="17"/>
      <c r="X52" s="17">
        <v>-2.7</v>
      </c>
      <c r="Y52" s="17">
        <v>0.8</v>
      </c>
      <c r="Z52" s="17">
        <v>0.5</v>
      </c>
      <c r="AA52" s="17">
        <v>3</v>
      </c>
      <c r="AB52" s="17">
        <v>-3.2</v>
      </c>
      <c r="AC52" s="17"/>
      <c r="AD52" s="17">
        <v>6.4</v>
      </c>
      <c r="AE52" s="17"/>
      <c r="AF52" s="17"/>
      <c r="AG52" s="17"/>
      <c r="AH52" s="17"/>
      <c r="AI52" s="17">
        <v>15.8</v>
      </c>
      <c r="AJ52" s="17">
        <v>10.6</v>
      </c>
      <c r="AK52" s="17"/>
      <c r="AL52" s="17"/>
      <c r="AM52" s="17"/>
      <c r="AN52" s="17">
        <v>-1.2</v>
      </c>
      <c r="AO52" s="17">
        <v>50.8</v>
      </c>
      <c r="AP52" s="17">
        <v>6.9</v>
      </c>
      <c r="AQ52" s="17">
        <v>35.1</v>
      </c>
      <c r="AR52" s="17">
        <v>10.9</v>
      </c>
      <c r="AS52" s="17">
        <v>0.6</v>
      </c>
      <c r="AT52" s="17">
        <v>2.6</v>
      </c>
      <c r="AU52" s="17">
        <v>1.2</v>
      </c>
      <c r="AV52" s="17"/>
      <c r="AW52" s="17"/>
      <c r="AX52" s="17"/>
      <c r="AY52" s="17">
        <v>10.1</v>
      </c>
      <c r="AZ52" s="17">
        <v>1.2</v>
      </c>
      <c r="BA52" s="17">
        <v>1.9</v>
      </c>
      <c r="BB52" s="17">
        <v>1</v>
      </c>
      <c r="BC52" s="17">
        <v>0.8</v>
      </c>
      <c r="BD52" s="17">
        <v>2.5</v>
      </c>
      <c r="BE52" s="17"/>
      <c r="BF52" s="17"/>
      <c r="BG52" s="17">
        <v>3.1</v>
      </c>
      <c r="BH52" s="17"/>
      <c r="BI52" s="17"/>
      <c r="BJ52" s="17">
        <v>-0.4</v>
      </c>
      <c r="BK52" s="17"/>
      <c r="BL52" s="17"/>
      <c r="BM52" s="17"/>
      <c r="BN52" s="17">
        <v>10</v>
      </c>
      <c r="BO52" s="17">
        <v>0</v>
      </c>
      <c r="BP52" s="17">
        <v>20.5</v>
      </c>
      <c r="BQ52" s="17">
        <v>22.5</v>
      </c>
      <c r="BR52" s="17"/>
      <c r="BS52" s="17">
        <v>6.8</v>
      </c>
      <c r="BT52" s="17">
        <v>-0.8</v>
      </c>
      <c r="BU52" s="17"/>
      <c r="BV52" s="17"/>
      <c r="BW52" s="17"/>
      <c r="BX52" s="17"/>
      <c r="BY52" s="17"/>
      <c r="BZ52" s="17"/>
      <c r="CA52" s="17">
        <v>-0.3</v>
      </c>
      <c r="CB52" s="17">
        <v>23.1</v>
      </c>
      <c r="CC52" s="17">
        <v>34</v>
      </c>
      <c r="CD52" s="17">
        <v>14.6</v>
      </c>
      <c r="CE52" s="17">
        <v>15.7</v>
      </c>
      <c r="CF52" s="17">
        <v>3.8</v>
      </c>
      <c r="CG52" s="17"/>
      <c r="CH52" s="17">
        <v>-0.7</v>
      </c>
      <c r="CI52" s="17">
        <v>14</v>
      </c>
      <c r="CJ52" s="17">
        <v>19.899999999999999</v>
      </c>
      <c r="CK52" s="17">
        <v>22.8</v>
      </c>
      <c r="CL52" s="17">
        <v>-7.5</v>
      </c>
      <c r="CM52" s="17">
        <v>0</v>
      </c>
      <c r="CN52" s="17"/>
      <c r="CO52" s="17"/>
      <c r="CP52" s="17"/>
      <c r="CQ52" s="17"/>
      <c r="CR52" s="17">
        <v>27.5</v>
      </c>
      <c r="CS52" s="17">
        <v>11.7</v>
      </c>
      <c r="CT52" s="17">
        <v>-1.8</v>
      </c>
      <c r="CU52" s="17">
        <v>1</v>
      </c>
      <c r="CV52" s="17">
        <v>1.5</v>
      </c>
      <c r="CW52" s="17"/>
      <c r="CX52" s="17">
        <v>-4.4000000000000004</v>
      </c>
      <c r="CY52" s="17">
        <v>0</v>
      </c>
      <c r="CZ52" s="17">
        <v>0</v>
      </c>
      <c r="DA52" s="17"/>
      <c r="DB52" s="17">
        <v>0.1</v>
      </c>
      <c r="DC52" s="17">
        <v>0</v>
      </c>
      <c r="DD52" s="17">
        <v>-0.9</v>
      </c>
      <c r="DE52" s="17">
        <v>0</v>
      </c>
      <c r="DF52" s="17"/>
      <c r="DG52" s="17"/>
      <c r="DH52" s="17">
        <v>0</v>
      </c>
      <c r="DI52" s="17">
        <v>1.2</v>
      </c>
      <c r="DJ52" s="17">
        <v>0.2</v>
      </c>
      <c r="DK52" s="17">
        <v>0.4</v>
      </c>
      <c r="DL52" s="17">
        <v>0.4</v>
      </c>
      <c r="DM52" s="17">
        <v>0.6</v>
      </c>
      <c r="DN52" s="17"/>
      <c r="DO52" s="17">
        <v>0</v>
      </c>
      <c r="DP52" s="17">
        <v>0</v>
      </c>
      <c r="DQ52" s="17">
        <v>-4.9000000000000004</v>
      </c>
      <c r="DR52" s="17">
        <v>7.5</v>
      </c>
      <c r="DS52" s="17">
        <v>0</v>
      </c>
      <c r="DT52" s="17">
        <v>0.1</v>
      </c>
      <c r="DU52" s="17">
        <v>0.4</v>
      </c>
      <c r="DV52" s="17">
        <v>0.7</v>
      </c>
      <c r="DW52" s="17">
        <v>0</v>
      </c>
      <c r="DX52" s="17"/>
      <c r="DY52" s="17">
        <v>-4.4000000000000004</v>
      </c>
      <c r="DZ52" s="17">
        <v>0.2</v>
      </c>
      <c r="EA52" s="17">
        <v>2.9</v>
      </c>
      <c r="EB52" s="17">
        <v>3</v>
      </c>
      <c r="EC52" s="17"/>
      <c r="ED52" s="17"/>
      <c r="EE52" s="17">
        <v>0</v>
      </c>
      <c r="EF52" s="17">
        <v>-5.5</v>
      </c>
      <c r="EG52" s="17">
        <v>-6.3</v>
      </c>
      <c r="EH52" s="17">
        <v>-0.6</v>
      </c>
      <c r="EI52" s="17">
        <v>-0.2</v>
      </c>
      <c r="EJ52" s="17"/>
      <c r="EK52" s="17">
        <v>2.2000000000000002</v>
      </c>
      <c r="EL52" s="17">
        <v>0</v>
      </c>
      <c r="EM52" s="17">
        <v>1.4</v>
      </c>
      <c r="EN52" s="17">
        <v>0.2</v>
      </c>
      <c r="EO52" s="17">
        <v>0.2</v>
      </c>
      <c r="EP52" s="17">
        <v>0.2</v>
      </c>
      <c r="EQ52" s="17">
        <v>0</v>
      </c>
      <c r="ER52" s="17">
        <v>0</v>
      </c>
      <c r="ES52" s="17">
        <v>0</v>
      </c>
      <c r="ET52" s="17">
        <v>0</v>
      </c>
      <c r="EU52" s="17">
        <v>-0.2</v>
      </c>
      <c r="EV52" s="17">
        <v>0.7</v>
      </c>
      <c r="EW52" s="17">
        <v>-3.4</v>
      </c>
      <c r="EX52" s="17">
        <v>0</v>
      </c>
      <c r="EY52" s="17">
        <v>2</v>
      </c>
      <c r="EZ52" s="17">
        <v>0.6</v>
      </c>
      <c r="FA52" s="17">
        <v>0.8</v>
      </c>
      <c r="FB52" s="17">
        <v>0.4</v>
      </c>
      <c r="FC52" s="17">
        <v>0</v>
      </c>
      <c r="FD52" s="17">
        <v>0.2</v>
      </c>
      <c r="FE52" s="17">
        <v>2</v>
      </c>
      <c r="FF52" s="17">
        <v>1.7</v>
      </c>
      <c r="FG52" s="17">
        <v>1.9</v>
      </c>
      <c r="FH52" s="17">
        <v>8.4</v>
      </c>
      <c r="FI52" s="17">
        <v>0.5</v>
      </c>
      <c r="FJ52" s="17">
        <v>2</v>
      </c>
      <c r="FK52" s="17">
        <v>0</v>
      </c>
      <c r="FL52" s="17">
        <v>0</v>
      </c>
      <c r="FM52" s="17">
        <v>4.4000000000000004</v>
      </c>
      <c r="FN52" s="17">
        <v>10.53</v>
      </c>
      <c r="FO52" s="17">
        <v>540.73</v>
      </c>
      <c r="FP52" s="15"/>
      <c r="FQ52" s="17">
        <v>2.2000000000000002</v>
      </c>
      <c r="FR52" s="17">
        <v>-0.68799999999999994</v>
      </c>
      <c r="FS52" s="17">
        <v>2.14</v>
      </c>
      <c r="FT52" s="17">
        <v>1.8</v>
      </c>
      <c r="FU52" s="17">
        <v>2.3254000000000001</v>
      </c>
      <c r="FV52" s="17">
        <v>2.6529199999999999</v>
      </c>
      <c r="FW52" s="17">
        <v>-0.9</v>
      </c>
      <c r="FX52" s="17">
        <v>2.9</v>
      </c>
      <c r="FY52" s="17">
        <v>12.43032</v>
      </c>
    </row>
    <row r="53" spans="1:181" ht="24" customHeight="1" x14ac:dyDescent="0.3">
      <c r="A53" s="16" t="s">
        <v>106</v>
      </c>
      <c r="B53" s="16" t="s">
        <v>833</v>
      </c>
      <c r="C53" s="17">
        <v>31.5</v>
      </c>
      <c r="D53" s="17">
        <v>5.6</v>
      </c>
      <c r="E53" s="17">
        <v>14.4</v>
      </c>
      <c r="F53" s="17"/>
      <c r="G53" s="17"/>
      <c r="H53" s="17">
        <v>-12.6</v>
      </c>
      <c r="I53" s="17">
        <v>2</v>
      </c>
      <c r="J53" s="17"/>
      <c r="K53" s="17">
        <v>0</v>
      </c>
      <c r="L53" s="17">
        <v>-16.7</v>
      </c>
      <c r="M53" s="17">
        <v>-28.4</v>
      </c>
      <c r="N53" s="17">
        <v>0.8</v>
      </c>
      <c r="O53" s="17">
        <v>23.1</v>
      </c>
      <c r="P53" s="17">
        <v>-15.9</v>
      </c>
      <c r="Q53" s="17">
        <v>-13.1</v>
      </c>
      <c r="R53" s="17">
        <v>95.3</v>
      </c>
      <c r="S53" s="17">
        <v>-0.1</v>
      </c>
      <c r="T53" s="17"/>
      <c r="U53" s="17"/>
      <c r="V53" s="17"/>
      <c r="W53" s="17"/>
      <c r="X53" s="17">
        <v>-0.3</v>
      </c>
      <c r="Y53" s="17">
        <v>0.8</v>
      </c>
      <c r="Z53" s="17">
        <v>0.5</v>
      </c>
      <c r="AA53" s="17">
        <v>3.1</v>
      </c>
      <c r="AB53" s="17">
        <v>-3.2</v>
      </c>
      <c r="AC53" s="17"/>
      <c r="AD53" s="17">
        <v>6.8</v>
      </c>
      <c r="AE53" s="17"/>
      <c r="AF53" s="17"/>
      <c r="AG53" s="17"/>
      <c r="AH53" s="17"/>
      <c r="AI53" s="17">
        <v>15.6</v>
      </c>
      <c r="AJ53" s="17">
        <v>5.2</v>
      </c>
      <c r="AK53" s="17"/>
      <c r="AL53" s="17"/>
      <c r="AM53" s="17"/>
      <c r="AN53" s="17">
        <v>-1.1000000000000001</v>
      </c>
      <c r="AO53" s="17">
        <v>50</v>
      </c>
      <c r="AP53" s="17">
        <v>6.3</v>
      </c>
      <c r="AQ53" s="17">
        <v>34.6</v>
      </c>
      <c r="AR53" s="17">
        <v>10.6</v>
      </c>
      <c r="AS53" s="17">
        <v>0.6</v>
      </c>
      <c r="AT53" s="17">
        <v>2.6</v>
      </c>
      <c r="AU53" s="17">
        <v>1.3</v>
      </c>
      <c r="AV53" s="17"/>
      <c r="AW53" s="17"/>
      <c r="AX53" s="17"/>
      <c r="AY53" s="17">
        <v>10.1</v>
      </c>
      <c r="AZ53" s="17">
        <v>-1.2</v>
      </c>
      <c r="BA53" s="17">
        <v>1.1000000000000001</v>
      </c>
      <c r="BB53" s="17">
        <v>1</v>
      </c>
      <c r="BC53" s="17">
        <v>0.7</v>
      </c>
      <c r="BD53" s="17">
        <v>-0.2</v>
      </c>
      <c r="BE53" s="17"/>
      <c r="BF53" s="17"/>
      <c r="BG53" s="17">
        <v>2</v>
      </c>
      <c r="BH53" s="17"/>
      <c r="BI53" s="17"/>
      <c r="BJ53" s="17">
        <v>-2.1</v>
      </c>
      <c r="BK53" s="17"/>
      <c r="BL53" s="17"/>
      <c r="BM53" s="17"/>
      <c r="BN53" s="17">
        <v>8.9</v>
      </c>
      <c r="BO53" s="17">
        <v>0</v>
      </c>
      <c r="BP53" s="17">
        <v>19.3</v>
      </c>
      <c r="BQ53" s="17">
        <v>20.9</v>
      </c>
      <c r="BR53" s="17"/>
      <c r="BS53" s="17">
        <v>5.8</v>
      </c>
      <c r="BT53" s="17">
        <v>-1.1000000000000001</v>
      </c>
      <c r="BU53" s="17"/>
      <c r="BV53" s="17"/>
      <c r="BW53" s="17"/>
      <c r="BX53" s="17"/>
      <c r="BY53" s="17"/>
      <c r="BZ53" s="17"/>
      <c r="CA53" s="17">
        <v>-0.2</v>
      </c>
      <c r="CB53" s="17">
        <v>23.1</v>
      </c>
      <c r="CC53" s="17">
        <v>34.1</v>
      </c>
      <c r="CD53" s="17">
        <v>14.8</v>
      </c>
      <c r="CE53" s="17">
        <v>15.7</v>
      </c>
      <c r="CF53" s="17">
        <v>3.6</v>
      </c>
      <c r="CG53" s="17"/>
      <c r="CH53" s="17">
        <v>0</v>
      </c>
      <c r="CI53" s="17">
        <v>0</v>
      </c>
      <c r="CJ53" s="17">
        <v>17.399999999999999</v>
      </c>
      <c r="CK53" s="17">
        <v>20.2</v>
      </c>
      <c r="CL53" s="17">
        <v>-10.8</v>
      </c>
      <c r="CM53" s="17">
        <v>0</v>
      </c>
      <c r="CN53" s="17"/>
      <c r="CO53" s="17"/>
      <c r="CP53" s="17"/>
      <c r="CQ53" s="17"/>
      <c r="CR53" s="17">
        <v>22.1</v>
      </c>
      <c r="CS53" s="17">
        <v>8.5</v>
      </c>
      <c r="CT53" s="17">
        <v>-1.8</v>
      </c>
      <c r="CU53" s="17">
        <v>0.8</v>
      </c>
      <c r="CV53" s="17">
        <v>1.5</v>
      </c>
      <c r="CW53" s="17"/>
      <c r="CX53" s="17">
        <v>-4.3</v>
      </c>
      <c r="CY53" s="17">
        <v>0</v>
      </c>
      <c r="CZ53" s="17">
        <v>0</v>
      </c>
      <c r="DA53" s="17"/>
      <c r="DB53" s="17">
        <v>0.1</v>
      </c>
      <c r="DC53" s="17">
        <v>0</v>
      </c>
      <c r="DD53" s="17">
        <v>-0.9</v>
      </c>
      <c r="DE53" s="17">
        <v>0</v>
      </c>
      <c r="DF53" s="17"/>
      <c r="DG53" s="17"/>
      <c r="DH53" s="17">
        <v>0</v>
      </c>
      <c r="DI53" s="17">
        <v>1.1000000000000001</v>
      </c>
      <c r="DJ53" s="17">
        <v>0.2</v>
      </c>
      <c r="DK53" s="17">
        <v>0</v>
      </c>
      <c r="DL53" s="17">
        <v>0.4</v>
      </c>
      <c r="DM53" s="17">
        <v>0.5</v>
      </c>
      <c r="DN53" s="17"/>
      <c r="DO53" s="17">
        <v>0</v>
      </c>
      <c r="DP53" s="17">
        <v>0</v>
      </c>
      <c r="DQ53" s="17">
        <v>-5.0999999999999996</v>
      </c>
      <c r="DR53" s="17">
        <v>6.9</v>
      </c>
      <c r="DS53" s="17">
        <v>0</v>
      </c>
      <c r="DT53" s="17">
        <v>0</v>
      </c>
      <c r="DU53" s="17">
        <v>0.5</v>
      </c>
      <c r="DV53" s="17">
        <v>0.7</v>
      </c>
      <c r="DW53" s="17">
        <v>0</v>
      </c>
      <c r="DX53" s="17"/>
      <c r="DY53" s="17">
        <v>-4.5999999999999996</v>
      </c>
      <c r="DZ53" s="17">
        <v>0.3</v>
      </c>
      <c r="EA53" s="17">
        <v>3.1</v>
      </c>
      <c r="EB53" s="17">
        <v>3</v>
      </c>
      <c r="EC53" s="17"/>
      <c r="ED53" s="17"/>
      <c r="EE53" s="17">
        <v>0</v>
      </c>
      <c r="EF53" s="17">
        <v>-5.9</v>
      </c>
      <c r="EG53" s="17">
        <v>-6.5</v>
      </c>
      <c r="EH53" s="17">
        <v>-0.6</v>
      </c>
      <c r="EI53" s="17">
        <v>-0.2</v>
      </c>
      <c r="EJ53" s="17"/>
      <c r="EK53" s="17">
        <v>2.2000000000000002</v>
      </c>
      <c r="EL53" s="17">
        <v>-0.1</v>
      </c>
      <c r="EM53" s="17">
        <v>1.4</v>
      </c>
      <c r="EN53" s="17">
        <v>0.2</v>
      </c>
      <c r="EO53" s="17">
        <v>0.2</v>
      </c>
      <c r="EP53" s="17">
        <v>0.2</v>
      </c>
      <c r="EQ53" s="17">
        <v>0</v>
      </c>
      <c r="ER53" s="17">
        <v>0</v>
      </c>
      <c r="ES53" s="17">
        <v>0</v>
      </c>
      <c r="ET53" s="17">
        <v>0</v>
      </c>
      <c r="EU53" s="17">
        <v>-0.2</v>
      </c>
      <c r="EV53" s="17">
        <v>1.9</v>
      </c>
      <c r="EW53" s="17">
        <v>-3.4</v>
      </c>
      <c r="EX53" s="17">
        <v>0</v>
      </c>
      <c r="EY53" s="17">
        <v>2</v>
      </c>
      <c r="EZ53" s="17">
        <v>0.6</v>
      </c>
      <c r="FA53" s="17">
        <v>0.8</v>
      </c>
      <c r="FB53" s="17">
        <v>0.4</v>
      </c>
      <c r="FC53" s="17">
        <v>0</v>
      </c>
      <c r="FD53" s="17">
        <v>0.2</v>
      </c>
      <c r="FE53" s="17">
        <v>1.8</v>
      </c>
      <c r="FF53" s="17">
        <v>1.5</v>
      </c>
      <c r="FG53" s="17">
        <v>2</v>
      </c>
      <c r="FH53" s="17">
        <v>8</v>
      </c>
      <c r="FI53" s="17">
        <v>0.3</v>
      </c>
      <c r="FJ53" s="17">
        <v>0</v>
      </c>
      <c r="FK53" s="17">
        <v>0</v>
      </c>
      <c r="FL53" s="17">
        <v>0</v>
      </c>
      <c r="FM53" s="17">
        <v>0</v>
      </c>
      <c r="FN53" s="17">
        <v>0</v>
      </c>
      <c r="FO53" s="17">
        <v>442.2</v>
      </c>
      <c r="FP53" s="15"/>
      <c r="FQ53" s="17">
        <v>2.2000000000000002</v>
      </c>
      <c r="FR53" s="17">
        <v>-0.19700000000000001</v>
      </c>
      <c r="FS53" s="17">
        <v>2.23</v>
      </c>
      <c r="FT53" s="17">
        <v>1.7</v>
      </c>
      <c r="FU53" s="17">
        <v>2.3184</v>
      </c>
      <c r="FV53" s="17">
        <v>2.6704599999999998</v>
      </c>
      <c r="FW53" s="17">
        <v>-1.2</v>
      </c>
      <c r="FX53" s="17">
        <v>3</v>
      </c>
      <c r="FY53" s="17">
        <v>12.72186</v>
      </c>
    </row>
    <row r="54" spans="1:181" ht="24" customHeight="1" x14ac:dyDescent="0.3">
      <c r="A54" s="16" t="s">
        <v>106</v>
      </c>
      <c r="B54" s="16" t="s">
        <v>834</v>
      </c>
      <c r="C54" s="17">
        <v>36.299999999999997</v>
      </c>
      <c r="D54" s="17">
        <v>7.2</v>
      </c>
      <c r="E54" s="17">
        <v>14.8</v>
      </c>
      <c r="F54" s="17"/>
      <c r="G54" s="17"/>
      <c r="H54" s="17">
        <v>-10.9</v>
      </c>
      <c r="I54" s="17">
        <v>1</v>
      </c>
      <c r="J54" s="17"/>
      <c r="K54" s="17">
        <v>0</v>
      </c>
      <c r="L54" s="17">
        <v>-17.100000000000001</v>
      </c>
      <c r="M54" s="17">
        <v>-27</v>
      </c>
      <c r="N54" s="17">
        <v>2</v>
      </c>
      <c r="O54" s="17">
        <v>20.9</v>
      </c>
      <c r="P54" s="17">
        <v>-12.9</v>
      </c>
      <c r="Q54" s="17">
        <v>-17.899999999999999</v>
      </c>
      <c r="R54" s="17">
        <v>88.1</v>
      </c>
      <c r="S54" s="17">
        <v>0.1</v>
      </c>
      <c r="T54" s="17"/>
      <c r="U54" s="17"/>
      <c r="V54" s="17"/>
      <c r="W54" s="17"/>
      <c r="X54" s="17">
        <v>-1.6</v>
      </c>
      <c r="Y54" s="17">
        <v>0.8</v>
      </c>
      <c r="Z54" s="17">
        <v>0.4</v>
      </c>
      <c r="AA54" s="17">
        <v>3.1</v>
      </c>
      <c r="AB54" s="17">
        <v>-3.2</v>
      </c>
      <c r="AC54" s="17"/>
      <c r="AD54" s="17">
        <v>13.6</v>
      </c>
      <c r="AE54" s="17"/>
      <c r="AF54" s="17"/>
      <c r="AG54" s="17"/>
      <c r="AH54" s="17"/>
      <c r="AI54" s="17">
        <v>14.3</v>
      </c>
      <c r="AJ54" s="17">
        <v>2.5</v>
      </c>
      <c r="AK54" s="17"/>
      <c r="AL54" s="17"/>
      <c r="AM54" s="17"/>
      <c r="AN54" s="17">
        <v>-1.1000000000000001</v>
      </c>
      <c r="AO54" s="17">
        <v>52.7</v>
      </c>
      <c r="AP54" s="17">
        <v>6.9</v>
      </c>
      <c r="AQ54" s="17">
        <v>34.700000000000003</v>
      </c>
      <c r="AR54" s="17">
        <v>10.8</v>
      </c>
      <c r="AS54" s="17">
        <v>0.7</v>
      </c>
      <c r="AT54" s="17">
        <v>2.6</v>
      </c>
      <c r="AU54" s="17">
        <v>2</v>
      </c>
      <c r="AV54" s="17"/>
      <c r="AW54" s="17"/>
      <c r="AX54" s="17"/>
      <c r="AY54" s="17">
        <v>10.1</v>
      </c>
      <c r="AZ54" s="17">
        <v>1.5</v>
      </c>
      <c r="BA54" s="17">
        <v>2.6</v>
      </c>
      <c r="BB54" s="17">
        <v>1</v>
      </c>
      <c r="BC54" s="17">
        <v>0.6</v>
      </c>
      <c r="BD54" s="17">
        <v>2.7</v>
      </c>
      <c r="BE54" s="17"/>
      <c r="BF54" s="17"/>
      <c r="BG54" s="17">
        <v>4.2</v>
      </c>
      <c r="BH54" s="17"/>
      <c r="BI54" s="17"/>
      <c r="BJ54" s="17">
        <v>-1.1000000000000001</v>
      </c>
      <c r="BK54" s="17"/>
      <c r="BL54" s="17"/>
      <c r="BM54" s="17"/>
      <c r="BN54" s="17">
        <v>10.4</v>
      </c>
      <c r="BO54" s="17">
        <v>0</v>
      </c>
      <c r="BP54" s="17">
        <v>9.4</v>
      </c>
      <c r="BQ54" s="17">
        <v>14.3</v>
      </c>
      <c r="BR54" s="17"/>
      <c r="BS54" s="17">
        <v>3.2</v>
      </c>
      <c r="BT54" s="17">
        <v>-2.4</v>
      </c>
      <c r="BU54" s="17"/>
      <c r="BV54" s="17"/>
      <c r="BW54" s="17"/>
      <c r="BX54" s="17"/>
      <c r="BY54" s="17"/>
      <c r="BZ54" s="17"/>
      <c r="CA54" s="17">
        <v>-0.3</v>
      </c>
      <c r="CB54" s="17">
        <v>22.8</v>
      </c>
      <c r="CC54" s="17">
        <v>34.4</v>
      </c>
      <c r="CD54" s="17">
        <v>14.8</v>
      </c>
      <c r="CE54" s="17">
        <v>16.3</v>
      </c>
      <c r="CF54" s="17">
        <v>3.8</v>
      </c>
      <c r="CG54" s="17"/>
      <c r="CH54" s="17">
        <v>0</v>
      </c>
      <c r="CI54" s="17">
        <v>0</v>
      </c>
      <c r="CJ54" s="17">
        <v>23.3</v>
      </c>
      <c r="CK54" s="17">
        <v>26</v>
      </c>
      <c r="CL54" s="17">
        <v>-3.2</v>
      </c>
      <c r="CM54" s="17">
        <v>0</v>
      </c>
      <c r="CN54" s="17"/>
      <c r="CO54" s="17"/>
      <c r="CP54" s="17"/>
      <c r="CQ54" s="17"/>
      <c r="CR54" s="17">
        <v>14.7</v>
      </c>
      <c r="CS54" s="17">
        <v>4.0999999999999996</v>
      </c>
      <c r="CT54" s="17">
        <v>-1.9</v>
      </c>
      <c r="CU54" s="17">
        <v>0.8</v>
      </c>
      <c r="CV54" s="17">
        <v>1.5</v>
      </c>
      <c r="CW54" s="17"/>
      <c r="CX54" s="17">
        <v>-4.3</v>
      </c>
      <c r="CY54" s="17">
        <v>0</v>
      </c>
      <c r="CZ54" s="17">
        <v>0</v>
      </c>
      <c r="DA54" s="17"/>
      <c r="DB54" s="17">
        <v>0.1</v>
      </c>
      <c r="DC54" s="17">
        <v>-0.1</v>
      </c>
      <c r="DD54" s="17">
        <v>-0.9</v>
      </c>
      <c r="DE54" s="17">
        <v>0</v>
      </c>
      <c r="DF54" s="17"/>
      <c r="DG54" s="17"/>
      <c r="DH54" s="17">
        <v>0</v>
      </c>
      <c r="DI54" s="17">
        <v>1.2</v>
      </c>
      <c r="DJ54" s="17">
        <v>0.2</v>
      </c>
      <c r="DK54" s="17">
        <v>-0.3</v>
      </c>
      <c r="DL54" s="17">
        <v>0.4</v>
      </c>
      <c r="DM54" s="17">
        <v>0.6</v>
      </c>
      <c r="DN54" s="17"/>
      <c r="DO54" s="17">
        <v>0</v>
      </c>
      <c r="DP54" s="17">
        <v>0</v>
      </c>
      <c r="DQ54" s="17">
        <v>-5.8</v>
      </c>
      <c r="DR54" s="17">
        <v>5.6</v>
      </c>
      <c r="DS54" s="17">
        <v>0</v>
      </c>
      <c r="DT54" s="17">
        <v>0.1</v>
      </c>
      <c r="DU54" s="17">
        <v>0.5</v>
      </c>
      <c r="DV54" s="17">
        <v>0.7</v>
      </c>
      <c r="DW54" s="17">
        <v>0</v>
      </c>
      <c r="DX54" s="17"/>
      <c r="DY54" s="17">
        <v>-4.5999999999999996</v>
      </c>
      <c r="DZ54" s="17">
        <v>0.3</v>
      </c>
      <c r="EA54" s="17">
        <v>3</v>
      </c>
      <c r="EB54" s="17">
        <v>3</v>
      </c>
      <c r="EC54" s="17"/>
      <c r="ED54" s="17"/>
      <c r="EE54" s="17">
        <v>0</v>
      </c>
      <c r="EF54" s="17">
        <v>-5</v>
      </c>
      <c r="EG54" s="17">
        <v>0</v>
      </c>
      <c r="EH54" s="17">
        <v>-0.2</v>
      </c>
      <c r="EI54" s="17">
        <v>0.1</v>
      </c>
      <c r="EJ54" s="17"/>
      <c r="EK54" s="17">
        <v>2.2000000000000002</v>
      </c>
      <c r="EL54" s="17">
        <v>-0.1</v>
      </c>
      <c r="EM54" s="17">
        <v>0</v>
      </c>
      <c r="EN54" s="17">
        <v>0.2</v>
      </c>
      <c r="EO54" s="17">
        <v>0.2</v>
      </c>
      <c r="EP54" s="17">
        <v>0.2</v>
      </c>
      <c r="EQ54" s="17">
        <v>0</v>
      </c>
      <c r="ER54" s="17">
        <v>0</v>
      </c>
      <c r="ES54" s="17">
        <v>0</v>
      </c>
      <c r="ET54" s="17">
        <v>0</v>
      </c>
      <c r="EU54" s="17">
        <v>-0.2</v>
      </c>
      <c r="EV54" s="17">
        <v>2.4</v>
      </c>
      <c r="EW54" s="17">
        <v>-5.3</v>
      </c>
      <c r="EX54" s="17">
        <v>0</v>
      </c>
      <c r="EY54" s="17">
        <v>2</v>
      </c>
      <c r="EZ54" s="17">
        <v>0.6</v>
      </c>
      <c r="FA54" s="17">
        <v>0.8</v>
      </c>
      <c r="FB54" s="17">
        <v>0.4</v>
      </c>
      <c r="FC54" s="17">
        <v>0</v>
      </c>
      <c r="FD54" s="17">
        <v>0.2</v>
      </c>
      <c r="FE54" s="17">
        <v>1.8</v>
      </c>
      <c r="FF54" s="17">
        <v>1.5</v>
      </c>
      <c r="FG54" s="17">
        <v>2</v>
      </c>
      <c r="FH54" s="17">
        <v>8</v>
      </c>
      <c r="FI54" s="17">
        <v>0</v>
      </c>
      <c r="FJ54" s="17">
        <v>0</v>
      </c>
      <c r="FK54" s="17">
        <v>0</v>
      </c>
      <c r="FL54" s="17">
        <v>0</v>
      </c>
      <c r="FM54" s="17">
        <v>0</v>
      </c>
      <c r="FN54" s="17">
        <v>0</v>
      </c>
      <c r="FO54" s="17">
        <v>448.9</v>
      </c>
      <c r="FP54" s="15"/>
      <c r="FQ54" s="17">
        <v>2.2999999999999998</v>
      </c>
      <c r="FR54" s="17">
        <v>-9.9000000000000005E-2</v>
      </c>
      <c r="FS54" s="17">
        <v>2.4500000000000002</v>
      </c>
      <c r="FT54" s="17">
        <v>1.7</v>
      </c>
      <c r="FU54" s="17">
        <v>2.3159999999999998</v>
      </c>
      <c r="FV54" s="17">
        <v>2.67035</v>
      </c>
      <c r="FW54" s="17">
        <v>-1.2</v>
      </c>
      <c r="FX54" s="17">
        <v>3</v>
      </c>
      <c r="FY54" s="17">
        <v>13.13735</v>
      </c>
    </row>
    <row r="55" spans="1:181" ht="24" customHeight="1" x14ac:dyDescent="0.3">
      <c r="A55" s="16" t="s">
        <v>106</v>
      </c>
      <c r="B55" s="16" t="s">
        <v>835</v>
      </c>
      <c r="C55" s="17">
        <v>36.200000000000003</v>
      </c>
      <c r="D55" s="17">
        <v>15.4</v>
      </c>
      <c r="E55" s="17">
        <v>15.4</v>
      </c>
      <c r="F55" s="17"/>
      <c r="G55" s="17"/>
      <c r="H55" s="17">
        <v>-11.7</v>
      </c>
      <c r="I55" s="17">
        <v>1.2</v>
      </c>
      <c r="J55" s="17"/>
      <c r="K55" s="17">
        <v>0</v>
      </c>
      <c r="L55" s="17">
        <v>-9.9</v>
      </c>
      <c r="M55" s="17">
        <v>-22.3</v>
      </c>
      <c r="N55" s="17">
        <v>5.3</v>
      </c>
      <c r="O55" s="17">
        <v>29.8</v>
      </c>
      <c r="P55" s="17">
        <v>-13</v>
      </c>
      <c r="Q55" s="17">
        <v>-9.6</v>
      </c>
      <c r="R55" s="17">
        <v>86.9</v>
      </c>
      <c r="S55" s="17">
        <v>0</v>
      </c>
      <c r="T55" s="17"/>
      <c r="U55" s="17"/>
      <c r="V55" s="17"/>
      <c r="W55" s="17"/>
      <c r="X55" s="17">
        <v>-2.5</v>
      </c>
      <c r="Y55" s="17">
        <v>0.8</v>
      </c>
      <c r="Z55" s="17">
        <v>0.5</v>
      </c>
      <c r="AA55" s="17">
        <v>2.4</v>
      </c>
      <c r="AB55" s="17">
        <v>-3.2</v>
      </c>
      <c r="AC55" s="17"/>
      <c r="AD55" s="17">
        <v>13.8</v>
      </c>
      <c r="AE55" s="17"/>
      <c r="AF55" s="17"/>
      <c r="AG55" s="17"/>
      <c r="AH55" s="17"/>
      <c r="AI55" s="17">
        <v>14.1</v>
      </c>
      <c r="AJ55" s="17">
        <v>11.9</v>
      </c>
      <c r="AK55" s="17"/>
      <c r="AL55" s="17"/>
      <c r="AM55" s="17"/>
      <c r="AN55" s="17">
        <v>-0.9</v>
      </c>
      <c r="AO55" s="17">
        <v>52.9</v>
      </c>
      <c r="AP55" s="17">
        <v>6.8</v>
      </c>
      <c r="AQ55" s="17">
        <v>35.9</v>
      </c>
      <c r="AR55" s="17">
        <v>11.5</v>
      </c>
      <c r="AS55" s="17">
        <v>1.1000000000000001</v>
      </c>
      <c r="AT55" s="17">
        <v>2.6</v>
      </c>
      <c r="AU55" s="17">
        <v>1</v>
      </c>
      <c r="AV55" s="17"/>
      <c r="AW55" s="17"/>
      <c r="AX55" s="17"/>
      <c r="AY55" s="17">
        <v>10.1</v>
      </c>
      <c r="AZ55" s="17">
        <v>-0.2</v>
      </c>
      <c r="BA55" s="17">
        <v>2.6</v>
      </c>
      <c r="BB55" s="17">
        <v>1.2</v>
      </c>
      <c r="BC55" s="17">
        <v>0.6</v>
      </c>
      <c r="BD55" s="17">
        <v>-0.3</v>
      </c>
      <c r="BE55" s="17"/>
      <c r="BF55" s="17"/>
      <c r="BG55" s="17">
        <v>4.3</v>
      </c>
      <c r="BH55" s="17"/>
      <c r="BI55" s="17"/>
      <c r="BJ55" s="17">
        <v>-2.2000000000000002</v>
      </c>
      <c r="BK55" s="17"/>
      <c r="BL55" s="17"/>
      <c r="BM55" s="17"/>
      <c r="BN55" s="17">
        <v>11.1</v>
      </c>
      <c r="BO55" s="17">
        <v>0</v>
      </c>
      <c r="BP55" s="17">
        <v>8.6</v>
      </c>
      <c r="BQ55" s="17">
        <v>14.8</v>
      </c>
      <c r="BR55" s="17"/>
      <c r="BS55" s="17">
        <v>3.6</v>
      </c>
      <c r="BT55" s="17">
        <v>-2.2999999999999998</v>
      </c>
      <c r="BU55" s="17"/>
      <c r="BV55" s="17"/>
      <c r="BW55" s="17"/>
      <c r="BX55" s="17"/>
      <c r="BY55" s="17"/>
      <c r="BZ55" s="17"/>
      <c r="CA55" s="17">
        <v>-0.3</v>
      </c>
      <c r="CB55" s="17">
        <v>22.6</v>
      </c>
      <c r="CC55" s="17">
        <v>36</v>
      </c>
      <c r="CD55" s="17">
        <v>15.6</v>
      </c>
      <c r="CE55" s="17">
        <v>16.600000000000001</v>
      </c>
      <c r="CF55" s="17">
        <v>3.9</v>
      </c>
      <c r="CG55" s="17"/>
      <c r="CH55" s="17">
        <v>0</v>
      </c>
      <c r="CI55" s="17">
        <v>0</v>
      </c>
      <c r="CJ55" s="17">
        <v>25.7</v>
      </c>
      <c r="CK55" s="17">
        <v>28.4</v>
      </c>
      <c r="CL55" s="17">
        <v>0.1</v>
      </c>
      <c r="CM55" s="17">
        <v>0</v>
      </c>
      <c r="CN55" s="17"/>
      <c r="CO55" s="17"/>
      <c r="CP55" s="17"/>
      <c r="CQ55" s="17"/>
      <c r="CR55" s="17">
        <v>14.6</v>
      </c>
      <c r="CS55" s="17">
        <v>4</v>
      </c>
      <c r="CT55" s="17">
        <v>-1.9</v>
      </c>
      <c r="CU55" s="17">
        <v>0.8</v>
      </c>
      <c r="CV55" s="17">
        <v>1.5</v>
      </c>
      <c r="CW55" s="17"/>
      <c r="CX55" s="17">
        <v>-4.0999999999999996</v>
      </c>
      <c r="CY55" s="17">
        <v>0</v>
      </c>
      <c r="CZ55" s="17">
        <v>0</v>
      </c>
      <c r="DA55" s="17"/>
      <c r="DB55" s="17">
        <v>0.1</v>
      </c>
      <c r="DC55" s="17">
        <v>0</v>
      </c>
      <c r="DD55" s="17">
        <v>-0.9</v>
      </c>
      <c r="DE55" s="17">
        <v>0</v>
      </c>
      <c r="DF55" s="17"/>
      <c r="DG55" s="17"/>
      <c r="DH55" s="17">
        <v>0</v>
      </c>
      <c r="DI55" s="17">
        <v>1.3</v>
      </c>
      <c r="DJ55" s="17">
        <v>0.2</v>
      </c>
      <c r="DK55" s="17">
        <v>0.3</v>
      </c>
      <c r="DL55" s="17">
        <v>0.3</v>
      </c>
      <c r="DM55" s="17">
        <v>0.6</v>
      </c>
      <c r="DN55" s="17"/>
      <c r="DO55" s="17">
        <v>0</v>
      </c>
      <c r="DP55" s="17">
        <v>0</v>
      </c>
      <c r="DQ55" s="17">
        <v>-5.7</v>
      </c>
      <c r="DR55" s="17">
        <v>6</v>
      </c>
      <c r="DS55" s="17">
        <v>0</v>
      </c>
      <c r="DT55" s="17">
        <v>0.1</v>
      </c>
      <c r="DU55" s="17">
        <v>0.5</v>
      </c>
      <c r="DV55" s="17">
        <v>0.7</v>
      </c>
      <c r="DW55" s="17">
        <v>0</v>
      </c>
      <c r="DX55" s="17"/>
      <c r="DY55" s="17">
        <v>-4.5999999999999996</v>
      </c>
      <c r="DZ55" s="17">
        <v>0.3</v>
      </c>
      <c r="EA55" s="17">
        <v>2.9</v>
      </c>
      <c r="EB55" s="17">
        <v>3</v>
      </c>
      <c r="EC55" s="17"/>
      <c r="ED55" s="17"/>
      <c r="EE55" s="17">
        <v>0</v>
      </c>
      <c r="EF55" s="17">
        <v>-1.9</v>
      </c>
      <c r="EG55" s="17">
        <v>-2.5</v>
      </c>
      <c r="EH55" s="17">
        <v>0.3</v>
      </c>
      <c r="EI55" s="17">
        <v>0.3</v>
      </c>
      <c r="EJ55" s="17"/>
      <c r="EK55" s="17">
        <v>2.1</v>
      </c>
      <c r="EL55" s="17">
        <v>0</v>
      </c>
      <c r="EM55" s="17">
        <v>0</v>
      </c>
      <c r="EN55" s="17">
        <v>0.2</v>
      </c>
      <c r="EO55" s="17">
        <v>0.2</v>
      </c>
      <c r="EP55" s="17">
        <v>0.2</v>
      </c>
      <c r="EQ55" s="17">
        <v>0</v>
      </c>
      <c r="ER55" s="17">
        <v>0</v>
      </c>
      <c r="ES55" s="17">
        <v>0</v>
      </c>
      <c r="ET55" s="17">
        <v>0</v>
      </c>
      <c r="EU55" s="17">
        <v>-0.2</v>
      </c>
      <c r="EV55" s="17">
        <v>2.5</v>
      </c>
      <c r="EW55" s="17">
        <v>-5.4</v>
      </c>
      <c r="EX55" s="17">
        <v>0</v>
      </c>
      <c r="EY55" s="17">
        <v>2</v>
      </c>
      <c r="EZ55" s="17">
        <v>0.6</v>
      </c>
      <c r="FA55" s="17">
        <v>0.8</v>
      </c>
      <c r="FB55" s="17">
        <v>0.4</v>
      </c>
      <c r="FC55" s="17">
        <v>0</v>
      </c>
      <c r="FD55" s="17">
        <v>0.1</v>
      </c>
      <c r="FE55" s="17">
        <v>1.8</v>
      </c>
      <c r="FF55" s="17">
        <v>1.6</v>
      </c>
      <c r="FG55" s="17">
        <v>2.1</v>
      </c>
      <c r="FH55" s="17">
        <v>7.3</v>
      </c>
      <c r="FI55" s="17">
        <v>0.2</v>
      </c>
      <c r="FJ55" s="17">
        <v>0</v>
      </c>
      <c r="FK55" s="17">
        <v>0</v>
      </c>
      <c r="FL55" s="17">
        <v>0</v>
      </c>
      <c r="FM55" s="17">
        <v>0</v>
      </c>
      <c r="FN55" s="17">
        <v>0</v>
      </c>
      <c r="FO55" s="17">
        <v>505.6</v>
      </c>
      <c r="FP55" s="15"/>
      <c r="FQ55" s="17">
        <v>2.2000000000000002</v>
      </c>
      <c r="FR55" s="17">
        <v>0.45200000000000001</v>
      </c>
      <c r="FS55" s="17">
        <v>2.5</v>
      </c>
      <c r="FT55" s="17">
        <v>1.7</v>
      </c>
      <c r="FU55" s="17">
        <v>2.31114</v>
      </c>
      <c r="FV55" s="17">
        <v>2.69251</v>
      </c>
      <c r="FW55" s="17">
        <v>-1.7</v>
      </c>
      <c r="FX55" s="17">
        <v>3.1</v>
      </c>
      <c r="FY55" s="17">
        <v>13.255649999999999</v>
      </c>
    </row>
    <row r="56" spans="1:181" ht="24" customHeight="1" x14ac:dyDescent="0.3">
      <c r="A56" s="16" t="s">
        <v>106</v>
      </c>
      <c r="B56" s="16" t="s">
        <v>836</v>
      </c>
      <c r="C56" s="17">
        <v>33.700000000000003</v>
      </c>
      <c r="D56" s="17">
        <v>3.4</v>
      </c>
      <c r="E56" s="17">
        <v>13.8</v>
      </c>
      <c r="F56" s="17"/>
      <c r="G56" s="17"/>
      <c r="H56" s="17">
        <v>-13.1</v>
      </c>
      <c r="I56" s="17">
        <v>9.9</v>
      </c>
      <c r="J56" s="17"/>
      <c r="K56" s="17">
        <v>0</v>
      </c>
      <c r="L56" s="17">
        <v>-16.7</v>
      </c>
      <c r="M56" s="17">
        <v>-30.4</v>
      </c>
      <c r="N56" s="17">
        <v>1.2</v>
      </c>
      <c r="O56" s="17">
        <v>25.1</v>
      </c>
      <c r="P56" s="17">
        <v>-16.899999999999999</v>
      </c>
      <c r="Q56" s="17">
        <v>-11.8</v>
      </c>
      <c r="R56" s="17">
        <v>87.2</v>
      </c>
      <c r="S56" s="17">
        <v>-0.1</v>
      </c>
      <c r="T56" s="17"/>
      <c r="U56" s="17"/>
      <c r="V56" s="17"/>
      <c r="W56" s="17"/>
      <c r="X56" s="17">
        <v>-2.5</v>
      </c>
      <c r="Y56" s="17">
        <v>0.7</v>
      </c>
      <c r="Z56" s="17">
        <v>0.4</v>
      </c>
      <c r="AA56" s="17">
        <v>0</v>
      </c>
      <c r="AB56" s="17">
        <v>-3.2</v>
      </c>
      <c r="AC56" s="17"/>
      <c r="AD56" s="17">
        <v>11.8</v>
      </c>
      <c r="AE56" s="17"/>
      <c r="AF56" s="17"/>
      <c r="AG56" s="17"/>
      <c r="AH56" s="17"/>
      <c r="AI56" s="17">
        <v>12.3</v>
      </c>
      <c r="AJ56" s="17">
        <v>5.8</v>
      </c>
      <c r="AK56" s="17"/>
      <c r="AL56" s="17"/>
      <c r="AM56" s="17"/>
      <c r="AN56" s="17">
        <v>-0.9</v>
      </c>
      <c r="AO56" s="17">
        <v>52.1</v>
      </c>
      <c r="AP56" s="17">
        <v>6.5</v>
      </c>
      <c r="AQ56" s="17">
        <v>34.700000000000003</v>
      </c>
      <c r="AR56" s="17">
        <v>10.6</v>
      </c>
      <c r="AS56" s="17">
        <v>1.1000000000000001</v>
      </c>
      <c r="AT56" s="17">
        <v>2.6</v>
      </c>
      <c r="AU56" s="17">
        <v>1.7</v>
      </c>
      <c r="AV56" s="17"/>
      <c r="AW56" s="17"/>
      <c r="AX56" s="17"/>
      <c r="AY56" s="17">
        <v>10.1</v>
      </c>
      <c r="AZ56" s="17">
        <v>-0.8</v>
      </c>
      <c r="BA56" s="17">
        <v>0.8</v>
      </c>
      <c r="BB56" s="17">
        <v>1.2</v>
      </c>
      <c r="BC56" s="17">
        <v>0.6</v>
      </c>
      <c r="BD56" s="17">
        <v>0.4</v>
      </c>
      <c r="BE56" s="17"/>
      <c r="BF56" s="17"/>
      <c r="BG56" s="17">
        <v>1.8</v>
      </c>
      <c r="BH56" s="17"/>
      <c r="BI56" s="17"/>
      <c r="BJ56" s="17">
        <v>-0.4</v>
      </c>
      <c r="BK56" s="17"/>
      <c r="BL56" s="17"/>
      <c r="BM56" s="17"/>
      <c r="BN56" s="17">
        <v>8.3000000000000007</v>
      </c>
      <c r="BO56" s="17">
        <v>0</v>
      </c>
      <c r="BP56" s="17">
        <v>4.2</v>
      </c>
      <c r="BQ56" s="17">
        <v>2.7</v>
      </c>
      <c r="BR56" s="17"/>
      <c r="BS56" s="17">
        <v>1.2</v>
      </c>
      <c r="BT56" s="17">
        <v>-3.2</v>
      </c>
      <c r="BU56" s="17"/>
      <c r="BV56" s="17"/>
      <c r="BW56" s="17"/>
      <c r="BX56" s="17"/>
      <c r="BY56" s="17"/>
      <c r="BZ56" s="17"/>
      <c r="CA56" s="17">
        <v>-0.3</v>
      </c>
      <c r="CB56" s="17">
        <v>24.3</v>
      </c>
      <c r="CC56" s="17">
        <v>34.700000000000003</v>
      </c>
      <c r="CD56" s="17">
        <v>14.7</v>
      </c>
      <c r="CE56" s="17">
        <v>15.8</v>
      </c>
      <c r="CF56" s="17">
        <v>4</v>
      </c>
      <c r="CG56" s="17"/>
      <c r="CH56" s="17">
        <v>0</v>
      </c>
      <c r="CI56" s="17">
        <v>0</v>
      </c>
      <c r="CJ56" s="17">
        <v>26.3</v>
      </c>
      <c r="CK56" s="17">
        <v>28.8</v>
      </c>
      <c r="CL56" s="17">
        <v>0.5</v>
      </c>
      <c r="CM56" s="17">
        <v>0</v>
      </c>
      <c r="CN56" s="17"/>
      <c r="CO56" s="17"/>
      <c r="CP56" s="17"/>
      <c r="CQ56" s="17"/>
      <c r="CR56" s="17">
        <v>14.6</v>
      </c>
      <c r="CS56" s="17">
        <v>4</v>
      </c>
      <c r="CT56" s="17">
        <v>-1.9</v>
      </c>
      <c r="CU56" s="17">
        <v>0.7</v>
      </c>
      <c r="CV56" s="17">
        <v>1.5</v>
      </c>
      <c r="CW56" s="17"/>
      <c r="CX56" s="17">
        <v>-3.8</v>
      </c>
      <c r="CY56" s="17">
        <v>0</v>
      </c>
      <c r="CZ56" s="17">
        <v>0</v>
      </c>
      <c r="DA56" s="17"/>
      <c r="DB56" s="17">
        <v>0.1</v>
      </c>
      <c r="DC56" s="17">
        <v>-0.1</v>
      </c>
      <c r="DD56" s="17">
        <v>-1</v>
      </c>
      <c r="DE56" s="17">
        <v>0</v>
      </c>
      <c r="DF56" s="17"/>
      <c r="DG56" s="17"/>
      <c r="DH56" s="17">
        <v>0</v>
      </c>
      <c r="DI56" s="17">
        <v>1.2</v>
      </c>
      <c r="DJ56" s="17">
        <v>0.2</v>
      </c>
      <c r="DK56" s="17">
        <v>-0.6</v>
      </c>
      <c r="DL56" s="17">
        <v>0.4</v>
      </c>
      <c r="DM56" s="17">
        <v>0.6</v>
      </c>
      <c r="DN56" s="17"/>
      <c r="DO56" s="17">
        <v>0</v>
      </c>
      <c r="DP56" s="17">
        <v>0</v>
      </c>
      <c r="DQ56" s="17">
        <v>-5.8</v>
      </c>
      <c r="DR56" s="17">
        <v>5.5</v>
      </c>
      <c r="DS56" s="17">
        <v>0</v>
      </c>
      <c r="DT56" s="17">
        <v>0.1</v>
      </c>
      <c r="DU56" s="17">
        <v>0.4</v>
      </c>
      <c r="DV56" s="17">
        <v>0.7</v>
      </c>
      <c r="DW56" s="17">
        <v>0</v>
      </c>
      <c r="DX56" s="17"/>
      <c r="DY56" s="17">
        <v>-4.5999999999999996</v>
      </c>
      <c r="DZ56" s="17">
        <v>0.3</v>
      </c>
      <c r="EA56" s="17">
        <v>3</v>
      </c>
      <c r="EB56" s="17">
        <v>3</v>
      </c>
      <c r="EC56" s="17"/>
      <c r="ED56" s="17"/>
      <c r="EE56" s="17">
        <v>0</v>
      </c>
      <c r="EF56" s="17">
        <v>-4</v>
      </c>
      <c r="EG56" s="17">
        <v>-4</v>
      </c>
      <c r="EH56" s="17">
        <v>-0.3</v>
      </c>
      <c r="EI56" s="17">
        <v>0.4</v>
      </c>
      <c r="EJ56" s="17"/>
      <c r="EK56" s="17">
        <v>2.1</v>
      </c>
      <c r="EL56" s="17">
        <v>0</v>
      </c>
      <c r="EM56" s="17">
        <v>0</v>
      </c>
      <c r="EN56" s="17">
        <v>0.2</v>
      </c>
      <c r="EO56" s="17">
        <v>0.2</v>
      </c>
      <c r="EP56" s="17">
        <v>0.2</v>
      </c>
      <c r="EQ56" s="17">
        <v>0</v>
      </c>
      <c r="ER56" s="17">
        <v>0</v>
      </c>
      <c r="ES56" s="17">
        <v>0</v>
      </c>
      <c r="ET56" s="17">
        <v>0</v>
      </c>
      <c r="EU56" s="17">
        <v>-0.2</v>
      </c>
      <c r="EV56" s="17">
        <v>1.8</v>
      </c>
      <c r="EW56" s="17">
        <v>-3.9</v>
      </c>
      <c r="EX56" s="17">
        <v>0</v>
      </c>
      <c r="EY56" s="17">
        <v>2</v>
      </c>
      <c r="EZ56" s="17">
        <v>0.6</v>
      </c>
      <c r="FA56" s="17">
        <v>0.8</v>
      </c>
      <c r="FB56" s="17">
        <v>0.4</v>
      </c>
      <c r="FC56" s="17">
        <v>0</v>
      </c>
      <c r="FD56" s="17">
        <v>0.2</v>
      </c>
      <c r="FE56" s="17">
        <v>1.8</v>
      </c>
      <c r="FF56" s="17">
        <v>1.6</v>
      </c>
      <c r="FG56" s="17">
        <v>2</v>
      </c>
      <c r="FH56" s="17">
        <v>9.1</v>
      </c>
      <c r="FI56" s="17">
        <v>-0.1</v>
      </c>
      <c r="FJ56" s="17">
        <v>0</v>
      </c>
      <c r="FK56" s="17">
        <v>0</v>
      </c>
      <c r="FL56" s="17">
        <v>0</v>
      </c>
      <c r="FM56" s="17">
        <v>0</v>
      </c>
      <c r="FN56" s="17">
        <v>0</v>
      </c>
      <c r="FO56" s="17">
        <v>424.1</v>
      </c>
      <c r="FP56" s="15"/>
      <c r="FQ56" s="17">
        <v>2.1</v>
      </c>
      <c r="FR56" s="17">
        <v>0.56799999999999995</v>
      </c>
      <c r="FS56" s="17">
        <v>2.71</v>
      </c>
      <c r="FT56" s="17">
        <v>1.7</v>
      </c>
      <c r="FU56" s="17">
        <v>2.3067199999999999</v>
      </c>
      <c r="FV56" s="17">
        <v>0.60089000000000004</v>
      </c>
      <c r="FW56" s="17">
        <v>-1.2</v>
      </c>
      <c r="FX56" s="17">
        <v>3.2</v>
      </c>
      <c r="FY56" s="17">
        <v>11.985609999999999</v>
      </c>
    </row>
    <row r="57" spans="1:181" ht="24" customHeight="1" x14ac:dyDescent="0.3">
      <c r="A57" s="16" t="s">
        <v>106</v>
      </c>
      <c r="B57" s="16" t="s">
        <v>837</v>
      </c>
      <c r="C57" s="17">
        <v>34.5</v>
      </c>
      <c r="D57" s="17">
        <v>3.1</v>
      </c>
      <c r="E57" s="17">
        <v>13.7</v>
      </c>
      <c r="F57" s="17"/>
      <c r="G57" s="17"/>
      <c r="H57" s="17">
        <v>-14.5</v>
      </c>
      <c r="I57" s="17">
        <v>9.1</v>
      </c>
      <c r="J57" s="17"/>
      <c r="K57" s="17">
        <v>0</v>
      </c>
      <c r="L57" s="17">
        <v>-19.600000000000001</v>
      </c>
      <c r="M57" s="17">
        <v>-33.1</v>
      </c>
      <c r="N57" s="17">
        <v>-5.6</v>
      </c>
      <c r="O57" s="17">
        <v>18.5</v>
      </c>
      <c r="P57" s="17">
        <v>-21.1</v>
      </c>
      <c r="Q57" s="17">
        <v>-15.6</v>
      </c>
      <c r="R57" s="17">
        <v>86.1</v>
      </c>
      <c r="S57" s="17">
        <v>0</v>
      </c>
      <c r="T57" s="17"/>
      <c r="U57" s="17"/>
      <c r="V57" s="17"/>
      <c r="W57" s="17"/>
      <c r="X57" s="17">
        <v>-2.4</v>
      </c>
      <c r="Y57" s="17">
        <v>0.7</v>
      </c>
      <c r="Z57" s="17">
        <v>0.4</v>
      </c>
      <c r="AA57" s="17">
        <v>0</v>
      </c>
      <c r="AB57" s="17">
        <v>-3.2</v>
      </c>
      <c r="AC57" s="17"/>
      <c r="AD57" s="17">
        <v>10.9</v>
      </c>
      <c r="AE57" s="17"/>
      <c r="AF57" s="17"/>
      <c r="AG57" s="17"/>
      <c r="AH57" s="17"/>
      <c r="AI57" s="17">
        <v>12.3</v>
      </c>
      <c r="AJ57" s="17">
        <v>3</v>
      </c>
      <c r="AK57" s="17"/>
      <c r="AL57" s="17"/>
      <c r="AM57" s="17"/>
      <c r="AN57" s="17">
        <v>-1.1000000000000001</v>
      </c>
      <c r="AO57" s="17">
        <v>47.7</v>
      </c>
      <c r="AP57" s="17">
        <v>5.8</v>
      </c>
      <c r="AQ57" s="17">
        <v>34.5</v>
      </c>
      <c r="AR57" s="17">
        <v>10.6</v>
      </c>
      <c r="AS57" s="17">
        <v>-0.2</v>
      </c>
      <c r="AT57" s="17">
        <v>2.6</v>
      </c>
      <c r="AU57" s="17">
        <v>1.9</v>
      </c>
      <c r="AV57" s="17"/>
      <c r="AW57" s="17"/>
      <c r="AX57" s="17"/>
      <c r="AY57" s="17">
        <v>10.1</v>
      </c>
      <c r="AZ57" s="17">
        <v>-1.4</v>
      </c>
      <c r="BA57" s="17">
        <v>0</v>
      </c>
      <c r="BB57" s="17">
        <v>1.2</v>
      </c>
      <c r="BC57" s="17">
        <v>0.6</v>
      </c>
      <c r="BD57" s="17">
        <v>-0.1</v>
      </c>
      <c r="BE57" s="17"/>
      <c r="BF57" s="17"/>
      <c r="BG57" s="17">
        <v>0</v>
      </c>
      <c r="BH57" s="17"/>
      <c r="BI57" s="17"/>
      <c r="BJ57" s="17">
        <v>-1.5</v>
      </c>
      <c r="BK57" s="17"/>
      <c r="BL57" s="17"/>
      <c r="BM57" s="17"/>
      <c r="BN57" s="17">
        <v>6.5</v>
      </c>
      <c r="BO57" s="17">
        <v>0</v>
      </c>
      <c r="BP57" s="17">
        <v>0</v>
      </c>
      <c r="BQ57" s="17">
        <v>0</v>
      </c>
      <c r="BR57" s="17"/>
      <c r="BS57" s="17">
        <v>-2.1</v>
      </c>
      <c r="BT57" s="17">
        <v>-4.0999999999999996</v>
      </c>
      <c r="BU57" s="17"/>
      <c r="BV57" s="17"/>
      <c r="BW57" s="17"/>
      <c r="BX57" s="17"/>
      <c r="BY57" s="17"/>
      <c r="BZ57" s="17"/>
      <c r="CA57" s="17">
        <v>-0.3</v>
      </c>
      <c r="CB57" s="17">
        <v>22.6</v>
      </c>
      <c r="CC57" s="17">
        <v>35</v>
      </c>
      <c r="CD57" s="17">
        <v>14.7</v>
      </c>
      <c r="CE57" s="17">
        <v>15.6</v>
      </c>
      <c r="CF57" s="17">
        <v>3.8</v>
      </c>
      <c r="CG57" s="17"/>
      <c r="CH57" s="17">
        <v>0</v>
      </c>
      <c r="CI57" s="17">
        <v>0</v>
      </c>
      <c r="CJ57" s="17">
        <v>21.1</v>
      </c>
      <c r="CK57" s="17">
        <v>24.4</v>
      </c>
      <c r="CL57" s="17">
        <v>-5.6</v>
      </c>
      <c r="CM57" s="17">
        <v>0</v>
      </c>
      <c r="CN57" s="17"/>
      <c r="CO57" s="17"/>
      <c r="CP57" s="17"/>
      <c r="CQ57" s="17"/>
      <c r="CR57" s="17">
        <v>8</v>
      </c>
      <c r="CS57" s="17">
        <v>0.1</v>
      </c>
      <c r="CT57" s="17">
        <v>-1.9</v>
      </c>
      <c r="CU57" s="17">
        <v>0.8</v>
      </c>
      <c r="CV57" s="17">
        <v>1.5</v>
      </c>
      <c r="CW57" s="17"/>
      <c r="CX57" s="17">
        <v>-3.4</v>
      </c>
      <c r="CY57" s="17">
        <v>0</v>
      </c>
      <c r="CZ57" s="17">
        <v>0</v>
      </c>
      <c r="DA57" s="17"/>
      <c r="DB57" s="17">
        <v>0.1</v>
      </c>
      <c r="DC57" s="17">
        <v>0</v>
      </c>
      <c r="DD57" s="17">
        <v>-0.8</v>
      </c>
      <c r="DE57" s="17">
        <v>0</v>
      </c>
      <c r="DF57" s="17"/>
      <c r="DG57" s="17"/>
      <c r="DH57" s="17">
        <v>0</v>
      </c>
      <c r="DI57" s="17">
        <v>1.2</v>
      </c>
      <c r="DJ57" s="17">
        <v>0.2</v>
      </c>
      <c r="DK57" s="17">
        <v>-0.4</v>
      </c>
      <c r="DL57" s="17">
        <v>0.1</v>
      </c>
      <c r="DM57" s="17">
        <v>0.6</v>
      </c>
      <c r="DN57" s="17"/>
      <c r="DO57" s="17">
        <v>0</v>
      </c>
      <c r="DP57" s="17">
        <v>0</v>
      </c>
      <c r="DQ57" s="17">
        <v>-6.3</v>
      </c>
      <c r="DR57" s="17">
        <v>4.9000000000000004</v>
      </c>
      <c r="DS57" s="17">
        <v>0</v>
      </c>
      <c r="DT57" s="17">
        <v>0.1</v>
      </c>
      <c r="DU57" s="17">
        <v>0.3</v>
      </c>
      <c r="DV57" s="17">
        <v>0.7</v>
      </c>
      <c r="DW57" s="17">
        <v>0</v>
      </c>
      <c r="DX57" s="17"/>
      <c r="DY57" s="17">
        <v>-4.5999999999999996</v>
      </c>
      <c r="DZ57" s="17">
        <v>0.2</v>
      </c>
      <c r="EA57" s="17">
        <v>3</v>
      </c>
      <c r="EB57" s="17">
        <v>3</v>
      </c>
      <c r="EC57" s="17"/>
      <c r="ED57" s="17"/>
      <c r="EE57" s="17">
        <v>0</v>
      </c>
      <c r="EF57" s="17">
        <v>-3.6</v>
      </c>
      <c r="EG57" s="17">
        <v>-3.4</v>
      </c>
      <c r="EH57" s="17">
        <v>0</v>
      </c>
      <c r="EI57" s="17">
        <v>0.6</v>
      </c>
      <c r="EJ57" s="17"/>
      <c r="EK57" s="17">
        <v>2.1</v>
      </c>
      <c r="EL57" s="17">
        <v>0</v>
      </c>
      <c r="EM57" s="17">
        <v>0</v>
      </c>
      <c r="EN57" s="17">
        <v>0.2</v>
      </c>
      <c r="EO57" s="17">
        <v>0.2</v>
      </c>
      <c r="EP57" s="17">
        <v>0.2</v>
      </c>
      <c r="EQ57" s="17">
        <v>0</v>
      </c>
      <c r="ER57" s="17">
        <v>0</v>
      </c>
      <c r="ES57" s="17">
        <v>0</v>
      </c>
      <c r="ET57" s="17">
        <v>0</v>
      </c>
      <c r="EU57" s="17">
        <v>-0.2</v>
      </c>
      <c r="EV57" s="17">
        <v>1.4</v>
      </c>
      <c r="EW57" s="17">
        <v>-5.6</v>
      </c>
      <c r="EX57" s="17">
        <v>0</v>
      </c>
      <c r="EY57" s="17">
        <v>2</v>
      </c>
      <c r="EZ57" s="17">
        <v>0.6</v>
      </c>
      <c r="FA57" s="17">
        <v>0.8</v>
      </c>
      <c r="FB57" s="17">
        <v>0.4</v>
      </c>
      <c r="FC57" s="17">
        <v>0</v>
      </c>
      <c r="FD57" s="17">
        <v>0.1</v>
      </c>
      <c r="FE57" s="17">
        <v>1.8</v>
      </c>
      <c r="FF57" s="17">
        <v>1.5</v>
      </c>
      <c r="FG57" s="17">
        <v>1.9</v>
      </c>
      <c r="FH57" s="17">
        <v>8.6</v>
      </c>
      <c r="FI57" s="17">
        <v>-0.1</v>
      </c>
      <c r="FJ57" s="17">
        <v>0</v>
      </c>
      <c r="FK57" s="17">
        <v>0</v>
      </c>
      <c r="FL57" s="17">
        <v>0</v>
      </c>
      <c r="FM57" s="17">
        <v>0</v>
      </c>
      <c r="FN57" s="17">
        <v>0</v>
      </c>
      <c r="FO57" s="17">
        <v>336.4</v>
      </c>
      <c r="FP57" s="15"/>
      <c r="FQ57" s="17">
        <v>1.9</v>
      </c>
      <c r="FR57" s="17">
        <v>0.05</v>
      </c>
      <c r="FS57" s="17">
        <v>2.42</v>
      </c>
      <c r="FT57" s="17">
        <v>1.7</v>
      </c>
      <c r="FU57" s="17">
        <v>2.2999499999999999</v>
      </c>
      <c r="FV57" s="17">
        <v>0.11230999999999999</v>
      </c>
      <c r="FW57" s="17">
        <v>-1.5</v>
      </c>
      <c r="FX57" s="17">
        <v>3</v>
      </c>
      <c r="FY57" s="17">
        <v>9.9822600000000001</v>
      </c>
    </row>
    <row r="58" spans="1:181" ht="24" customHeight="1" x14ac:dyDescent="0.3">
      <c r="A58" s="18" t="s">
        <v>838</v>
      </c>
      <c r="B58" s="18" t="s">
        <v>107</v>
      </c>
      <c r="C58" s="19">
        <v>37.1</v>
      </c>
      <c r="D58" s="19">
        <v>-6.3</v>
      </c>
      <c r="E58" s="19">
        <v>12</v>
      </c>
      <c r="F58" s="19"/>
      <c r="G58" s="19"/>
      <c r="H58" s="19">
        <v>-14.4</v>
      </c>
      <c r="I58" s="19">
        <v>14.7</v>
      </c>
      <c r="J58" s="19"/>
      <c r="K58" s="19">
        <v>0</v>
      </c>
      <c r="L58" s="19">
        <v>-27.1</v>
      </c>
      <c r="M58" s="19">
        <v>-35.4</v>
      </c>
      <c r="N58" s="19">
        <v>-6.6</v>
      </c>
      <c r="O58" s="19">
        <v>11.8</v>
      </c>
      <c r="P58" s="19">
        <v>-25.6</v>
      </c>
      <c r="Q58" s="19">
        <v>-18.5</v>
      </c>
      <c r="R58" s="19">
        <v>76.3</v>
      </c>
      <c r="S58" s="19">
        <v>0.1</v>
      </c>
      <c r="T58" s="19"/>
      <c r="U58" s="19"/>
      <c r="V58" s="19"/>
      <c r="W58" s="19"/>
      <c r="X58" s="19">
        <v>-3.2</v>
      </c>
      <c r="Y58" s="19">
        <v>0.8</v>
      </c>
      <c r="Z58" s="19">
        <v>0.5</v>
      </c>
      <c r="AA58" s="19">
        <v>0</v>
      </c>
      <c r="AB58" s="19">
        <v>-3.2</v>
      </c>
      <c r="AC58" s="19"/>
      <c r="AD58" s="19">
        <v>9.3000000000000007</v>
      </c>
      <c r="AE58" s="19"/>
      <c r="AF58" s="19"/>
      <c r="AG58" s="19"/>
      <c r="AH58" s="19"/>
      <c r="AI58" s="19">
        <v>12.3</v>
      </c>
      <c r="AJ58" s="19">
        <v>4.5</v>
      </c>
      <c r="AK58" s="19"/>
      <c r="AL58" s="19"/>
      <c r="AM58" s="19"/>
      <c r="AN58" s="19">
        <v>-1</v>
      </c>
      <c r="AO58" s="19">
        <v>46.4</v>
      </c>
      <c r="AP58" s="19">
        <v>5.8</v>
      </c>
      <c r="AQ58" s="19">
        <v>34.9</v>
      </c>
      <c r="AR58" s="19">
        <v>10.9</v>
      </c>
      <c r="AS58" s="19">
        <v>-0.4</v>
      </c>
      <c r="AT58" s="19">
        <v>2.6</v>
      </c>
      <c r="AU58" s="19">
        <v>2.1</v>
      </c>
      <c r="AV58" s="19"/>
      <c r="AW58" s="19"/>
      <c r="AX58" s="19"/>
      <c r="AY58" s="19">
        <v>10.1</v>
      </c>
      <c r="AZ58" s="19">
        <v>0.6</v>
      </c>
      <c r="BA58" s="19">
        <v>-0.6</v>
      </c>
      <c r="BB58" s="19">
        <v>1</v>
      </c>
      <c r="BC58" s="19">
        <v>0.5</v>
      </c>
      <c r="BD58" s="19">
        <v>3.5</v>
      </c>
      <c r="BE58" s="19"/>
      <c r="BF58" s="19"/>
      <c r="BG58" s="19">
        <v>0</v>
      </c>
      <c r="BH58" s="19"/>
      <c r="BI58" s="19"/>
      <c r="BJ58" s="19">
        <v>-1</v>
      </c>
      <c r="BK58" s="19"/>
      <c r="BL58" s="19"/>
      <c r="BM58" s="19"/>
      <c r="BN58" s="19">
        <v>6.3</v>
      </c>
      <c r="BO58" s="19">
        <v>0</v>
      </c>
      <c r="BP58" s="19">
        <v>0</v>
      </c>
      <c r="BQ58" s="19">
        <v>0</v>
      </c>
      <c r="BR58" s="19"/>
      <c r="BS58" s="19">
        <v>-3.9</v>
      </c>
      <c r="BT58" s="19">
        <v>-5</v>
      </c>
      <c r="BU58" s="19"/>
      <c r="BV58" s="19"/>
      <c r="BW58" s="19"/>
      <c r="BX58" s="19"/>
      <c r="BY58" s="19"/>
      <c r="BZ58" s="19"/>
      <c r="CA58" s="19">
        <v>-0.3</v>
      </c>
      <c r="CB58" s="19">
        <v>16.600000000000001</v>
      </c>
      <c r="CC58" s="19">
        <v>34.9</v>
      </c>
      <c r="CD58" s="19">
        <v>5.8</v>
      </c>
      <c r="CE58" s="19">
        <v>15.7</v>
      </c>
      <c r="CF58" s="19">
        <v>3.8</v>
      </c>
      <c r="CG58" s="19"/>
      <c r="CH58" s="19">
        <v>0</v>
      </c>
      <c r="CI58" s="19">
        <v>0</v>
      </c>
      <c r="CJ58" s="19">
        <v>14.3</v>
      </c>
      <c r="CK58" s="19">
        <v>17</v>
      </c>
      <c r="CL58" s="19">
        <v>-17.2</v>
      </c>
      <c r="CM58" s="19">
        <v>0</v>
      </c>
      <c r="CN58" s="19"/>
      <c r="CO58" s="19"/>
      <c r="CP58" s="19"/>
      <c r="CQ58" s="19"/>
      <c r="CR58" s="19">
        <v>3.6</v>
      </c>
      <c r="CS58" s="19">
        <v>-2.6</v>
      </c>
      <c r="CT58" s="19">
        <v>-2.1</v>
      </c>
      <c r="CU58" s="19">
        <v>0.8</v>
      </c>
      <c r="CV58" s="19">
        <v>1.5</v>
      </c>
      <c r="CW58" s="19"/>
      <c r="CX58" s="19">
        <v>-3.9</v>
      </c>
      <c r="CY58" s="19">
        <v>0</v>
      </c>
      <c r="CZ58" s="19">
        <v>0</v>
      </c>
      <c r="DA58" s="19"/>
      <c r="DB58" s="19">
        <v>0.1</v>
      </c>
      <c r="DC58" s="19">
        <v>-0.1</v>
      </c>
      <c r="DD58" s="19">
        <v>-1</v>
      </c>
      <c r="DE58" s="19">
        <v>0</v>
      </c>
      <c r="DF58" s="19"/>
      <c r="DG58" s="19"/>
      <c r="DH58" s="19">
        <v>0</v>
      </c>
      <c r="DI58" s="19">
        <v>1.2</v>
      </c>
      <c r="DJ58" s="19">
        <v>0.2</v>
      </c>
      <c r="DK58" s="19">
        <v>-0.8</v>
      </c>
      <c r="DL58" s="19">
        <v>0.1</v>
      </c>
      <c r="DM58" s="19">
        <v>0.6</v>
      </c>
      <c r="DN58" s="19"/>
      <c r="DO58" s="19">
        <v>0</v>
      </c>
      <c r="DP58" s="19">
        <v>0</v>
      </c>
      <c r="DQ58" s="19">
        <v>-7</v>
      </c>
      <c r="DR58" s="19">
        <v>3.2</v>
      </c>
      <c r="DS58" s="19">
        <v>0</v>
      </c>
      <c r="DT58" s="19">
        <v>-0.1</v>
      </c>
      <c r="DU58" s="19">
        <v>0.3</v>
      </c>
      <c r="DV58" s="19">
        <v>0.7</v>
      </c>
      <c r="DW58" s="19">
        <v>0</v>
      </c>
      <c r="DX58" s="19"/>
      <c r="DY58" s="19">
        <v>-4.5999999999999996</v>
      </c>
      <c r="DZ58" s="19">
        <v>0</v>
      </c>
      <c r="EA58" s="19">
        <v>3</v>
      </c>
      <c r="EB58" s="19">
        <v>3</v>
      </c>
      <c r="EC58" s="19"/>
      <c r="ED58" s="19"/>
      <c r="EE58" s="19">
        <v>0</v>
      </c>
      <c r="EF58" s="19">
        <v>-6.5</v>
      </c>
      <c r="EG58" s="19">
        <v>0</v>
      </c>
      <c r="EH58" s="19">
        <v>-0.8</v>
      </c>
      <c r="EI58" s="19">
        <v>-0.2</v>
      </c>
      <c r="EJ58" s="19"/>
      <c r="EK58" s="19">
        <v>2.1</v>
      </c>
      <c r="EL58" s="19">
        <v>-0.1</v>
      </c>
      <c r="EM58" s="19">
        <v>0.5</v>
      </c>
      <c r="EN58" s="19">
        <v>0.2</v>
      </c>
      <c r="EO58" s="19">
        <v>0.2</v>
      </c>
      <c r="EP58" s="19">
        <v>0.2</v>
      </c>
      <c r="EQ58" s="19">
        <v>0</v>
      </c>
      <c r="ER58" s="19">
        <v>0</v>
      </c>
      <c r="ES58" s="19">
        <v>0</v>
      </c>
      <c r="ET58" s="19">
        <v>0</v>
      </c>
      <c r="EU58" s="19">
        <v>-0.2</v>
      </c>
      <c r="EV58" s="19">
        <v>2.6</v>
      </c>
      <c r="EW58" s="19">
        <v>-6.5</v>
      </c>
      <c r="EX58" s="19">
        <v>0</v>
      </c>
      <c r="EY58" s="19">
        <v>2</v>
      </c>
      <c r="EZ58" s="19">
        <v>0.6</v>
      </c>
      <c r="FA58" s="19">
        <v>0.8</v>
      </c>
      <c r="FB58" s="19">
        <v>0.4</v>
      </c>
      <c r="FC58" s="19">
        <v>0</v>
      </c>
      <c r="FD58" s="19">
        <v>0.1</v>
      </c>
      <c r="FE58" s="19">
        <v>1.5</v>
      </c>
      <c r="FF58" s="19">
        <v>1.3</v>
      </c>
      <c r="FG58" s="19">
        <v>2.1</v>
      </c>
      <c r="FH58" s="19">
        <v>7.9</v>
      </c>
      <c r="FI58" s="19">
        <v>0.6</v>
      </c>
      <c r="FJ58" s="19">
        <v>0</v>
      </c>
      <c r="FK58" s="19">
        <v>0</v>
      </c>
      <c r="FL58" s="19">
        <v>0</v>
      </c>
      <c r="FM58" s="19">
        <v>0</v>
      </c>
      <c r="FN58" s="19">
        <v>0</v>
      </c>
      <c r="FO58" s="19">
        <v>247.4</v>
      </c>
      <c r="FP58" s="15"/>
      <c r="FQ58" s="19">
        <v>2</v>
      </c>
      <c r="FR58" s="19">
        <v>0.249</v>
      </c>
      <c r="FS58" s="19">
        <v>2.38</v>
      </c>
      <c r="FT58" s="19">
        <v>1.6</v>
      </c>
      <c r="FU58" s="19">
        <v>2.3022800000000001</v>
      </c>
      <c r="FV58" s="19">
        <v>0.11797000000000001</v>
      </c>
      <c r="FW58" s="19">
        <v>-1.7</v>
      </c>
      <c r="FX58" s="19">
        <v>2.8</v>
      </c>
      <c r="FY58" s="19">
        <v>9.74925</v>
      </c>
    </row>
    <row r="59" spans="1:181" ht="25.05" customHeight="1" x14ac:dyDescent="0.3">
      <c r="A59" s="201" t="s">
        <v>839</v>
      </c>
      <c r="B59" s="202"/>
      <c r="C59" s="20">
        <v>778.05</v>
      </c>
      <c r="D59" s="20">
        <v>1137.2</v>
      </c>
      <c r="E59" s="20">
        <v>500</v>
      </c>
      <c r="F59" s="20">
        <v>0</v>
      </c>
      <c r="G59" s="20">
        <v>0</v>
      </c>
      <c r="H59" s="20">
        <v>-197.05</v>
      </c>
      <c r="I59" s="20">
        <v>187.75</v>
      </c>
      <c r="J59" s="20">
        <v>0</v>
      </c>
      <c r="K59" s="20">
        <v>1</v>
      </c>
      <c r="L59" s="20">
        <v>-40.35</v>
      </c>
      <c r="M59" s="20">
        <v>-151.55000000000001</v>
      </c>
      <c r="N59" s="20">
        <v>293.5</v>
      </c>
      <c r="O59" s="20">
        <v>924.45</v>
      </c>
      <c r="P59" s="20">
        <v>2.9</v>
      </c>
      <c r="Q59" s="20">
        <v>-86.55</v>
      </c>
      <c r="R59" s="20">
        <v>1818.25</v>
      </c>
      <c r="S59" s="20">
        <v>0.6</v>
      </c>
      <c r="T59" s="20">
        <v>0</v>
      </c>
      <c r="U59" s="20">
        <v>0</v>
      </c>
      <c r="V59" s="20">
        <v>0</v>
      </c>
      <c r="W59" s="20">
        <v>0</v>
      </c>
      <c r="X59" s="20">
        <v>-43.55</v>
      </c>
      <c r="Y59" s="20">
        <v>23.8</v>
      </c>
      <c r="Z59" s="20">
        <v>14.7</v>
      </c>
      <c r="AA59" s="20">
        <v>41.1</v>
      </c>
      <c r="AB59" s="20">
        <v>-76.5</v>
      </c>
      <c r="AC59" s="20">
        <v>0</v>
      </c>
      <c r="AD59" s="20">
        <v>221.4</v>
      </c>
      <c r="AE59" s="20">
        <v>0</v>
      </c>
      <c r="AF59" s="20">
        <v>0</v>
      </c>
      <c r="AG59" s="20">
        <v>0</v>
      </c>
      <c r="AH59" s="20">
        <v>0</v>
      </c>
      <c r="AI59" s="20">
        <v>389.95</v>
      </c>
      <c r="AJ59" s="20">
        <v>121.2</v>
      </c>
      <c r="AK59" s="20">
        <v>0</v>
      </c>
      <c r="AL59" s="20">
        <v>0</v>
      </c>
      <c r="AM59" s="20">
        <v>0</v>
      </c>
      <c r="AN59" s="20">
        <v>-26.55</v>
      </c>
      <c r="AO59" s="20">
        <v>1197.8499999999999</v>
      </c>
      <c r="AP59" s="20">
        <v>136.9</v>
      </c>
      <c r="AQ59" s="20">
        <v>735.95</v>
      </c>
      <c r="AR59" s="20">
        <v>229</v>
      </c>
      <c r="AS59" s="20">
        <v>-2.8</v>
      </c>
      <c r="AT59" s="20">
        <v>62.4</v>
      </c>
      <c r="AU59" s="20">
        <v>36.35</v>
      </c>
      <c r="AV59" s="20">
        <v>0</v>
      </c>
      <c r="AW59" s="20">
        <v>0</v>
      </c>
      <c r="AX59" s="20">
        <v>0</v>
      </c>
      <c r="AY59" s="20">
        <v>244.25</v>
      </c>
      <c r="AZ59" s="20">
        <v>7</v>
      </c>
      <c r="BA59" s="20">
        <v>0.5</v>
      </c>
      <c r="BB59" s="20">
        <v>27</v>
      </c>
      <c r="BC59" s="20">
        <v>14.6</v>
      </c>
      <c r="BD59" s="20">
        <v>98.9</v>
      </c>
      <c r="BE59" s="20">
        <v>0</v>
      </c>
      <c r="BF59" s="20">
        <v>0</v>
      </c>
      <c r="BG59" s="20">
        <v>92.45</v>
      </c>
      <c r="BH59" s="20">
        <v>0</v>
      </c>
      <c r="BI59" s="20">
        <v>0</v>
      </c>
      <c r="BJ59" s="20">
        <v>-55.15</v>
      </c>
      <c r="BK59" s="20">
        <v>0</v>
      </c>
      <c r="BL59" s="20">
        <v>0</v>
      </c>
      <c r="BM59" s="20">
        <v>0</v>
      </c>
      <c r="BN59" s="20">
        <v>219.75</v>
      </c>
      <c r="BO59" s="20">
        <v>-74.8</v>
      </c>
      <c r="BP59" s="20">
        <v>266.85000000000002</v>
      </c>
      <c r="BQ59" s="20">
        <v>327.14999999999998</v>
      </c>
      <c r="BR59" s="20">
        <v>0</v>
      </c>
      <c r="BS59" s="20">
        <v>110.25</v>
      </c>
      <c r="BT59" s="20">
        <v>-38.15</v>
      </c>
      <c r="BU59" s="20">
        <v>0</v>
      </c>
      <c r="BV59" s="20">
        <v>0</v>
      </c>
      <c r="BW59" s="20">
        <v>0</v>
      </c>
      <c r="BX59" s="20">
        <v>0</v>
      </c>
      <c r="BY59" s="20">
        <v>0</v>
      </c>
      <c r="BZ59" s="20">
        <v>0</v>
      </c>
      <c r="CA59" s="20">
        <v>-8.4</v>
      </c>
      <c r="CB59" s="20">
        <v>840.25</v>
      </c>
      <c r="CC59" s="20">
        <v>690.2</v>
      </c>
      <c r="CD59" s="20">
        <v>252</v>
      </c>
      <c r="CE59" s="20">
        <v>308.75</v>
      </c>
      <c r="CF59" s="20">
        <v>71</v>
      </c>
      <c r="CG59" s="20">
        <v>0</v>
      </c>
      <c r="CH59" s="20">
        <v>28.3</v>
      </c>
      <c r="CI59" s="20">
        <v>93.4</v>
      </c>
      <c r="CJ59" s="20">
        <v>774.95</v>
      </c>
      <c r="CK59" s="20">
        <v>849.65</v>
      </c>
      <c r="CL59" s="20">
        <v>-88.75</v>
      </c>
      <c r="CM59" s="20">
        <v>7.95</v>
      </c>
      <c r="CN59" s="20">
        <v>0</v>
      </c>
      <c r="CO59" s="20">
        <v>0</v>
      </c>
      <c r="CP59" s="20">
        <v>0</v>
      </c>
      <c r="CQ59" s="20">
        <v>0</v>
      </c>
      <c r="CR59" s="20">
        <v>277.7</v>
      </c>
      <c r="CS59" s="20">
        <v>68.650000000000006</v>
      </c>
      <c r="CT59" s="20">
        <v>-50.9</v>
      </c>
      <c r="CU59" s="20">
        <v>15.75</v>
      </c>
      <c r="CV59" s="20">
        <v>30.9</v>
      </c>
      <c r="CW59" s="20">
        <v>0</v>
      </c>
      <c r="CX59" s="20">
        <v>-111.2</v>
      </c>
      <c r="CY59" s="20">
        <v>43.1</v>
      </c>
      <c r="CZ59" s="20">
        <v>-1.8</v>
      </c>
      <c r="DA59" s="20">
        <v>0</v>
      </c>
      <c r="DB59" s="20">
        <v>1.1000000000000001</v>
      </c>
      <c r="DC59" s="20">
        <v>-0.8</v>
      </c>
      <c r="DD59" s="20">
        <v>-21.4</v>
      </c>
      <c r="DE59" s="20">
        <v>141.05000000000001</v>
      </c>
      <c r="DF59" s="20">
        <v>0</v>
      </c>
      <c r="DG59" s="20">
        <v>0</v>
      </c>
      <c r="DH59" s="20">
        <v>0.1</v>
      </c>
      <c r="DI59" s="20">
        <v>32.5</v>
      </c>
      <c r="DJ59" s="20">
        <v>4.7</v>
      </c>
      <c r="DK59" s="20">
        <v>-1.55</v>
      </c>
      <c r="DL59" s="20">
        <v>7.05</v>
      </c>
      <c r="DM59" s="20">
        <v>12.5</v>
      </c>
      <c r="DN59" s="20">
        <v>0</v>
      </c>
      <c r="DO59" s="20">
        <v>-5.6</v>
      </c>
      <c r="DP59" s="20">
        <v>-15.35</v>
      </c>
      <c r="DQ59" s="20">
        <v>-158.69999999999999</v>
      </c>
      <c r="DR59" s="20">
        <v>116.45</v>
      </c>
      <c r="DS59" s="20">
        <v>-19.350000000000001</v>
      </c>
      <c r="DT59" s="20">
        <v>-0.1</v>
      </c>
      <c r="DU59" s="20">
        <v>8.3000000000000007</v>
      </c>
      <c r="DV59" s="20">
        <v>14.2</v>
      </c>
      <c r="DW59" s="20">
        <v>0.55000000000000004</v>
      </c>
      <c r="DX59" s="20">
        <v>0</v>
      </c>
      <c r="DY59" s="20">
        <v>-109.8</v>
      </c>
      <c r="DZ59" s="20">
        <v>2.95</v>
      </c>
      <c r="EA59" s="20">
        <v>72.849999999999994</v>
      </c>
      <c r="EB59" s="20">
        <v>71.5</v>
      </c>
      <c r="EC59" s="20">
        <v>0</v>
      </c>
      <c r="ED59" s="20">
        <v>0</v>
      </c>
      <c r="EE59" s="20">
        <v>13.4</v>
      </c>
      <c r="EF59" s="20">
        <v>-132.1</v>
      </c>
      <c r="EG59" s="20">
        <v>-139.25</v>
      </c>
      <c r="EH59" s="20">
        <v>-17</v>
      </c>
      <c r="EI59" s="20">
        <v>-7.8</v>
      </c>
      <c r="EJ59" s="20">
        <v>0</v>
      </c>
      <c r="EK59" s="20">
        <v>52.6</v>
      </c>
      <c r="EL59" s="20">
        <v>-1.85</v>
      </c>
      <c r="EM59" s="20">
        <v>29.5</v>
      </c>
      <c r="EN59" s="20">
        <v>4.8</v>
      </c>
      <c r="EO59" s="20">
        <v>4.8</v>
      </c>
      <c r="EP59" s="20">
        <v>4.8</v>
      </c>
      <c r="EQ59" s="20">
        <v>-30.2</v>
      </c>
      <c r="ER59" s="20">
        <v>157.80000000000001</v>
      </c>
      <c r="ES59" s="20">
        <v>2.65</v>
      </c>
      <c r="ET59" s="20">
        <v>79</v>
      </c>
      <c r="EU59" s="20">
        <v>-4.8</v>
      </c>
      <c r="EV59" s="20">
        <v>48.2</v>
      </c>
      <c r="EW59" s="20">
        <v>-72.349999999999994</v>
      </c>
      <c r="EX59" s="20">
        <v>-9.25</v>
      </c>
      <c r="EY59" s="20">
        <v>43.9</v>
      </c>
      <c r="EZ59" s="20">
        <v>14.15</v>
      </c>
      <c r="FA59" s="20">
        <v>18.649999999999999</v>
      </c>
      <c r="FB59" s="20">
        <v>6.9</v>
      </c>
      <c r="FC59" s="20">
        <v>3.55</v>
      </c>
      <c r="FD59" s="20">
        <v>4.6500000000000004</v>
      </c>
      <c r="FE59" s="20">
        <v>47.8</v>
      </c>
      <c r="FF59" s="20">
        <v>40.950000000000003</v>
      </c>
      <c r="FG59" s="20">
        <v>47.6</v>
      </c>
      <c r="FH59" s="20">
        <v>230.1</v>
      </c>
      <c r="FI59" s="20">
        <v>6.35</v>
      </c>
      <c r="FJ59" s="20">
        <v>57.6</v>
      </c>
      <c r="FK59" s="20">
        <v>28.6</v>
      </c>
      <c r="FL59" s="20">
        <v>42.9</v>
      </c>
      <c r="FM59" s="20">
        <v>83.35</v>
      </c>
      <c r="FN59" s="20">
        <v>231.06</v>
      </c>
      <c r="FO59" s="20">
        <v>14605.71</v>
      </c>
      <c r="FP59" s="21"/>
      <c r="FQ59" s="20">
        <v>46.5</v>
      </c>
      <c r="FR59" s="20">
        <v>-0.83</v>
      </c>
      <c r="FS59" s="20">
        <v>52.140940000000001</v>
      </c>
      <c r="FT59" s="20">
        <v>42.45</v>
      </c>
      <c r="FU59" s="20">
        <v>50.171050000000001</v>
      </c>
      <c r="FV59" s="20">
        <v>39.457790000000003</v>
      </c>
      <c r="FW59" s="20">
        <v>-9.6999999999999993</v>
      </c>
      <c r="FX59" s="20">
        <v>44.4</v>
      </c>
      <c r="FY59" s="20">
        <v>264.58978000000002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842</v>
      </c>
      <c r="C5" s="1"/>
      <c r="D5" s="1"/>
      <c r="E5" s="1"/>
      <c r="F5" s="1"/>
      <c r="G5" s="1"/>
      <c r="H5" s="1"/>
    </row>
    <row r="6" spans="1:8" ht="22.95" customHeight="1" x14ac:dyDescent="0.3">
      <c r="A6" s="1"/>
      <c r="B6" s="206" t="s">
        <v>843</v>
      </c>
      <c r="C6" s="206" t="s">
        <v>844</v>
      </c>
      <c r="D6" s="206"/>
      <c r="E6" s="206" t="s">
        <v>845</v>
      </c>
      <c r="F6" s="206"/>
      <c r="G6" s="206"/>
      <c r="H6" s="206" t="s">
        <v>846</v>
      </c>
    </row>
    <row r="7" spans="1:8" ht="31.05" customHeight="1" x14ac:dyDescent="0.3">
      <c r="A7" s="1"/>
      <c r="B7" s="206"/>
      <c r="C7" s="24" t="s">
        <v>847</v>
      </c>
      <c r="D7" s="24" t="s">
        <v>848</v>
      </c>
      <c r="E7" s="24" t="s">
        <v>564</v>
      </c>
      <c r="F7" s="24" t="s">
        <v>563</v>
      </c>
      <c r="G7" s="24" t="s">
        <v>562</v>
      </c>
      <c r="H7" s="24" t="s">
        <v>849</v>
      </c>
    </row>
    <row r="8" spans="1:8" ht="10.95" customHeight="1" x14ac:dyDescent="0.3">
      <c r="A8" s="1"/>
      <c r="B8" s="25" t="s">
        <v>791</v>
      </c>
      <c r="C8" s="26">
        <v>0</v>
      </c>
      <c r="D8" s="26">
        <v>6857.3</v>
      </c>
      <c r="E8" s="27">
        <v>997.97490000000005</v>
      </c>
      <c r="F8" s="27">
        <v>4184.0268999999998</v>
      </c>
      <c r="G8" s="27">
        <v>1675.2982</v>
      </c>
      <c r="H8" s="27">
        <v>244.6395</v>
      </c>
    </row>
    <row r="9" spans="1:8" ht="10.95" customHeight="1" x14ac:dyDescent="0.3">
      <c r="A9" s="1"/>
      <c r="B9" s="25" t="s">
        <v>792</v>
      </c>
      <c r="C9" s="26">
        <v>0</v>
      </c>
      <c r="D9" s="26">
        <v>6813</v>
      </c>
      <c r="E9" s="27">
        <v>974.34939999999995</v>
      </c>
      <c r="F9" s="27">
        <v>4175.3411999999998</v>
      </c>
      <c r="G9" s="27">
        <v>1663.3094000000001</v>
      </c>
      <c r="H9" s="27">
        <v>244.57929999999999</v>
      </c>
    </row>
    <row r="10" spans="1:8" ht="10.95" customHeight="1" x14ac:dyDescent="0.3">
      <c r="A10" s="1"/>
      <c r="B10" s="25" t="s">
        <v>793</v>
      </c>
      <c r="C10" s="26">
        <v>0</v>
      </c>
      <c r="D10" s="26">
        <v>6722.2</v>
      </c>
      <c r="E10" s="27">
        <v>956.82399999999996</v>
      </c>
      <c r="F10" s="27">
        <v>4095.6111000000001</v>
      </c>
      <c r="G10" s="27">
        <v>1669.7648999999999</v>
      </c>
      <c r="H10" s="27">
        <v>242.471</v>
      </c>
    </row>
    <row r="11" spans="1:8" ht="10.95" customHeight="1" x14ac:dyDescent="0.3">
      <c r="A11" s="1"/>
      <c r="B11" s="25" t="s">
        <v>794</v>
      </c>
      <c r="C11" s="26">
        <v>0</v>
      </c>
      <c r="D11" s="26">
        <v>6518.1</v>
      </c>
      <c r="E11" s="27">
        <v>941.50250000000005</v>
      </c>
      <c r="F11" s="27">
        <v>3926.9967000000001</v>
      </c>
      <c r="G11" s="27">
        <v>1649.6007999999999</v>
      </c>
      <c r="H11" s="27">
        <v>245.73689999999999</v>
      </c>
    </row>
    <row r="12" spans="1:8" ht="10.95" customHeight="1" x14ac:dyDescent="0.3">
      <c r="A12" s="1"/>
      <c r="B12" s="25" t="s">
        <v>795</v>
      </c>
      <c r="C12" s="26">
        <v>0</v>
      </c>
      <c r="D12" s="26">
        <v>6523.7</v>
      </c>
      <c r="E12" s="27">
        <v>944.84699999999998</v>
      </c>
      <c r="F12" s="27">
        <v>3948.9007999999999</v>
      </c>
      <c r="G12" s="27">
        <v>1629.9521999999999</v>
      </c>
      <c r="H12" s="27">
        <v>241.8229</v>
      </c>
    </row>
    <row r="13" spans="1:8" ht="10.95" customHeight="1" x14ac:dyDescent="0.3">
      <c r="A13" s="1"/>
      <c r="B13" s="25" t="s">
        <v>796</v>
      </c>
      <c r="C13" s="26">
        <v>0</v>
      </c>
      <c r="D13" s="26">
        <v>6474.7</v>
      </c>
      <c r="E13" s="27">
        <v>944.85119999999995</v>
      </c>
      <c r="F13" s="27">
        <v>3852.6493</v>
      </c>
      <c r="G13" s="27">
        <v>1677.1994999999999</v>
      </c>
      <c r="H13" s="27">
        <v>242.78649999999999</v>
      </c>
    </row>
    <row r="14" spans="1:8" ht="10.95" customHeight="1" x14ac:dyDescent="0.3">
      <c r="A14" s="1"/>
      <c r="B14" s="25" t="s">
        <v>797</v>
      </c>
      <c r="C14" s="26">
        <v>0</v>
      </c>
      <c r="D14" s="26">
        <v>6349.2</v>
      </c>
      <c r="E14" s="27">
        <v>926.38480000000004</v>
      </c>
      <c r="F14" s="27">
        <v>3771.1318000000001</v>
      </c>
      <c r="G14" s="27">
        <v>1651.6833999999999</v>
      </c>
      <c r="H14" s="27">
        <v>244.31370000000001</v>
      </c>
    </row>
    <row r="15" spans="1:8" ht="10.95" customHeight="1" x14ac:dyDescent="0.3">
      <c r="A15" s="1"/>
      <c r="B15" s="25" t="s">
        <v>798</v>
      </c>
      <c r="C15" s="26">
        <v>0</v>
      </c>
      <c r="D15" s="26">
        <v>6530</v>
      </c>
      <c r="E15" s="27">
        <v>936.28980000000001</v>
      </c>
      <c r="F15" s="27">
        <v>3931.2809000000002</v>
      </c>
      <c r="G15" s="27">
        <v>1662.4293</v>
      </c>
      <c r="H15" s="27">
        <v>245.0538</v>
      </c>
    </row>
    <row r="16" spans="1:8" ht="10.95" customHeight="1" x14ac:dyDescent="0.3">
      <c r="A16" s="1"/>
      <c r="B16" s="25" t="s">
        <v>799</v>
      </c>
      <c r="C16" s="26">
        <v>0</v>
      </c>
      <c r="D16" s="26">
        <v>6538</v>
      </c>
      <c r="E16" s="27">
        <v>930.49030000000005</v>
      </c>
      <c r="F16" s="27">
        <v>3937.8335999999999</v>
      </c>
      <c r="G16" s="27">
        <v>1669.6760999999999</v>
      </c>
      <c r="H16" s="27">
        <v>245.71510000000001</v>
      </c>
    </row>
    <row r="17" spans="1:8" ht="10.95" customHeight="1" x14ac:dyDescent="0.3">
      <c r="A17" s="1"/>
      <c r="B17" s="25" t="s">
        <v>800</v>
      </c>
      <c r="C17" s="26">
        <v>0</v>
      </c>
      <c r="D17" s="26">
        <v>6588</v>
      </c>
      <c r="E17" s="27">
        <v>929.29930000000002</v>
      </c>
      <c r="F17" s="27">
        <v>4027.1206499999998</v>
      </c>
      <c r="G17" s="27">
        <v>1631.58005</v>
      </c>
      <c r="H17" s="27">
        <v>225.45189999999999</v>
      </c>
    </row>
    <row r="18" spans="1:8" ht="10.95" customHeight="1" x14ac:dyDescent="0.3">
      <c r="A18" s="1"/>
      <c r="B18" s="25" t="s">
        <v>801</v>
      </c>
      <c r="C18" s="26">
        <v>0</v>
      </c>
      <c r="D18" s="26">
        <v>6681.8</v>
      </c>
      <c r="E18" s="27">
        <v>926.20830000000001</v>
      </c>
      <c r="F18" s="27">
        <v>4170.1076999999996</v>
      </c>
      <c r="G18" s="27">
        <v>1585.4839999999999</v>
      </c>
      <c r="H18" s="27">
        <v>225.56200000000001</v>
      </c>
    </row>
    <row r="19" spans="1:8" ht="10.95" customHeight="1" x14ac:dyDescent="0.3">
      <c r="A19" s="1"/>
      <c r="B19" s="25" t="s">
        <v>802</v>
      </c>
      <c r="C19" s="26">
        <v>0</v>
      </c>
      <c r="D19" s="26">
        <v>6709.8</v>
      </c>
      <c r="E19" s="27">
        <v>939.71730000000002</v>
      </c>
      <c r="F19" s="27">
        <v>4177.2365</v>
      </c>
      <c r="G19" s="27">
        <v>1592.8462</v>
      </c>
      <c r="H19" s="27">
        <v>223.83709999999999</v>
      </c>
    </row>
    <row r="20" spans="1:8" ht="10.95" customHeight="1" x14ac:dyDescent="0.3">
      <c r="A20" s="1"/>
      <c r="B20" s="25" t="s">
        <v>803</v>
      </c>
      <c r="C20" s="26">
        <v>0</v>
      </c>
      <c r="D20" s="26">
        <v>6603.1</v>
      </c>
      <c r="E20" s="27">
        <v>928.32629999999995</v>
      </c>
      <c r="F20" s="27">
        <v>4055.0652</v>
      </c>
      <c r="G20" s="27">
        <v>1619.7085</v>
      </c>
      <c r="H20" s="27">
        <v>223.3699</v>
      </c>
    </row>
    <row r="21" spans="1:8" ht="10.95" customHeight="1" x14ac:dyDescent="0.3">
      <c r="A21" s="1"/>
      <c r="B21" s="25" t="s">
        <v>804</v>
      </c>
      <c r="C21" s="26">
        <v>0</v>
      </c>
      <c r="D21" s="26">
        <v>6677.4</v>
      </c>
      <c r="E21" s="27">
        <v>968.83529999999996</v>
      </c>
      <c r="F21" s="27">
        <v>4022.6938</v>
      </c>
      <c r="G21" s="27">
        <v>1685.8708999999999</v>
      </c>
      <c r="H21" s="27">
        <v>225.0445</v>
      </c>
    </row>
    <row r="22" spans="1:8" ht="10.95" customHeight="1" x14ac:dyDescent="0.3">
      <c r="A22" s="1"/>
      <c r="B22" s="25" t="s">
        <v>805</v>
      </c>
      <c r="C22" s="26">
        <v>0</v>
      </c>
      <c r="D22" s="26">
        <v>7017.6</v>
      </c>
      <c r="E22" s="27">
        <v>969.4443</v>
      </c>
      <c r="F22" s="27">
        <v>4333.9224999999997</v>
      </c>
      <c r="G22" s="27">
        <v>1714.2331999999999</v>
      </c>
      <c r="H22" s="27">
        <v>224.89349999999999</v>
      </c>
    </row>
    <row r="23" spans="1:8" ht="10.95" customHeight="1" x14ac:dyDescent="0.3">
      <c r="A23" s="1"/>
      <c r="B23" s="25" t="s">
        <v>806</v>
      </c>
      <c r="C23" s="26">
        <v>0</v>
      </c>
      <c r="D23" s="26">
        <v>7245.6</v>
      </c>
      <c r="E23" s="27">
        <v>976.05330000000004</v>
      </c>
      <c r="F23" s="27">
        <v>4504.3793999999998</v>
      </c>
      <c r="G23" s="27">
        <v>1765.1673000000001</v>
      </c>
      <c r="H23" s="27">
        <v>221.55950000000001</v>
      </c>
    </row>
    <row r="24" spans="1:8" ht="10.95" customHeight="1" x14ac:dyDescent="0.3">
      <c r="A24" s="1"/>
      <c r="B24" s="25" t="s">
        <v>807</v>
      </c>
      <c r="C24" s="26">
        <v>0</v>
      </c>
      <c r="D24" s="26">
        <v>7498.7</v>
      </c>
      <c r="E24" s="27">
        <v>1087.0354</v>
      </c>
      <c r="F24" s="27">
        <v>4672.6031000000003</v>
      </c>
      <c r="G24" s="27">
        <v>1739.0615</v>
      </c>
      <c r="H24" s="27">
        <v>230.6951</v>
      </c>
    </row>
    <row r="25" spans="1:8" ht="10.95" customHeight="1" x14ac:dyDescent="0.3">
      <c r="A25" s="1"/>
      <c r="B25" s="25" t="s">
        <v>808</v>
      </c>
      <c r="C25" s="26">
        <v>0</v>
      </c>
      <c r="D25" s="26">
        <v>7725.6</v>
      </c>
      <c r="E25" s="27">
        <v>1112.1348</v>
      </c>
      <c r="F25" s="27">
        <v>4842.0663000000004</v>
      </c>
      <c r="G25" s="27">
        <v>1771.3988999999999</v>
      </c>
      <c r="H25" s="27">
        <v>232.4776</v>
      </c>
    </row>
    <row r="26" spans="1:8" ht="10.95" customHeight="1" x14ac:dyDescent="0.3">
      <c r="A26" s="1"/>
      <c r="B26" s="25" t="s">
        <v>809</v>
      </c>
      <c r="C26" s="26">
        <v>0</v>
      </c>
      <c r="D26" s="26">
        <v>7966.4</v>
      </c>
      <c r="E26" s="27">
        <v>1156.6465000000001</v>
      </c>
      <c r="F26" s="27">
        <v>5091.2554</v>
      </c>
      <c r="G26" s="27">
        <v>1718.4981</v>
      </c>
      <c r="H26" s="27">
        <v>240.43719999999999</v>
      </c>
    </row>
    <row r="27" spans="1:8" ht="10.95" customHeight="1" x14ac:dyDescent="0.3">
      <c r="A27" s="1"/>
      <c r="B27" s="25" t="s">
        <v>810</v>
      </c>
      <c r="C27" s="26">
        <v>0</v>
      </c>
      <c r="D27" s="26">
        <v>8150.4</v>
      </c>
      <c r="E27" s="27">
        <v>1177.6355000000001</v>
      </c>
      <c r="F27" s="27">
        <v>5133.6598999999997</v>
      </c>
      <c r="G27" s="27">
        <v>1839.1045999999999</v>
      </c>
      <c r="H27" s="27">
        <v>237.39189999999999</v>
      </c>
    </row>
    <row r="28" spans="1:8" ht="10.95" customHeight="1" x14ac:dyDescent="0.3">
      <c r="A28" s="1"/>
      <c r="B28" s="25" t="s">
        <v>811</v>
      </c>
      <c r="C28" s="26">
        <v>0</v>
      </c>
      <c r="D28" s="26">
        <v>8217.6</v>
      </c>
      <c r="E28" s="27">
        <v>1202.9331999999999</v>
      </c>
      <c r="F28" s="27">
        <v>5170.2284</v>
      </c>
      <c r="G28" s="27">
        <v>1844.4384</v>
      </c>
      <c r="H28" s="27">
        <v>237.24610000000001</v>
      </c>
    </row>
    <row r="29" spans="1:8" ht="10.95" customHeight="1" x14ac:dyDescent="0.3">
      <c r="A29" s="1"/>
      <c r="B29" s="25" t="s">
        <v>812</v>
      </c>
      <c r="C29" s="26">
        <v>0</v>
      </c>
      <c r="D29" s="26">
        <v>8152.6</v>
      </c>
      <c r="E29" s="27">
        <v>1209.7058</v>
      </c>
      <c r="F29" s="27">
        <v>5185.2736999999997</v>
      </c>
      <c r="G29" s="27">
        <v>1757.6205</v>
      </c>
      <c r="H29" s="27">
        <v>237.2064</v>
      </c>
    </row>
    <row r="30" spans="1:8" ht="10.95" customHeight="1" x14ac:dyDescent="0.3">
      <c r="A30" s="1"/>
      <c r="B30" s="25" t="s">
        <v>813</v>
      </c>
      <c r="C30" s="26">
        <v>0</v>
      </c>
      <c r="D30" s="26">
        <v>8341.7999999999993</v>
      </c>
      <c r="E30" s="27">
        <v>1213.6590000000001</v>
      </c>
      <c r="F30" s="27">
        <v>5272.0519999999997</v>
      </c>
      <c r="G30" s="27">
        <v>1856.0889999999999</v>
      </c>
      <c r="H30" s="27">
        <v>245.00299999999999</v>
      </c>
    </row>
    <row r="31" spans="1:8" ht="10.95" customHeight="1" x14ac:dyDescent="0.3">
      <c r="A31" s="1"/>
      <c r="B31" s="25" t="s">
        <v>814</v>
      </c>
      <c r="C31" s="26">
        <v>0</v>
      </c>
      <c r="D31" s="26">
        <v>8320.7999999999993</v>
      </c>
      <c r="E31" s="27">
        <v>1237.4987000000001</v>
      </c>
      <c r="F31" s="27">
        <v>5271.7763000000004</v>
      </c>
      <c r="G31" s="27">
        <v>1811.5250000000001</v>
      </c>
      <c r="H31" s="27">
        <v>257.63299999999998</v>
      </c>
    </row>
    <row r="32" spans="1:8" ht="10.95" customHeight="1" x14ac:dyDescent="0.3">
      <c r="A32" s="1"/>
      <c r="B32" s="25" t="s">
        <v>815</v>
      </c>
      <c r="C32" s="26">
        <v>0</v>
      </c>
      <c r="D32" s="26">
        <v>8191.6</v>
      </c>
      <c r="E32" s="27">
        <v>1232.8320000000001</v>
      </c>
      <c r="F32" s="27">
        <v>5208.2780000000002</v>
      </c>
      <c r="G32" s="27">
        <v>1750.49</v>
      </c>
      <c r="H32" s="27">
        <v>241.09059999999999</v>
      </c>
    </row>
    <row r="33" spans="1:8" ht="10.95" customHeight="1" x14ac:dyDescent="0.3">
      <c r="A33" s="1"/>
      <c r="B33" s="25" t="s">
        <v>816</v>
      </c>
      <c r="C33" s="26">
        <v>0</v>
      </c>
      <c r="D33" s="26">
        <v>8159.5</v>
      </c>
      <c r="E33" s="27">
        <v>1215.8466000000001</v>
      </c>
      <c r="F33" s="27">
        <v>5207.6512000000002</v>
      </c>
      <c r="G33" s="27">
        <v>1736.0021999999999</v>
      </c>
      <c r="H33" s="27">
        <v>252.98949999999999</v>
      </c>
    </row>
    <row r="34" spans="1:8" ht="10.95" customHeight="1" x14ac:dyDescent="0.3">
      <c r="A34" s="1"/>
      <c r="B34" s="25" t="s">
        <v>817</v>
      </c>
      <c r="C34" s="26">
        <v>0</v>
      </c>
      <c r="D34" s="26">
        <v>8194.4</v>
      </c>
      <c r="E34" s="27">
        <v>1201.4768999999999</v>
      </c>
      <c r="F34" s="27">
        <v>5184.6156000000001</v>
      </c>
      <c r="G34" s="27">
        <v>1808.3074999999999</v>
      </c>
      <c r="H34" s="27">
        <v>254.32910000000001</v>
      </c>
    </row>
    <row r="35" spans="1:8" ht="10.95" customHeight="1" x14ac:dyDescent="0.3">
      <c r="A35" s="1"/>
      <c r="B35" s="25" t="s">
        <v>818</v>
      </c>
      <c r="C35" s="26">
        <v>0</v>
      </c>
      <c r="D35" s="26">
        <v>8184.5</v>
      </c>
      <c r="E35" s="27">
        <v>1183.9183</v>
      </c>
      <c r="F35" s="27">
        <v>5283.3509000000004</v>
      </c>
      <c r="G35" s="27">
        <v>1717.2308</v>
      </c>
      <c r="H35" s="27">
        <v>259.73910000000001</v>
      </c>
    </row>
    <row r="36" spans="1:8" ht="10.95" customHeight="1" x14ac:dyDescent="0.3">
      <c r="A36" s="1"/>
      <c r="B36" s="25" t="s">
        <v>819</v>
      </c>
      <c r="C36" s="26">
        <v>0</v>
      </c>
      <c r="D36" s="26">
        <v>8255.5</v>
      </c>
      <c r="E36" s="27">
        <v>1196.2248999999999</v>
      </c>
      <c r="F36" s="27">
        <v>5333.3424000000005</v>
      </c>
      <c r="G36" s="27">
        <v>1725.9327000000001</v>
      </c>
      <c r="H36" s="27">
        <v>263.45280000000002</v>
      </c>
    </row>
    <row r="37" spans="1:8" ht="10.95" customHeight="1" x14ac:dyDescent="0.3">
      <c r="A37" s="1"/>
      <c r="B37" s="25" t="s">
        <v>820</v>
      </c>
      <c r="C37" s="26">
        <v>0</v>
      </c>
      <c r="D37" s="26">
        <v>8234.9</v>
      </c>
      <c r="E37" s="27">
        <v>1205.2355</v>
      </c>
      <c r="F37" s="27">
        <v>5286.2415000000001</v>
      </c>
      <c r="G37" s="27">
        <v>1743.423</v>
      </c>
      <c r="H37" s="27">
        <v>266.31459999999998</v>
      </c>
    </row>
    <row r="38" spans="1:8" ht="10.95" customHeight="1" x14ac:dyDescent="0.3">
      <c r="A38" s="1"/>
      <c r="B38" s="25" t="s">
        <v>821</v>
      </c>
      <c r="C38" s="26">
        <v>0</v>
      </c>
      <c r="D38" s="26">
        <v>8271</v>
      </c>
      <c r="E38" s="27">
        <v>1208.8764000000001</v>
      </c>
      <c r="F38" s="27">
        <v>5283.9193999999998</v>
      </c>
      <c r="G38" s="27">
        <v>1778.2041999999999</v>
      </c>
      <c r="H38" s="27">
        <v>282.19760000000002</v>
      </c>
    </row>
    <row r="39" spans="1:8" ht="10.95" customHeight="1" x14ac:dyDescent="0.3">
      <c r="A39" s="1"/>
      <c r="B39" s="25" t="s">
        <v>822</v>
      </c>
      <c r="C39" s="26">
        <v>0</v>
      </c>
      <c r="D39" s="26">
        <v>8165.8</v>
      </c>
      <c r="E39" s="27">
        <v>1199.8112000000001</v>
      </c>
      <c r="F39" s="27">
        <v>5220.3236999999999</v>
      </c>
      <c r="G39" s="27">
        <v>1745.6650999999999</v>
      </c>
      <c r="H39" s="27">
        <v>239.2037</v>
      </c>
    </row>
    <row r="40" spans="1:8" ht="10.95" customHeight="1" x14ac:dyDescent="0.3">
      <c r="A40" s="1"/>
      <c r="B40" s="25" t="s">
        <v>823</v>
      </c>
      <c r="C40" s="26">
        <v>0</v>
      </c>
      <c r="D40" s="26">
        <v>8132.1</v>
      </c>
      <c r="E40" s="27">
        <v>1177.0217</v>
      </c>
      <c r="F40" s="27">
        <v>5197.5528000000004</v>
      </c>
      <c r="G40" s="27">
        <v>1757.5255</v>
      </c>
      <c r="H40" s="27">
        <v>249.36580000000001</v>
      </c>
    </row>
    <row r="41" spans="1:8" ht="10.95" customHeight="1" x14ac:dyDescent="0.3">
      <c r="A41" s="1"/>
      <c r="B41" s="25" t="s">
        <v>824</v>
      </c>
      <c r="C41" s="26">
        <v>0</v>
      </c>
      <c r="D41" s="26">
        <v>7948.5</v>
      </c>
      <c r="E41" s="27">
        <v>1174.009</v>
      </c>
      <c r="F41" s="27">
        <v>5010.3913000000002</v>
      </c>
      <c r="G41" s="27">
        <v>1764.0997</v>
      </c>
      <c r="H41" s="27">
        <v>246.5539</v>
      </c>
    </row>
    <row r="42" spans="1:8" ht="10.95" customHeight="1" x14ac:dyDescent="0.3">
      <c r="A42" s="1"/>
      <c r="B42" s="25" t="s">
        <v>825</v>
      </c>
      <c r="C42" s="26">
        <v>0</v>
      </c>
      <c r="D42" s="26">
        <v>7787.4</v>
      </c>
      <c r="E42" s="27">
        <v>1157.0961</v>
      </c>
      <c r="F42" s="27">
        <v>4911.9696999999996</v>
      </c>
      <c r="G42" s="27">
        <v>1718.3342</v>
      </c>
      <c r="H42" s="27">
        <v>244.51249999999999</v>
      </c>
    </row>
    <row r="43" spans="1:8" ht="10.95" customHeight="1" x14ac:dyDescent="0.3">
      <c r="A43" s="1"/>
      <c r="B43" s="25" t="s">
        <v>826</v>
      </c>
      <c r="C43" s="26">
        <v>0</v>
      </c>
      <c r="D43" s="26">
        <v>7570.9</v>
      </c>
      <c r="E43" s="27">
        <v>1131.3022000000001</v>
      </c>
      <c r="F43" s="27">
        <v>4721.3504000000003</v>
      </c>
      <c r="G43" s="27">
        <v>1718.2474</v>
      </c>
      <c r="H43" s="27">
        <v>234.81209999999999</v>
      </c>
    </row>
    <row r="44" spans="1:8" ht="10.95" customHeight="1" x14ac:dyDescent="0.3">
      <c r="A44" s="1"/>
      <c r="B44" s="25" t="s">
        <v>827</v>
      </c>
      <c r="C44" s="26">
        <v>0</v>
      </c>
      <c r="D44" s="26">
        <v>7657.9229999999998</v>
      </c>
      <c r="E44" s="27">
        <v>1140.4792</v>
      </c>
      <c r="F44" s="27">
        <v>4721.3230000000003</v>
      </c>
      <c r="G44" s="27">
        <v>1796.1207999999999</v>
      </c>
      <c r="H44" s="27">
        <v>234.8193</v>
      </c>
    </row>
    <row r="45" spans="1:8" ht="10.95" customHeight="1" x14ac:dyDescent="0.3">
      <c r="A45" s="1"/>
      <c r="B45" s="25" t="s">
        <v>828</v>
      </c>
      <c r="C45" s="26">
        <v>0</v>
      </c>
      <c r="D45" s="26">
        <v>7912.1360000000004</v>
      </c>
      <c r="E45" s="27">
        <v>1194.8744999999999</v>
      </c>
      <c r="F45" s="27">
        <v>4935.4282999999996</v>
      </c>
      <c r="G45" s="27">
        <v>1781.8332</v>
      </c>
      <c r="H45" s="27">
        <v>229.97919999999999</v>
      </c>
    </row>
    <row r="46" spans="1:8" ht="10.95" customHeight="1" x14ac:dyDescent="0.3">
      <c r="A46" s="1"/>
      <c r="B46" s="25" t="s">
        <v>829</v>
      </c>
      <c r="C46" s="26">
        <v>0</v>
      </c>
      <c r="D46" s="26">
        <v>7965.3710000000001</v>
      </c>
      <c r="E46" s="27">
        <v>1222.5572</v>
      </c>
      <c r="F46" s="27">
        <v>4942.9092000000001</v>
      </c>
      <c r="G46" s="27">
        <v>1799.9046000000001</v>
      </c>
      <c r="H46" s="27">
        <v>232.30629999999999</v>
      </c>
    </row>
    <row r="47" spans="1:8" ht="10.95" customHeight="1" x14ac:dyDescent="0.3">
      <c r="A47" s="1"/>
      <c r="B47" s="25" t="s">
        <v>830</v>
      </c>
      <c r="C47" s="26">
        <v>0</v>
      </c>
      <c r="D47" s="26">
        <v>7927.5479999999998</v>
      </c>
      <c r="E47" s="27">
        <v>1221.7293999999999</v>
      </c>
      <c r="F47" s="27">
        <v>4919.75</v>
      </c>
      <c r="G47" s="27">
        <v>1786.0686000000001</v>
      </c>
      <c r="H47" s="27">
        <v>234.56960000000001</v>
      </c>
    </row>
    <row r="48" spans="1:8" ht="10.95" customHeight="1" x14ac:dyDescent="0.3">
      <c r="A48" s="1"/>
      <c r="B48" s="25" t="s">
        <v>831</v>
      </c>
      <c r="C48" s="26">
        <v>0</v>
      </c>
      <c r="D48" s="26">
        <v>7929.8230000000003</v>
      </c>
      <c r="E48" s="27">
        <v>1209.7594999999999</v>
      </c>
      <c r="F48" s="27">
        <v>4910.1809000000003</v>
      </c>
      <c r="G48" s="27">
        <v>1809.8825999999999</v>
      </c>
      <c r="H48" s="27">
        <v>245.59010000000001</v>
      </c>
    </row>
    <row r="49" spans="1:8" ht="10.95" customHeight="1" x14ac:dyDescent="0.3">
      <c r="A49" s="1"/>
      <c r="B49" s="25" t="s">
        <v>832</v>
      </c>
      <c r="C49" s="26">
        <v>0</v>
      </c>
      <c r="D49" s="26">
        <v>7886.3289999999997</v>
      </c>
      <c r="E49" s="27">
        <v>1204.4734000000001</v>
      </c>
      <c r="F49" s="27">
        <v>4861.3693000000003</v>
      </c>
      <c r="G49" s="27">
        <v>1820.4863</v>
      </c>
      <c r="H49" s="27">
        <v>245.52969999999999</v>
      </c>
    </row>
    <row r="50" spans="1:8" ht="10.95" customHeight="1" x14ac:dyDescent="0.3">
      <c r="A50" s="1"/>
      <c r="B50" s="25" t="s">
        <v>833</v>
      </c>
      <c r="C50" s="26">
        <v>0</v>
      </c>
      <c r="D50" s="26">
        <v>7764.3112000000001</v>
      </c>
      <c r="E50" s="27">
        <v>1191.0547999999999</v>
      </c>
      <c r="F50" s="27">
        <v>4765.3498</v>
      </c>
      <c r="G50" s="27">
        <v>1807.9066</v>
      </c>
      <c r="H50" s="27">
        <v>248.32419999999999</v>
      </c>
    </row>
    <row r="51" spans="1:8" ht="10.95" customHeight="1" x14ac:dyDescent="0.3">
      <c r="A51" s="1"/>
      <c r="B51" s="25" t="s">
        <v>834</v>
      </c>
      <c r="C51" s="26">
        <v>0</v>
      </c>
      <c r="D51" s="26">
        <v>7619.2004999999999</v>
      </c>
      <c r="E51" s="27">
        <v>1165.9963</v>
      </c>
      <c r="F51" s="27">
        <v>4700.7609000000002</v>
      </c>
      <c r="G51" s="27">
        <v>1752.4432999999999</v>
      </c>
      <c r="H51" s="27">
        <v>254.14080000000001</v>
      </c>
    </row>
    <row r="52" spans="1:8" ht="10.95" customHeight="1" x14ac:dyDescent="0.3">
      <c r="A52" s="1"/>
      <c r="B52" s="25" t="s">
        <v>835</v>
      </c>
      <c r="C52" s="26">
        <v>0</v>
      </c>
      <c r="D52" s="26">
        <v>7731.1440000000002</v>
      </c>
      <c r="E52" s="27">
        <v>1122.4775999999999</v>
      </c>
      <c r="F52" s="27">
        <v>4855.7988999999998</v>
      </c>
      <c r="G52" s="27">
        <v>1752.8675000000001</v>
      </c>
      <c r="H52" s="27">
        <v>254.0658</v>
      </c>
    </row>
    <row r="53" spans="1:8" ht="10.95" customHeight="1" x14ac:dyDescent="0.3">
      <c r="A53" s="1"/>
      <c r="B53" s="25" t="s">
        <v>836</v>
      </c>
      <c r="C53" s="26">
        <v>0</v>
      </c>
      <c r="D53" s="26">
        <v>7456.8792000000003</v>
      </c>
      <c r="E53" s="27">
        <v>1075.2688000000001</v>
      </c>
      <c r="F53" s="27">
        <v>4666.9836999999998</v>
      </c>
      <c r="G53" s="27">
        <v>1714.6267</v>
      </c>
      <c r="H53" s="27">
        <v>250.5788</v>
      </c>
    </row>
    <row r="54" spans="1:8" ht="10.95" customHeight="1" x14ac:dyDescent="0.3">
      <c r="A54" s="1"/>
      <c r="B54" s="25" t="s">
        <v>837</v>
      </c>
      <c r="C54" s="26">
        <v>0</v>
      </c>
      <c r="D54" s="26">
        <v>7260.4408999999996</v>
      </c>
      <c r="E54" s="27">
        <v>1046.6074000000001</v>
      </c>
      <c r="F54" s="27">
        <v>4497.0263999999997</v>
      </c>
      <c r="G54" s="27">
        <v>1716.8071</v>
      </c>
      <c r="H54" s="27">
        <v>248.28579999999999</v>
      </c>
    </row>
    <row r="55" spans="1:8" ht="10.95" customHeight="1" x14ac:dyDescent="0.3">
      <c r="A55" s="1"/>
      <c r="B55" s="25" t="s">
        <v>107</v>
      </c>
      <c r="C55" s="26">
        <v>0</v>
      </c>
      <c r="D55" s="26">
        <v>6952.7209999999995</v>
      </c>
      <c r="E55" s="27">
        <v>1060.2582</v>
      </c>
      <c r="F55" s="27">
        <v>4201.0101000000004</v>
      </c>
      <c r="G55" s="27">
        <v>1691.4527</v>
      </c>
      <c r="H55" s="27">
        <v>254.03100000000001</v>
      </c>
    </row>
    <row r="56" spans="1:8" ht="16.95" customHeight="1" x14ac:dyDescent="0.3">
      <c r="A56" s="1"/>
      <c r="B56" s="28" t="s">
        <v>850</v>
      </c>
      <c r="C56" s="29">
        <v>0</v>
      </c>
      <c r="D56" s="29">
        <v>8341.7999999999993</v>
      </c>
      <c r="E56" s="30">
        <v>1237.4987000000001</v>
      </c>
      <c r="F56" s="30">
        <v>5333.3424000000005</v>
      </c>
      <c r="G56" s="30">
        <v>1856.0889999999999</v>
      </c>
      <c r="H56" s="30">
        <v>282.19760000000002</v>
      </c>
    </row>
    <row r="57" spans="1:8" ht="16.95" customHeight="1" x14ac:dyDescent="0.3">
      <c r="A57" s="1"/>
      <c r="B57" s="28" t="s">
        <v>851</v>
      </c>
      <c r="C57" s="29">
        <v>0</v>
      </c>
      <c r="D57" s="29">
        <v>6349.2</v>
      </c>
      <c r="E57" s="30">
        <v>926.20830000000001</v>
      </c>
      <c r="F57" s="30">
        <v>3771.1318000000001</v>
      </c>
      <c r="G57" s="30">
        <v>1585.4839999999999</v>
      </c>
      <c r="H57" s="30">
        <v>221.55950000000001</v>
      </c>
    </row>
    <row r="58" spans="1:8" ht="16.95" customHeight="1" x14ac:dyDescent="0.3">
      <c r="A58" s="1"/>
      <c r="B58" s="28" t="s">
        <v>852</v>
      </c>
      <c r="C58" s="29">
        <v>0</v>
      </c>
      <c r="D58" s="29">
        <v>7507.9859749999996</v>
      </c>
      <c r="E58" s="30">
        <v>1098.4965416666664</v>
      </c>
      <c r="F58" s="30">
        <v>4678.7518864583326</v>
      </c>
      <c r="G58" s="30">
        <v>1730.7375468749999</v>
      </c>
      <c r="H58" s="30">
        <v>242.74394375</v>
      </c>
    </row>
    <row r="59" spans="1:8" ht="16.95" customHeight="1" x14ac:dyDescent="0.3">
      <c r="A59" s="1"/>
      <c r="B59" s="23" t="s">
        <v>853</v>
      </c>
      <c r="C59" s="31">
        <v>0</v>
      </c>
      <c r="D59" s="31">
        <v>180191.66339999999</v>
      </c>
      <c r="E59" s="32">
        <v>26363.917000000001</v>
      </c>
      <c r="F59" s="32">
        <v>112290.045275</v>
      </c>
      <c r="G59" s="32">
        <v>41537.701125</v>
      </c>
      <c r="H59" s="32">
        <v>5825.8546500000002</v>
      </c>
    </row>
    <row r="60" spans="1:8" x14ac:dyDescent="0.3">
      <c r="A60" s="1"/>
      <c r="B60" s="1"/>
      <c r="C60" s="1"/>
      <c r="D60" s="1"/>
      <c r="E60" s="1"/>
      <c r="F60" s="1"/>
      <c r="G60" s="1"/>
      <c r="H60" s="1"/>
    </row>
    <row r="61" spans="1:8" ht="15.6" x14ac:dyDescent="0.3">
      <c r="A61" s="1"/>
      <c r="B61" s="33" t="s">
        <v>854</v>
      </c>
      <c r="C61" s="1"/>
      <c r="D61" s="1"/>
      <c r="E61" s="1"/>
      <c r="F61" s="1"/>
      <c r="G61" s="1"/>
      <c r="H61" s="1"/>
    </row>
    <row r="62" spans="1:8" ht="15.6" x14ac:dyDescent="0.3">
      <c r="A62" s="1"/>
      <c r="B62" s="33"/>
      <c r="C62" s="1"/>
      <c r="D62" s="1"/>
      <c r="E62" s="1"/>
      <c r="F62" s="1"/>
      <c r="G62" s="1"/>
      <c r="H62" s="1"/>
    </row>
    <row r="63" spans="1:8" x14ac:dyDescent="0.3">
      <c r="A63" s="1"/>
      <c r="B63" s="34"/>
      <c r="C63" s="34"/>
      <c r="D63" s="1" t="s">
        <v>855</v>
      </c>
      <c r="E63" s="35"/>
      <c r="F63" s="1"/>
      <c r="G63" s="1"/>
      <c r="H63" s="1"/>
    </row>
    <row r="64" spans="1:8" x14ac:dyDescent="0.3">
      <c r="A64" s="1"/>
      <c r="B64" s="36"/>
      <c r="C64" s="36"/>
      <c r="D64" s="1" t="s">
        <v>856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843</v>
      </c>
      <c r="C6" s="207" t="s">
        <v>858</v>
      </c>
      <c r="D6" s="207"/>
      <c r="E6" s="207"/>
      <c r="F6" s="207"/>
      <c r="G6" s="207"/>
      <c r="H6" s="207"/>
      <c r="I6" s="207"/>
      <c r="J6" s="207"/>
      <c r="K6" s="207"/>
      <c r="L6" s="207"/>
      <c r="M6" s="207"/>
      <c r="N6" s="207"/>
      <c r="O6" s="207"/>
      <c r="P6" s="207"/>
      <c r="Q6" s="207"/>
      <c r="R6" s="207"/>
      <c r="S6" s="207"/>
      <c r="T6" s="207"/>
      <c r="U6" s="207"/>
      <c r="V6" s="207"/>
      <c r="W6" s="207"/>
      <c r="X6" s="208" t="s">
        <v>859</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860</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861</v>
      </c>
      <c r="D7" s="38" t="s">
        <v>862</v>
      </c>
      <c r="E7" s="38" t="s">
        <v>863</v>
      </c>
      <c r="F7" s="38" t="s">
        <v>864</v>
      </c>
      <c r="G7" s="38" t="s">
        <v>865</v>
      </c>
      <c r="H7" s="38" t="s">
        <v>866</v>
      </c>
      <c r="I7" s="38" t="s">
        <v>867</v>
      </c>
      <c r="J7" s="38" t="s">
        <v>868</v>
      </c>
      <c r="K7" s="38" t="s">
        <v>869</v>
      </c>
      <c r="L7" s="38" t="s">
        <v>870</v>
      </c>
      <c r="M7" s="38" t="s">
        <v>871</v>
      </c>
      <c r="N7" s="38" t="s">
        <v>872</v>
      </c>
      <c r="O7" s="38" t="s">
        <v>873</v>
      </c>
      <c r="P7" s="38" t="s">
        <v>874</v>
      </c>
      <c r="Q7" s="38" t="s">
        <v>875</v>
      </c>
      <c r="R7" s="38" t="s">
        <v>876</v>
      </c>
      <c r="S7" s="38" t="s">
        <v>877</v>
      </c>
      <c r="T7" s="38" t="s">
        <v>878</v>
      </c>
      <c r="U7" s="38" t="s">
        <v>879</v>
      </c>
      <c r="V7" s="38" t="s">
        <v>880</v>
      </c>
      <c r="W7" s="38" t="s">
        <v>881</v>
      </c>
      <c r="X7" s="39" t="s">
        <v>882</v>
      </c>
      <c r="Y7" s="39" t="s">
        <v>883</v>
      </c>
      <c r="Z7" s="39" t="s">
        <v>884</v>
      </c>
      <c r="AA7" s="39" t="s">
        <v>861</v>
      </c>
      <c r="AB7" s="39" t="s">
        <v>862</v>
      </c>
      <c r="AC7" s="39" t="s">
        <v>885</v>
      </c>
      <c r="AD7" s="39" t="s">
        <v>865</v>
      </c>
      <c r="AE7" s="39" t="s">
        <v>866</v>
      </c>
      <c r="AF7" s="39" t="s">
        <v>886</v>
      </c>
      <c r="AG7" s="39" t="s">
        <v>867</v>
      </c>
      <c r="AH7" s="39" t="s">
        <v>887</v>
      </c>
      <c r="AI7" s="39" t="s">
        <v>888</v>
      </c>
      <c r="AJ7" s="39" t="s">
        <v>889</v>
      </c>
      <c r="AK7" s="39" t="s">
        <v>890</v>
      </c>
      <c r="AL7" s="39" t="s">
        <v>891</v>
      </c>
      <c r="AM7" s="39" t="s">
        <v>892</v>
      </c>
      <c r="AN7" s="39" t="s">
        <v>367</v>
      </c>
      <c r="AO7" s="39" t="s">
        <v>893</v>
      </c>
      <c r="AP7" s="39" t="s">
        <v>84</v>
      </c>
      <c r="AQ7" s="39" t="s">
        <v>894</v>
      </c>
      <c r="AR7" s="39" t="s">
        <v>895</v>
      </c>
      <c r="AS7" s="39" t="s">
        <v>896</v>
      </c>
      <c r="AT7" s="39" t="s">
        <v>897</v>
      </c>
      <c r="AU7" s="39" t="s">
        <v>898</v>
      </c>
      <c r="AV7" s="39" t="s">
        <v>899</v>
      </c>
      <c r="AW7" s="39" t="s">
        <v>900</v>
      </c>
      <c r="AX7" s="39" t="s">
        <v>874</v>
      </c>
      <c r="AY7" s="39" t="s">
        <v>901</v>
      </c>
      <c r="AZ7" s="39" t="s">
        <v>902</v>
      </c>
      <c r="BA7" s="39" t="s">
        <v>903</v>
      </c>
      <c r="BB7" s="39" t="s">
        <v>875</v>
      </c>
      <c r="BC7" s="39" t="s">
        <v>904</v>
      </c>
      <c r="BD7" s="39" t="s">
        <v>877</v>
      </c>
      <c r="BE7" s="39" t="s">
        <v>905</v>
      </c>
      <c r="BF7" s="39" t="s">
        <v>906</v>
      </c>
      <c r="BG7" s="39" t="s">
        <v>907</v>
      </c>
      <c r="BH7" s="39" t="s">
        <v>908</v>
      </c>
      <c r="BI7" s="39" t="s">
        <v>909</v>
      </c>
      <c r="BJ7" s="39" t="s">
        <v>879</v>
      </c>
      <c r="BK7" s="39" t="s">
        <v>910</v>
      </c>
      <c r="BL7" s="39" t="s">
        <v>911</v>
      </c>
      <c r="BM7" s="39" t="s">
        <v>880</v>
      </c>
      <c r="BN7" s="39" t="s">
        <v>620</v>
      </c>
      <c r="BO7" s="39" t="s">
        <v>881</v>
      </c>
      <c r="BP7" s="38" t="s">
        <v>912</v>
      </c>
      <c r="BQ7" s="38" t="s">
        <v>861</v>
      </c>
      <c r="BR7" s="38" t="s">
        <v>913</v>
      </c>
      <c r="BS7" s="38" t="s">
        <v>914</v>
      </c>
      <c r="BT7" s="38" t="s">
        <v>915</v>
      </c>
      <c r="BU7" s="38" t="s">
        <v>916</v>
      </c>
      <c r="BV7" s="38" t="s">
        <v>917</v>
      </c>
      <c r="BW7" s="38" t="s">
        <v>918</v>
      </c>
      <c r="BX7" s="38" t="s">
        <v>919</v>
      </c>
      <c r="BY7" s="38" t="s">
        <v>867</v>
      </c>
      <c r="BZ7" s="38" t="s">
        <v>920</v>
      </c>
      <c r="CA7" s="38" t="s">
        <v>921</v>
      </c>
      <c r="CB7" s="38" t="s">
        <v>891</v>
      </c>
      <c r="CC7" s="38" t="s">
        <v>893</v>
      </c>
      <c r="CD7" s="38" t="s">
        <v>84</v>
      </c>
      <c r="CE7" s="38" t="s">
        <v>374</v>
      </c>
      <c r="CF7" s="38" t="s">
        <v>922</v>
      </c>
      <c r="CG7" s="38" t="s">
        <v>923</v>
      </c>
      <c r="CH7" s="38" t="s">
        <v>896</v>
      </c>
      <c r="CI7" s="38" t="s">
        <v>897</v>
      </c>
      <c r="CJ7" s="38" t="s">
        <v>898</v>
      </c>
      <c r="CK7" s="38" t="s">
        <v>900</v>
      </c>
      <c r="CL7" s="38" t="s">
        <v>924</v>
      </c>
      <c r="CM7" s="38" t="s">
        <v>875</v>
      </c>
      <c r="CN7" s="38" t="s">
        <v>877</v>
      </c>
      <c r="CO7" s="38" t="s">
        <v>925</v>
      </c>
      <c r="CP7" s="38" t="s">
        <v>926</v>
      </c>
      <c r="CQ7" s="38" t="s">
        <v>879</v>
      </c>
      <c r="CR7" s="38" t="s">
        <v>620</v>
      </c>
      <c r="CS7" s="38" t="s">
        <v>881</v>
      </c>
      <c r="CT7" s="38" t="s">
        <v>927</v>
      </c>
    </row>
    <row r="8" spans="1:98" ht="15.6" x14ac:dyDescent="0.3">
      <c r="A8" s="1"/>
      <c r="B8" s="40" t="s">
        <v>791</v>
      </c>
      <c r="C8" s="41"/>
      <c r="D8" s="41"/>
      <c r="E8" s="41">
        <v>37.711919999999999</v>
      </c>
      <c r="F8" s="41">
        <v>12.212999999999999</v>
      </c>
      <c r="G8" s="41"/>
      <c r="H8" s="41"/>
      <c r="I8" s="41"/>
      <c r="J8" s="41"/>
      <c r="K8" s="41">
        <v>17.708600000000001</v>
      </c>
      <c r="L8" s="41">
        <v>27.0776</v>
      </c>
      <c r="M8" s="41">
        <v>14.199199999999999</v>
      </c>
      <c r="N8" s="41">
        <v>13.81</v>
      </c>
      <c r="O8" s="41">
        <v>31.494</v>
      </c>
      <c r="P8" s="41"/>
      <c r="Q8" s="41"/>
      <c r="R8" s="41">
        <v>43.738999999999997</v>
      </c>
      <c r="S8" s="41"/>
      <c r="T8" s="41">
        <v>13.129899999999999</v>
      </c>
      <c r="U8" s="41"/>
      <c r="V8" s="41">
        <v>10</v>
      </c>
      <c r="W8" s="41"/>
      <c r="X8" s="41">
        <v>133.94605999999999</v>
      </c>
      <c r="Y8" s="41"/>
      <c r="Z8" s="41">
        <v>9.0032999999999994</v>
      </c>
      <c r="AA8" s="41"/>
      <c r="AB8" s="41"/>
      <c r="AC8" s="41">
        <v>15.36</v>
      </c>
      <c r="AD8" s="41"/>
      <c r="AE8" s="41"/>
      <c r="AF8" s="41">
        <v>2.8</v>
      </c>
      <c r="AG8" s="41"/>
      <c r="AH8" s="41">
        <v>0.24610000000000001</v>
      </c>
      <c r="AI8" s="41"/>
      <c r="AJ8" s="41">
        <v>5.33786</v>
      </c>
      <c r="AK8" s="41">
        <v>0</v>
      </c>
      <c r="AL8" s="41">
        <v>1.4881</v>
      </c>
      <c r="AM8" s="41">
        <v>50.202950000000001</v>
      </c>
      <c r="AN8" s="41">
        <v>119.98777</v>
      </c>
      <c r="AO8" s="41">
        <v>27.470199999999998</v>
      </c>
      <c r="AP8" s="41">
        <v>0.81</v>
      </c>
      <c r="AQ8" s="41">
        <v>162.19102000000001</v>
      </c>
      <c r="AR8" s="41"/>
      <c r="AS8" s="41">
        <v>37.39</v>
      </c>
      <c r="AT8" s="41">
        <v>32.554079999999999</v>
      </c>
      <c r="AU8" s="41"/>
      <c r="AV8" s="41">
        <v>198.33643000000001</v>
      </c>
      <c r="AW8" s="41">
        <v>31.337299999999999</v>
      </c>
      <c r="AX8" s="41"/>
      <c r="AY8" s="41"/>
      <c r="AZ8" s="41"/>
      <c r="BA8" s="41">
        <v>1.2</v>
      </c>
      <c r="BB8" s="41"/>
      <c r="BC8" s="41">
        <v>69.069919999999996</v>
      </c>
      <c r="BD8" s="41"/>
      <c r="BE8" s="41">
        <v>13</v>
      </c>
      <c r="BF8" s="41"/>
      <c r="BG8" s="41"/>
      <c r="BH8" s="41"/>
      <c r="BI8" s="41">
        <v>14.01745</v>
      </c>
      <c r="BJ8" s="41"/>
      <c r="BK8" s="41">
        <v>4.7495799999999999</v>
      </c>
      <c r="BL8" s="41"/>
      <c r="BM8" s="41">
        <v>6.3250000000000002</v>
      </c>
      <c r="BN8" s="41">
        <v>54.343000000000004</v>
      </c>
      <c r="BO8" s="41">
        <v>2.15</v>
      </c>
      <c r="BP8" s="41">
        <v>129.24852000000001</v>
      </c>
      <c r="BQ8" s="41"/>
      <c r="BR8" s="41">
        <v>4.26722</v>
      </c>
      <c r="BS8" s="41">
        <v>131</v>
      </c>
      <c r="BT8" s="41">
        <v>12.76596</v>
      </c>
      <c r="BU8" s="41"/>
      <c r="BV8" s="41">
        <v>36.2699</v>
      </c>
      <c r="BW8" s="41">
        <v>3.85819</v>
      </c>
      <c r="BX8" s="41"/>
      <c r="BY8" s="41"/>
      <c r="BZ8" s="41">
        <v>91.789400000000001</v>
      </c>
      <c r="CA8" s="41">
        <v>23.925380000000001</v>
      </c>
      <c r="CB8" s="41">
        <v>0.41410000000000002</v>
      </c>
      <c r="CC8" s="41">
        <v>0.59599999999999997</v>
      </c>
      <c r="CD8" s="41">
        <v>27.391100000000002</v>
      </c>
      <c r="CE8" s="41">
        <v>311.14818000000002</v>
      </c>
      <c r="CF8" s="41"/>
      <c r="CG8" s="41">
        <v>156.7414</v>
      </c>
      <c r="CH8" s="41">
        <v>17.931999999999999</v>
      </c>
      <c r="CI8" s="41"/>
      <c r="CJ8" s="41"/>
      <c r="CK8" s="41">
        <v>15.0829</v>
      </c>
      <c r="CL8" s="41">
        <v>5.0057700000000001</v>
      </c>
      <c r="CM8" s="41"/>
      <c r="CN8" s="41"/>
      <c r="CO8" s="41">
        <v>16.542870000000001</v>
      </c>
      <c r="CP8" s="41">
        <v>291.61</v>
      </c>
      <c r="CQ8" s="41"/>
      <c r="CR8" s="41">
        <v>29.632999999999999</v>
      </c>
      <c r="CS8" s="41"/>
      <c r="CT8" s="41">
        <v>23.835999999999999</v>
      </c>
    </row>
    <row r="9" spans="1:98" ht="15.6" x14ac:dyDescent="0.3">
      <c r="A9" s="1"/>
      <c r="B9" s="42" t="s">
        <v>792</v>
      </c>
      <c r="C9" s="43"/>
      <c r="D9" s="43"/>
      <c r="E9" s="43">
        <v>44.333399999999997</v>
      </c>
      <c r="F9" s="43">
        <v>12.44</v>
      </c>
      <c r="G9" s="43"/>
      <c r="H9" s="43"/>
      <c r="I9" s="43"/>
      <c r="J9" s="43"/>
      <c r="K9" s="43">
        <v>17.014700000000001</v>
      </c>
      <c r="L9" s="43">
        <v>26.999099999999999</v>
      </c>
      <c r="M9" s="43">
        <v>14.6153</v>
      </c>
      <c r="N9" s="43">
        <v>14.12</v>
      </c>
      <c r="O9" s="43">
        <v>31.36</v>
      </c>
      <c r="P9" s="43"/>
      <c r="Q9" s="43"/>
      <c r="R9" s="43">
        <v>43.837000000000003</v>
      </c>
      <c r="S9" s="43"/>
      <c r="T9" s="43">
        <v>14.446999999999999</v>
      </c>
      <c r="U9" s="43"/>
      <c r="V9" s="43">
        <v>10.199999999999999</v>
      </c>
      <c r="W9" s="43"/>
      <c r="X9" s="43">
        <v>147.36180999999999</v>
      </c>
      <c r="Y9" s="43"/>
      <c r="Z9" s="43">
        <v>9.2190600000000007</v>
      </c>
      <c r="AA9" s="43"/>
      <c r="AB9" s="43"/>
      <c r="AC9" s="43">
        <v>15.57</v>
      </c>
      <c r="AD9" s="43"/>
      <c r="AE9" s="43"/>
      <c r="AF9" s="43">
        <v>3.4</v>
      </c>
      <c r="AG9" s="43"/>
      <c r="AH9" s="43">
        <v>0.23949999999999999</v>
      </c>
      <c r="AI9" s="43"/>
      <c r="AJ9" s="43">
        <v>5.3343100000000003</v>
      </c>
      <c r="AK9" s="43">
        <v>0</v>
      </c>
      <c r="AL9" s="43">
        <v>1.3160000000000001</v>
      </c>
      <c r="AM9" s="43">
        <v>50.998669999999997</v>
      </c>
      <c r="AN9" s="43">
        <v>120.91898</v>
      </c>
      <c r="AO9" s="43">
        <v>27.878599999999999</v>
      </c>
      <c r="AP9" s="43">
        <v>0.7</v>
      </c>
      <c r="AQ9" s="43">
        <v>161.52744999999999</v>
      </c>
      <c r="AR9" s="43"/>
      <c r="AS9" s="43">
        <v>36.905000000000001</v>
      </c>
      <c r="AT9" s="43">
        <v>35.62124</v>
      </c>
      <c r="AU9" s="43"/>
      <c r="AV9" s="43">
        <v>197.61698000000001</v>
      </c>
      <c r="AW9" s="43">
        <v>30.8764</v>
      </c>
      <c r="AX9" s="43"/>
      <c r="AY9" s="43"/>
      <c r="AZ9" s="43"/>
      <c r="BA9" s="43">
        <v>1.2</v>
      </c>
      <c r="BB9" s="43"/>
      <c r="BC9" s="43">
        <v>69.42698</v>
      </c>
      <c r="BD9" s="43"/>
      <c r="BE9" s="43">
        <v>13</v>
      </c>
      <c r="BF9" s="43"/>
      <c r="BG9" s="43"/>
      <c r="BH9" s="43"/>
      <c r="BI9" s="43">
        <v>13.868589999999999</v>
      </c>
      <c r="BJ9" s="43"/>
      <c r="BK9" s="43">
        <v>4.7624899999999997</v>
      </c>
      <c r="BL9" s="43"/>
      <c r="BM9" s="43">
        <v>6.5209999999999999</v>
      </c>
      <c r="BN9" s="43">
        <v>55.780999999999999</v>
      </c>
      <c r="BO9" s="43">
        <v>2.2000000000000002</v>
      </c>
      <c r="BP9" s="43">
        <v>130.64312000000001</v>
      </c>
      <c r="BQ9" s="43"/>
      <c r="BR9" s="43">
        <v>4.1739100000000002</v>
      </c>
      <c r="BS9" s="43">
        <v>130.4</v>
      </c>
      <c r="BT9" s="43">
        <v>12.673690000000001</v>
      </c>
      <c r="BU9" s="43"/>
      <c r="BV9" s="43">
        <v>36.269120000000001</v>
      </c>
      <c r="BW9" s="43">
        <v>3.9634800000000001</v>
      </c>
      <c r="BX9" s="43"/>
      <c r="BY9" s="43"/>
      <c r="BZ9" s="43">
        <v>91.997900000000001</v>
      </c>
      <c r="CA9" s="43">
        <v>23.914259999999999</v>
      </c>
      <c r="CB9" s="43">
        <v>0.3886</v>
      </c>
      <c r="CC9" s="43">
        <v>0.58699999999999997</v>
      </c>
      <c r="CD9" s="43">
        <v>26.78295</v>
      </c>
      <c r="CE9" s="43">
        <v>304.88724000000002</v>
      </c>
      <c r="CF9" s="43"/>
      <c r="CG9" s="43">
        <v>153.12780000000001</v>
      </c>
      <c r="CH9" s="43">
        <v>17.795000000000002</v>
      </c>
      <c r="CI9" s="43"/>
      <c r="CJ9" s="43"/>
      <c r="CK9" s="43">
        <v>15.0768</v>
      </c>
      <c r="CL9" s="43">
        <v>5.06128</v>
      </c>
      <c r="CM9" s="43"/>
      <c r="CN9" s="43"/>
      <c r="CO9" s="43">
        <v>16.571529999999999</v>
      </c>
      <c r="CP9" s="43">
        <v>293.73</v>
      </c>
      <c r="CQ9" s="43"/>
      <c r="CR9" s="43">
        <v>29.931000000000001</v>
      </c>
      <c r="CS9" s="43"/>
      <c r="CT9" s="43">
        <v>27.73</v>
      </c>
    </row>
    <row r="10" spans="1:98" ht="15.6" x14ac:dyDescent="0.3">
      <c r="A10" s="1"/>
      <c r="B10" s="42" t="s">
        <v>793</v>
      </c>
      <c r="C10" s="43"/>
      <c r="D10" s="43"/>
      <c r="E10" s="43">
        <v>44.454990000000002</v>
      </c>
      <c r="F10" s="43">
        <v>11.476000000000001</v>
      </c>
      <c r="G10" s="43"/>
      <c r="H10" s="43"/>
      <c r="I10" s="43"/>
      <c r="J10" s="43"/>
      <c r="K10" s="43">
        <v>15.7164</v>
      </c>
      <c r="L10" s="43">
        <v>26.810199999999998</v>
      </c>
      <c r="M10" s="43">
        <v>14.633800000000001</v>
      </c>
      <c r="N10" s="43">
        <v>14.39</v>
      </c>
      <c r="O10" s="43">
        <v>31.056000000000001</v>
      </c>
      <c r="P10" s="43"/>
      <c r="Q10" s="43"/>
      <c r="R10" s="43">
        <v>42.872</v>
      </c>
      <c r="S10" s="43"/>
      <c r="T10" s="43">
        <v>14.5167</v>
      </c>
      <c r="U10" s="43"/>
      <c r="V10" s="43">
        <v>10.1</v>
      </c>
      <c r="W10" s="43"/>
      <c r="X10" s="43">
        <v>148.03712999999999</v>
      </c>
      <c r="Y10" s="43"/>
      <c r="Z10" s="43">
        <v>9.5060199999999995</v>
      </c>
      <c r="AA10" s="43"/>
      <c r="AB10" s="43"/>
      <c r="AC10" s="43">
        <v>15.89</v>
      </c>
      <c r="AD10" s="43"/>
      <c r="AE10" s="43"/>
      <c r="AF10" s="43">
        <v>6.8</v>
      </c>
      <c r="AG10" s="43"/>
      <c r="AH10" s="43">
        <v>0.23849999999999999</v>
      </c>
      <c r="AI10" s="43"/>
      <c r="AJ10" s="43">
        <v>5.31128</v>
      </c>
      <c r="AK10" s="43">
        <v>0</v>
      </c>
      <c r="AL10" s="43">
        <v>1.2475000000000001</v>
      </c>
      <c r="AM10" s="43">
        <v>49.7652</v>
      </c>
      <c r="AN10" s="43">
        <v>119.51743999999999</v>
      </c>
      <c r="AO10" s="43">
        <v>28.4512</v>
      </c>
      <c r="AP10" s="43">
        <v>0.64</v>
      </c>
      <c r="AQ10" s="43">
        <v>163.5677</v>
      </c>
      <c r="AR10" s="43"/>
      <c r="AS10" s="43">
        <v>36.756999999999998</v>
      </c>
      <c r="AT10" s="43">
        <v>35.508760000000002</v>
      </c>
      <c r="AU10" s="43"/>
      <c r="AV10" s="43">
        <v>197.71280999999999</v>
      </c>
      <c r="AW10" s="43">
        <v>30.3416</v>
      </c>
      <c r="AX10" s="43"/>
      <c r="AY10" s="43"/>
      <c r="AZ10" s="43"/>
      <c r="BA10" s="43">
        <v>1.3</v>
      </c>
      <c r="BB10" s="43"/>
      <c r="BC10" s="43">
        <v>69.389480000000006</v>
      </c>
      <c r="BD10" s="43"/>
      <c r="BE10" s="43">
        <v>13</v>
      </c>
      <c r="BF10" s="43"/>
      <c r="BG10" s="43"/>
      <c r="BH10" s="43"/>
      <c r="BI10" s="43">
        <v>14.22316</v>
      </c>
      <c r="BJ10" s="43"/>
      <c r="BK10" s="43">
        <v>4.6738900000000001</v>
      </c>
      <c r="BL10" s="43"/>
      <c r="BM10" s="43">
        <v>6.4210000000000003</v>
      </c>
      <c r="BN10" s="43">
        <v>56.384</v>
      </c>
      <c r="BO10" s="43">
        <v>2.1800000000000002</v>
      </c>
      <c r="BP10" s="43">
        <v>133.29447999999999</v>
      </c>
      <c r="BQ10" s="43"/>
      <c r="BR10" s="43">
        <v>4.1943900000000003</v>
      </c>
      <c r="BS10" s="43">
        <v>132.16</v>
      </c>
      <c r="BT10" s="43">
        <v>12.62327</v>
      </c>
      <c r="BU10" s="43"/>
      <c r="BV10" s="43">
        <v>36.554900000000004</v>
      </c>
      <c r="BW10" s="43">
        <v>4.0072999999999999</v>
      </c>
      <c r="BX10" s="43"/>
      <c r="BY10" s="43"/>
      <c r="BZ10" s="43">
        <v>92.161900000000003</v>
      </c>
      <c r="CA10" s="43">
        <v>24.12312</v>
      </c>
      <c r="CB10" s="43">
        <v>0.38350000000000001</v>
      </c>
      <c r="CC10" s="43">
        <v>0.55400000000000005</v>
      </c>
      <c r="CD10" s="43">
        <v>27.324929999999998</v>
      </c>
      <c r="CE10" s="43">
        <v>307.12939999999998</v>
      </c>
      <c r="CF10" s="43"/>
      <c r="CG10" s="43">
        <v>157.672</v>
      </c>
      <c r="CH10" s="43">
        <v>17.931999999999999</v>
      </c>
      <c r="CI10" s="43"/>
      <c r="CJ10" s="43"/>
      <c r="CK10" s="43">
        <v>15.235900000000001</v>
      </c>
      <c r="CL10" s="43">
        <v>4.9950999999999999</v>
      </c>
      <c r="CM10" s="43"/>
      <c r="CN10" s="43"/>
      <c r="CO10" s="43">
        <v>16.23452</v>
      </c>
      <c r="CP10" s="43">
        <v>291.16000000000003</v>
      </c>
      <c r="CQ10" s="43"/>
      <c r="CR10" s="43">
        <v>29.864999999999998</v>
      </c>
      <c r="CS10" s="43"/>
      <c r="CT10" s="43">
        <v>29.33</v>
      </c>
    </row>
    <row r="11" spans="1:98" ht="15.6" x14ac:dyDescent="0.3">
      <c r="A11" s="1"/>
      <c r="B11" s="42" t="s">
        <v>794</v>
      </c>
      <c r="C11" s="43"/>
      <c r="D11" s="43"/>
      <c r="E11" s="43">
        <v>43.940719999999999</v>
      </c>
      <c r="F11" s="43">
        <v>11.71</v>
      </c>
      <c r="G11" s="43"/>
      <c r="H11" s="43"/>
      <c r="I11" s="43"/>
      <c r="J11" s="43"/>
      <c r="K11" s="43">
        <v>16.653099999999998</v>
      </c>
      <c r="L11" s="43">
        <v>26.333300000000001</v>
      </c>
      <c r="M11" s="43">
        <v>14.319599999999999</v>
      </c>
      <c r="N11" s="43">
        <v>14.15</v>
      </c>
      <c r="O11" s="43">
        <v>31.218</v>
      </c>
      <c r="P11" s="43"/>
      <c r="Q11" s="43"/>
      <c r="R11" s="43">
        <v>43.191000000000003</v>
      </c>
      <c r="S11" s="43"/>
      <c r="T11" s="43">
        <v>14.556900000000001</v>
      </c>
      <c r="U11" s="43"/>
      <c r="V11" s="43">
        <v>10.199999999999999</v>
      </c>
      <c r="W11" s="43"/>
      <c r="X11" s="43">
        <v>115.58407</v>
      </c>
      <c r="Y11" s="43"/>
      <c r="Z11" s="43">
        <v>9.4561899999999994</v>
      </c>
      <c r="AA11" s="43"/>
      <c r="AB11" s="43"/>
      <c r="AC11" s="43">
        <v>16.170000000000002</v>
      </c>
      <c r="AD11" s="43"/>
      <c r="AE11" s="43"/>
      <c r="AF11" s="43">
        <v>6.3</v>
      </c>
      <c r="AG11" s="43"/>
      <c r="AH11" s="43">
        <v>0.2361</v>
      </c>
      <c r="AI11" s="43"/>
      <c r="AJ11" s="43">
        <v>5.2735900000000004</v>
      </c>
      <c r="AK11" s="43">
        <v>0</v>
      </c>
      <c r="AL11" s="43">
        <v>1.21</v>
      </c>
      <c r="AM11" s="43">
        <v>49.657409999999999</v>
      </c>
      <c r="AN11" s="43">
        <v>120.61665000000001</v>
      </c>
      <c r="AO11" s="43">
        <v>28.444500000000001</v>
      </c>
      <c r="AP11" s="43">
        <v>0.44</v>
      </c>
      <c r="AQ11" s="43">
        <v>160.59880000000001</v>
      </c>
      <c r="AR11" s="43"/>
      <c r="AS11" s="43">
        <v>36.276000000000003</v>
      </c>
      <c r="AT11" s="43">
        <v>35.595039999999997</v>
      </c>
      <c r="AU11" s="43"/>
      <c r="AV11" s="43">
        <v>197.92679999999999</v>
      </c>
      <c r="AW11" s="43">
        <v>31.4129</v>
      </c>
      <c r="AX11" s="43"/>
      <c r="AY11" s="43"/>
      <c r="AZ11" s="43"/>
      <c r="BA11" s="43">
        <v>1.3</v>
      </c>
      <c r="BB11" s="43"/>
      <c r="BC11" s="43">
        <v>69.393230000000003</v>
      </c>
      <c r="BD11" s="43"/>
      <c r="BE11" s="43">
        <v>13</v>
      </c>
      <c r="BF11" s="43"/>
      <c r="BG11" s="43"/>
      <c r="BH11" s="43"/>
      <c r="BI11" s="43">
        <v>13.995200000000001</v>
      </c>
      <c r="BJ11" s="43"/>
      <c r="BK11" s="43">
        <v>4.6947700000000001</v>
      </c>
      <c r="BL11" s="43"/>
      <c r="BM11" s="43">
        <v>6.3250000000000002</v>
      </c>
      <c r="BN11" s="43">
        <v>56.514000000000003</v>
      </c>
      <c r="BO11" s="43">
        <v>2.16</v>
      </c>
      <c r="BP11" s="43">
        <v>133.16945999999999</v>
      </c>
      <c r="BQ11" s="43"/>
      <c r="BR11" s="43">
        <v>4.15524</v>
      </c>
      <c r="BS11" s="43">
        <v>134.66999999999999</v>
      </c>
      <c r="BT11" s="43">
        <v>13.25511</v>
      </c>
      <c r="BU11" s="43"/>
      <c r="BV11" s="43">
        <v>36.59198</v>
      </c>
      <c r="BW11" s="43">
        <v>3.7307000000000001</v>
      </c>
      <c r="BX11" s="43"/>
      <c r="BY11" s="43"/>
      <c r="BZ11" s="43">
        <v>91.460700000000003</v>
      </c>
      <c r="CA11" s="43">
        <v>24.078939999999999</v>
      </c>
      <c r="CB11" s="43">
        <v>0.37419999999999998</v>
      </c>
      <c r="CC11" s="43">
        <v>0.56200000000000006</v>
      </c>
      <c r="CD11" s="43">
        <v>26.995480000000001</v>
      </c>
      <c r="CE11" s="43">
        <v>311.36230999999998</v>
      </c>
      <c r="CF11" s="43"/>
      <c r="CG11" s="43">
        <v>153.6679</v>
      </c>
      <c r="CH11" s="43">
        <v>17.975999999999999</v>
      </c>
      <c r="CI11" s="43"/>
      <c r="CJ11" s="43"/>
      <c r="CK11" s="43">
        <v>15.4656</v>
      </c>
      <c r="CL11" s="43">
        <v>5.0106900000000003</v>
      </c>
      <c r="CM11" s="43"/>
      <c r="CN11" s="43"/>
      <c r="CO11" s="43">
        <v>16.402059999999999</v>
      </c>
      <c r="CP11" s="43">
        <v>283.3</v>
      </c>
      <c r="CQ11" s="43"/>
      <c r="CR11" s="43">
        <v>30.109000000000002</v>
      </c>
      <c r="CS11" s="43"/>
      <c r="CT11" s="43">
        <v>29.439</v>
      </c>
    </row>
    <row r="12" spans="1:98" ht="15.6" x14ac:dyDescent="0.3">
      <c r="A12" s="1"/>
      <c r="B12" s="42" t="s">
        <v>795</v>
      </c>
      <c r="C12" s="43"/>
      <c r="D12" s="43"/>
      <c r="E12" s="43">
        <v>44.16375</v>
      </c>
      <c r="F12" s="43">
        <v>12.113</v>
      </c>
      <c r="G12" s="43"/>
      <c r="H12" s="43"/>
      <c r="I12" s="43"/>
      <c r="J12" s="43"/>
      <c r="K12" s="43">
        <v>16.634799999999998</v>
      </c>
      <c r="L12" s="43">
        <v>26.671900000000001</v>
      </c>
      <c r="M12" s="43">
        <v>14.3742</v>
      </c>
      <c r="N12" s="43">
        <v>14.29</v>
      </c>
      <c r="O12" s="43">
        <v>31.297999999999998</v>
      </c>
      <c r="P12" s="43"/>
      <c r="Q12" s="43"/>
      <c r="R12" s="43">
        <v>43.030999999999999</v>
      </c>
      <c r="S12" s="43"/>
      <c r="T12" s="43">
        <v>14.6012</v>
      </c>
      <c r="U12" s="43"/>
      <c r="V12" s="43">
        <v>10.199999999999999</v>
      </c>
      <c r="W12" s="43"/>
      <c r="X12" s="43">
        <v>93.339960000000005</v>
      </c>
      <c r="Y12" s="43"/>
      <c r="Z12" s="43">
        <v>9.6168300000000002</v>
      </c>
      <c r="AA12" s="43"/>
      <c r="AB12" s="43"/>
      <c r="AC12" s="43">
        <v>16.88</v>
      </c>
      <c r="AD12" s="43"/>
      <c r="AE12" s="43"/>
      <c r="AF12" s="43">
        <v>5.0999999999999996</v>
      </c>
      <c r="AG12" s="43"/>
      <c r="AH12" s="43">
        <v>0.24049999999999999</v>
      </c>
      <c r="AI12" s="43"/>
      <c r="AJ12" s="43">
        <v>5.2218400000000003</v>
      </c>
      <c r="AK12" s="43">
        <v>0</v>
      </c>
      <c r="AL12" s="43">
        <v>1.2001999999999999</v>
      </c>
      <c r="AM12" s="43">
        <v>49.290520000000001</v>
      </c>
      <c r="AN12" s="43">
        <v>121.14493</v>
      </c>
      <c r="AO12" s="43">
        <v>27.961200000000002</v>
      </c>
      <c r="AP12" s="43">
        <v>0.41</v>
      </c>
      <c r="AQ12" s="43">
        <v>160.48202000000001</v>
      </c>
      <c r="AR12" s="43"/>
      <c r="AS12" s="43">
        <v>36.756</v>
      </c>
      <c r="AT12" s="43">
        <v>35.724170000000001</v>
      </c>
      <c r="AU12" s="43"/>
      <c r="AV12" s="43">
        <v>196.20748</v>
      </c>
      <c r="AW12" s="43">
        <v>31.532699999999998</v>
      </c>
      <c r="AX12" s="43"/>
      <c r="AY12" s="43"/>
      <c r="AZ12" s="43"/>
      <c r="BA12" s="43">
        <v>1.3</v>
      </c>
      <c r="BB12" s="43"/>
      <c r="BC12" s="43">
        <v>69.535989999999998</v>
      </c>
      <c r="BD12" s="43"/>
      <c r="BE12" s="43">
        <v>13</v>
      </c>
      <c r="BF12" s="43"/>
      <c r="BG12" s="43"/>
      <c r="BH12" s="43"/>
      <c r="BI12" s="43">
        <v>12.81461</v>
      </c>
      <c r="BJ12" s="43"/>
      <c r="BK12" s="43">
        <v>4.6745200000000002</v>
      </c>
      <c r="BL12" s="43"/>
      <c r="BM12" s="43">
        <v>6.4509999999999996</v>
      </c>
      <c r="BN12" s="43">
        <v>56.686999999999998</v>
      </c>
      <c r="BO12" s="43">
        <v>2.1</v>
      </c>
      <c r="BP12" s="43">
        <v>128.52610999999999</v>
      </c>
      <c r="BQ12" s="43"/>
      <c r="BR12" s="43">
        <v>4.1188399999999996</v>
      </c>
      <c r="BS12" s="43">
        <v>132.63999999999999</v>
      </c>
      <c r="BT12" s="43">
        <v>13.71106</v>
      </c>
      <c r="BU12" s="43"/>
      <c r="BV12" s="43">
        <v>33.37818</v>
      </c>
      <c r="BW12" s="43">
        <v>3.87202</v>
      </c>
      <c r="BX12" s="43"/>
      <c r="BY12" s="43"/>
      <c r="BZ12" s="43">
        <v>90.733099999999993</v>
      </c>
      <c r="CA12" s="43">
        <v>24.08352</v>
      </c>
      <c r="CB12" s="43">
        <v>0.36620000000000003</v>
      </c>
      <c r="CC12" s="43">
        <v>0.55000000000000004</v>
      </c>
      <c r="CD12" s="43">
        <v>27.94755</v>
      </c>
      <c r="CE12" s="43">
        <v>315.23898000000003</v>
      </c>
      <c r="CF12" s="43"/>
      <c r="CG12" s="43">
        <v>154.75389999999999</v>
      </c>
      <c r="CH12" s="43">
        <v>17.692</v>
      </c>
      <c r="CI12" s="43"/>
      <c r="CJ12" s="43"/>
      <c r="CK12" s="43">
        <v>15.453900000000001</v>
      </c>
      <c r="CL12" s="43">
        <v>4.9788500000000004</v>
      </c>
      <c r="CM12" s="43"/>
      <c r="CN12" s="43"/>
      <c r="CO12" s="43">
        <v>16.749690000000001</v>
      </c>
      <c r="CP12" s="43">
        <v>280.19</v>
      </c>
      <c r="CQ12" s="43"/>
      <c r="CR12" s="43">
        <v>31.222000000000001</v>
      </c>
      <c r="CS12" s="43"/>
      <c r="CT12" s="43">
        <v>29.140999999999998</v>
      </c>
    </row>
    <row r="13" spans="1:98" ht="15.6" x14ac:dyDescent="0.3">
      <c r="A13" s="1"/>
      <c r="B13" s="42" t="s">
        <v>796</v>
      </c>
      <c r="C13" s="43"/>
      <c r="D13" s="43"/>
      <c r="E13" s="43">
        <v>49.208019999999998</v>
      </c>
      <c r="F13" s="43">
        <v>12.154500000000001</v>
      </c>
      <c r="G13" s="43"/>
      <c r="H13" s="43"/>
      <c r="I13" s="43"/>
      <c r="J13" s="43"/>
      <c r="K13" s="43">
        <v>16.474299999999999</v>
      </c>
      <c r="L13" s="43">
        <v>27.162600000000001</v>
      </c>
      <c r="M13" s="43">
        <v>14.286300000000001</v>
      </c>
      <c r="N13" s="43">
        <v>14.27</v>
      </c>
      <c r="O13" s="43">
        <v>31.047999999999998</v>
      </c>
      <c r="P13" s="43"/>
      <c r="Q13" s="43"/>
      <c r="R13" s="43">
        <v>42.898000000000003</v>
      </c>
      <c r="S13" s="43"/>
      <c r="T13" s="43">
        <v>13.988899999999999</v>
      </c>
      <c r="U13" s="43"/>
      <c r="V13" s="43">
        <v>10</v>
      </c>
      <c r="W13" s="43"/>
      <c r="X13" s="43">
        <v>107.85111999999999</v>
      </c>
      <c r="Y13" s="43"/>
      <c r="Z13" s="43">
        <v>9.6366300000000003</v>
      </c>
      <c r="AA13" s="43"/>
      <c r="AB13" s="43"/>
      <c r="AC13" s="43">
        <v>16.440000000000001</v>
      </c>
      <c r="AD13" s="43"/>
      <c r="AE13" s="43"/>
      <c r="AF13" s="43">
        <v>2.5</v>
      </c>
      <c r="AG13" s="43"/>
      <c r="AH13" s="43">
        <v>0.23599999999999999</v>
      </c>
      <c r="AI13" s="43"/>
      <c r="AJ13" s="43">
        <v>4.8159200000000002</v>
      </c>
      <c r="AK13" s="43">
        <v>0</v>
      </c>
      <c r="AL13" s="43">
        <v>1.1495</v>
      </c>
      <c r="AM13" s="43">
        <v>49.360610000000001</v>
      </c>
      <c r="AN13" s="43">
        <v>121.28084</v>
      </c>
      <c r="AO13" s="43">
        <v>27.662400000000002</v>
      </c>
      <c r="AP13" s="43">
        <v>0.67</v>
      </c>
      <c r="AQ13" s="43">
        <v>161.00697</v>
      </c>
      <c r="AR13" s="43"/>
      <c r="AS13" s="43">
        <v>36.786000000000001</v>
      </c>
      <c r="AT13" s="43">
        <v>35.271090000000001</v>
      </c>
      <c r="AU13" s="43"/>
      <c r="AV13" s="43">
        <v>197.66672</v>
      </c>
      <c r="AW13" s="43">
        <v>30.947399999999998</v>
      </c>
      <c r="AX13" s="43"/>
      <c r="AY13" s="43"/>
      <c r="AZ13" s="43"/>
      <c r="BA13" s="43">
        <v>1.2</v>
      </c>
      <c r="BB13" s="43"/>
      <c r="BC13" s="43">
        <v>69.66216</v>
      </c>
      <c r="BD13" s="43"/>
      <c r="BE13" s="43">
        <v>13</v>
      </c>
      <c r="BF13" s="43"/>
      <c r="BG13" s="43"/>
      <c r="BH13" s="43"/>
      <c r="BI13" s="43">
        <v>9.5023400000000002</v>
      </c>
      <c r="BJ13" s="43"/>
      <c r="BK13" s="43">
        <v>4.5834200000000003</v>
      </c>
      <c r="BL13" s="43"/>
      <c r="BM13" s="43">
        <v>6.6321000000000003</v>
      </c>
      <c r="BN13" s="43">
        <v>55.554000000000002</v>
      </c>
      <c r="BO13" s="43">
        <v>2.33</v>
      </c>
      <c r="BP13" s="43">
        <v>125.54689999999999</v>
      </c>
      <c r="BQ13" s="43"/>
      <c r="BR13" s="43">
        <v>3.9984199999999999</v>
      </c>
      <c r="BS13" s="43">
        <v>135.01</v>
      </c>
      <c r="BT13" s="43">
        <v>13.474880000000001</v>
      </c>
      <c r="BU13" s="43"/>
      <c r="BV13" s="43">
        <v>33.871609999999997</v>
      </c>
      <c r="BW13" s="43">
        <v>3.9659300000000002</v>
      </c>
      <c r="BX13" s="43"/>
      <c r="BY13" s="43"/>
      <c r="BZ13" s="43">
        <v>90.909800000000004</v>
      </c>
      <c r="CA13" s="43">
        <v>24.099530000000001</v>
      </c>
      <c r="CB13" s="43">
        <v>0.36259999999999998</v>
      </c>
      <c r="CC13" s="43">
        <v>0.55700000000000005</v>
      </c>
      <c r="CD13" s="43">
        <v>27.874199999999998</v>
      </c>
      <c r="CE13" s="43">
        <v>308.01625000000001</v>
      </c>
      <c r="CF13" s="43"/>
      <c r="CG13" s="43">
        <v>155.75899999999999</v>
      </c>
      <c r="CH13" s="43">
        <v>17.245000000000001</v>
      </c>
      <c r="CI13" s="43"/>
      <c r="CJ13" s="43"/>
      <c r="CK13" s="43">
        <v>15.5595</v>
      </c>
      <c r="CL13" s="43">
        <v>4.7544500000000003</v>
      </c>
      <c r="CM13" s="43"/>
      <c r="CN13" s="43"/>
      <c r="CO13" s="43">
        <v>16.30725</v>
      </c>
      <c r="CP13" s="43">
        <v>288.24</v>
      </c>
      <c r="CQ13" s="43"/>
      <c r="CR13" s="43">
        <v>31.251999999999999</v>
      </c>
      <c r="CS13" s="43"/>
      <c r="CT13" s="43">
        <v>29.146000000000001</v>
      </c>
    </row>
    <row r="14" spans="1:98" ht="15.6" x14ac:dyDescent="0.3">
      <c r="A14" s="1"/>
      <c r="B14" s="42" t="s">
        <v>797</v>
      </c>
      <c r="C14" s="43"/>
      <c r="D14" s="43"/>
      <c r="E14" s="43">
        <v>50.122100000000003</v>
      </c>
      <c r="F14" s="43">
        <v>12.406000000000001</v>
      </c>
      <c r="G14" s="43"/>
      <c r="H14" s="43"/>
      <c r="I14" s="43"/>
      <c r="J14" s="43"/>
      <c r="K14" s="43">
        <v>16.401499999999999</v>
      </c>
      <c r="L14" s="43">
        <v>27.052399999999999</v>
      </c>
      <c r="M14" s="43">
        <v>14.134600000000001</v>
      </c>
      <c r="N14" s="43">
        <v>14.28</v>
      </c>
      <c r="O14" s="43">
        <v>31.353999999999999</v>
      </c>
      <c r="P14" s="43"/>
      <c r="Q14" s="43"/>
      <c r="R14" s="43">
        <v>43.167000000000002</v>
      </c>
      <c r="S14" s="43"/>
      <c r="T14" s="43">
        <v>14.1912</v>
      </c>
      <c r="U14" s="43"/>
      <c r="V14" s="43">
        <v>10</v>
      </c>
      <c r="W14" s="43"/>
      <c r="X14" s="43">
        <v>151.05491000000001</v>
      </c>
      <c r="Y14" s="43"/>
      <c r="Z14" s="43">
        <v>9.0045199999999994</v>
      </c>
      <c r="AA14" s="43"/>
      <c r="AB14" s="43"/>
      <c r="AC14" s="43">
        <v>16.329999999999998</v>
      </c>
      <c r="AD14" s="43"/>
      <c r="AE14" s="43"/>
      <c r="AF14" s="43">
        <v>2.6</v>
      </c>
      <c r="AG14" s="43"/>
      <c r="AH14" s="43">
        <v>0.27210000000000001</v>
      </c>
      <c r="AI14" s="43"/>
      <c r="AJ14" s="43">
        <v>5.0571900000000003</v>
      </c>
      <c r="AK14" s="43">
        <v>0</v>
      </c>
      <c r="AL14" s="43">
        <v>1.1386000000000001</v>
      </c>
      <c r="AM14" s="43">
        <v>49.328150000000001</v>
      </c>
      <c r="AN14" s="43">
        <v>120.62596000000001</v>
      </c>
      <c r="AO14" s="43">
        <v>27.979199999999999</v>
      </c>
      <c r="AP14" s="43">
        <v>0.48</v>
      </c>
      <c r="AQ14" s="43">
        <v>160.08887999999999</v>
      </c>
      <c r="AR14" s="43"/>
      <c r="AS14" s="43">
        <v>37.850999999999999</v>
      </c>
      <c r="AT14" s="43">
        <v>33.799430000000001</v>
      </c>
      <c r="AU14" s="43"/>
      <c r="AV14" s="43">
        <v>197.49164999999999</v>
      </c>
      <c r="AW14" s="43">
        <v>30.6403</v>
      </c>
      <c r="AX14" s="43"/>
      <c r="AY14" s="43"/>
      <c r="AZ14" s="43"/>
      <c r="BA14" s="43">
        <v>1.2</v>
      </c>
      <c r="BB14" s="43"/>
      <c r="BC14" s="43">
        <v>69.266570000000002</v>
      </c>
      <c r="BD14" s="43"/>
      <c r="BE14" s="43">
        <v>13</v>
      </c>
      <c r="BF14" s="43"/>
      <c r="BG14" s="43"/>
      <c r="BH14" s="43"/>
      <c r="BI14" s="43">
        <v>10.232329999999999</v>
      </c>
      <c r="BJ14" s="43"/>
      <c r="BK14" s="43">
        <v>4.6047200000000004</v>
      </c>
      <c r="BL14" s="43"/>
      <c r="BM14" s="43">
        <v>6.2130000000000001</v>
      </c>
      <c r="BN14" s="43">
        <v>55.911999999999999</v>
      </c>
      <c r="BO14" s="43">
        <v>2.39</v>
      </c>
      <c r="BP14" s="43">
        <v>126.27188</v>
      </c>
      <c r="BQ14" s="43"/>
      <c r="BR14" s="43">
        <v>4.04718</v>
      </c>
      <c r="BS14" s="43">
        <v>134.01</v>
      </c>
      <c r="BT14" s="43">
        <v>13.151630000000001</v>
      </c>
      <c r="BU14" s="43"/>
      <c r="BV14" s="43">
        <v>34.327849999999998</v>
      </c>
      <c r="BW14" s="43">
        <v>4.0273599999999998</v>
      </c>
      <c r="BX14" s="43"/>
      <c r="BY14" s="43"/>
      <c r="BZ14" s="43">
        <v>91.563000000000002</v>
      </c>
      <c r="CA14" s="43">
        <v>24.10613</v>
      </c>
      <c r="CB14" s="43">
        <v>0.35199999999999998</v>
      </c>
      <c r="CC14" s="43">
        <v>0.54400000000000004</v>
      </c>
      <c r="CD14" s="43">
        <v>28.113910000000001</v>
      </c>
      <c r="CE14" s="43">
        <v>308.40131000000002</v>
      </c>
      <c r="CF14" s="43"/>
      <c r="CG14" s="43">
        <v>159.06530000000001</v>
      </c>
      <c r="CH14" s="43">
        <v>17.986999999999998</v>
      </c>
      <c r="CI14" s="43"/>
      <c r="CJ14" s="43"/>
      <c r="CK14" s="43">
        <v>15.4224</v>
      </c>
      <c r="CL14" s="43">
        <v>4.7725400000000002</v>
      </c>
      <c r="CM14" s="43"/>
      <c r="CN14" s="43"/>
      <c r="CO14" s="43">
        <v>16.570319999999999</v>
      </c>
      <c r="CP14" s="43">
        <v>281.08999999999997</v>
      </c>
      <c r="CQ14" s="43"/>
      <c r="CR14" s="43">
        <v>31.24</v>
      </c>
      <c r="CS14" s="43"/>
      <c r="CT14" s="43">
        <v>29.36</v>
      </c>
    </row>
    <row r="15" spans="1:98" ht="15.6" x14ac:dyDescent="0.3">
      <c r="A15" s="1"/>
      <c r="B15" s="42" t="s">
        <v>798</v>
      </c>
      <c r="C15" s="43"/>
      <c r="D15" s="43"/>
      <c r="E15" s="43">
        <v>50.048940000000002</v>
      </c>
      <c r="F15" s="43">
        <v>11.382999999999999</v>
      </c>
      <c r="G15" s="43"/>
      <c r="H15" s="43"/>
      <c r="I15" s="43"/>
      <c r="J15" s="43"/>
      <c r="K15" s="43">
        <v>16.2258</v>
      </c>
      <c r="L15" s="43">
        <v>26.890899999999998</v>
      </c>
      <c r="M15" s="43">
        <v>14.372999999999999</v>
      </c>
      <c r="N15" s="43">
        <v>14.16</v>
      </c>
      <c r="O15" s="43">
        <v>31.038</v>
      </c>
      <c r="P15" s="43"/>
      <c r="Q15" s="43"/>
      <c r="R15" s="43">
        <v>42.984999999999999</v>
      </c>
      <c r="S15" s="43"/>
      <c r="T15" s="43">
        <v>14.139900000000001</v>
      </c>
      <c r="U15" s="43"/>
      <c r="V15" s="43">
        <v>9.9</v>
      </c>
      <c r="W15" s="43"/>
      <c r="X15" s="43">
        <v>138.69295</v>
      </c>
      <c r="Y15" s="43"/>
      <c r="Z15" s="43">
        <v>9.1263500000000004</v>
      </c>
      <c r="AA15" s="43"/>
      <c r="AB15" s="43"/>
      <c r="AC15" s="43">
        <v>16.059999999999999</v>
      </c>
      <c r="AD15" s="43"/>
      <c r="AE15" s="43"/>
      <c r="AF15" s="43">
        <v>3.3</v>
      </c>
      <c r="AG15" s="43"/>
      <c r="AH15" s="43">
        <v>0.26400000000000001</v>
      </c>
      <c r="AI15" s="43"/>
      <c r="AJ15" s="43">
        <v>5.19055</v>
      </c>
      <c r="AK15" s="43">
        <v>0</v>
      </c>
      <c r="AL15" s="43">
        <v>1.1349</v>
      </c>
      <c r="AM15" s="43">
        <v>49.071269999999998</v>
      </c>
      <c r="AN15" s="43">
        <v>122.42249</v>
      </c>
      <c r="AO15" s="43">
        <v>27.656600000000001</v>
      </c>
      <c r="AP15" s="43">
        <v>0.18</v>
      </c>
      <c r="AQ15" s="43">
        <v>160.99639999999999</v>
      </c>
      <c r="AR15" s="43"/>
      <c r="AS15" s="43">
        <v>37.593000000000004</v>
      </c>
      <c r="AT15" s="43">
        <v>33.261020000000002</v>
      </c>
      <c r="AU15" s="43"/>
      <c r="AV15" s="43">
        <v>197.33623</v>
      </c>
      <c r="AW15" s="43">
        <v>31.1477</v>
      </c>
      <c r="AX15" s="43"/>
      <c r="AY15" s="43"/>
      <c r="AZ15" s="43"/>
      <c r="BA15" s="43">
        <v>1.2</v>
      </c>
      <c r="BB15" s="43"/>
      <c r="BC15" s="43">
        <v>69.420029999999997</v>
      </c>
      <c r="BD15" s="43"/>
      <c r="BE15" s="43">
        <v>13</v>
      </c>
      <c r="BF15" s="43"/>
      <c r="BG15" s="43"/>
      <c r="BH15" s="43"/>
      <c r="BI15" s="43">
        <v>12.710520000000001</v>
      </c>
      <c r="BJ15" s="43"/>
      <c r="BK15" s="43">
        <v>4.6402299999999999</v>
      </c>
      <c r="BL15" s="43"/>
      <c r="BM15" s="43">
        <v>6.2309999999999999</v>
      </c>
      <c r="BN15" s="43">
        <v>56.146000000000001</v>
      </c>
      <c r="BO15" s="43">
        <v>2.31</v>
      </c>
      <c r="BP15" s="43">
        <v>128.99656999999999</v>
      </c>
      <c r="BQ15" s="43"/>
      <c r="BR15" s="43">
        <v>4.1359599999999999</v>
      </c>
      <c r="BS15" s="43">
        <v>136.13</v>
      </c>
      <c r="BT15" s="43">
        <v>13.53431</v>
      </c>
      <c r="BU15" s="43"/>
      <c r="BV15" s="43">
        <v>34.610680000000002</v>
      </c>
      <c r="BW15" s="43">
        <v>3.8865599999999998</v>
      </c>
      <c r="BX15" s="43"/>
      <c r="BY15" s="43"/>
      <c r="BZ15" s="43">
        <v>91.161500000000004</v>
      </c>
      <c r="CA15" s="43">
        <v>24.105650000000001</v>
      </c>
      <c r="CB15" s="43">
        <v>0.33789999999999998</v>
      </c>
      <c r="CC15" s="43">
        <v>0.56100000000000005</v>
      </c>
      <c r="CD15" s="43">
        <v>27.849329999999998</v>
      </c>
      <c r="CE15" s="43">
        <v>305.89760000000001</v>
      </c>
      <c r="CF15" s="43"/>
      <c r="CG15" s="43">
        <v>158.08320000000001</v>
      </c>
      <c r="CH15" s="43">
        <v>18.202999999999999</v>
      </c>
      <c r="CI15" s="43"/>
      <c r="CJ15" s="43"/>
      <c r="CK15" s="43">
        <v>14.5083</v>
      </c>
      <c r="CL15" s="43">
        <v>4.7011500000000002</v>
      </c>
      <c r="CM15" s="43"/>
      <c r="CN15" s="43"/>
      <c r="CO15" s="43">
        <v>16.925850000000001</v>
      </c>
      <c r="CP15" s="43">
        <v>284.88</v>
      </c>
      <c r="CQ15" s="43"/>
      <c r="CR15" s="43">
        <v>30.984000000000002</v>
      </c>
      <c r="CS15" s="43"/>
      <c r="CT15" s="43">
        <v>29.478000000000002</v>
      </c>
    </row>
    <row r="16" spans="1:98" ht="15.6" x14ac:dyDescent="0.3">
      <c r="A16" s="1"/>
      <c r="B16" s="42" t="s">
        <v>799</v>
      </c>
      <c r="C16" s="43"/>
      <c r="D16" s="43"/>
      <c r="E16" s="43">
        <v>50.053330000000003</v>
      </c>
      <c r="F16" s="43">
        <v>10.863</v>
      </c>
      <c r="G16" s="43"/>
      <c r="H16" s="43"/>
      <c r="I16" s="43"/>
      <c r="J16" s="43"/>
      <c r="K16" s="43">
        <v>15.545500000000001</v>
      </c>
      <c r="L16" s="43">
        <v>27.244900000000001</v>
      </c>
      <c r="M16" s="43">
        <v>15.817</v>
      </c>
      <c r="N16" s="43">
        <v>14.1</v>
      </c>
      <c r="O16" s="43">
        <v>31.134</v>
      </c>
      <c r="P16" s="43"/>
      <c r="Q16" s="43"/>
      <c r="R16" s="43">
        <v>43.087000000000003</v>
      </c>
      <c r="S16" s="43"/>
      <c r="T16" s="43">
        <v>11.990600000000001</v>
      </c>
      <c r="U16" s="43"/>
      <c r="V16" s="43">
        <v>9.5</v>
      </c>
      <c r="W16" s="43"/>
      <c r="X16" s="43">
        <v>143.66709</v>
      </c>
      <c r="Y16" s="43"/>
      <c r="Z16" s="43">
        <v>9.2121700000000004</v>
      </c>
      <c r="AA16" s="43"/>
      <c r="AB16" s="43"/>
      <c r="AC16" s="43">
        <v>15.88</v>
      </c>
      <c r="AD16" s="43"/>
      <c r="AE16" s="43"/>
      <c r="AF16" s="43">
        <v>4.5999999999999996</v>
      </c>
      <c r="AG16" s="43"/>
      <c r="AH16" s="43">
        <v>0.26519999999999999</v>
      </c>
      <c r="AI16" s="43"/>
      <c r="AJ16" s="43">
        <v>5.2815200000000004</v>
      </c>
      <c r="AK16" s="43">
        <v>0</v>
      </c>
      <c r="AL16" s="43">
        <v>1.1109</v>
      </c>
      <c r="AM16" s="43">
        <v>49.185319999999997</v>
      </c>
      <c r="AN16" s="43">
        <v>120.48642</v>
      </c>
      <c r="AO16" s="43">
        <v>27.529299999999999</v>
      </c>
      <c r="AP16" s="43">
        <v>1.65</v>
      </c>
      <c r="AQ16" s="43">
        <v>160.92044999999999</v>
      </c>
      <c r="AR16" s="43"/>
      <c r="AS16" s="43">
        <v>37.317</v>
      </c>
      <c r="AT16" s="43">
        <v>32.858460000000001</v>
      </c>
      <c r="AU16" s="43"/>
      <c r="AV16" s="43">
        <v>196.71610999999999</v>
      </c>
      <c r="AW16" s="43">
        <v>30.719000000000001</v>
      </c>
      <c r="AX16" s="43"/>
      <c r="AY16" s="43"/>
      <c r="AZ16" s="43"/>
      <c r="BA16" s="43">
        <v>1.23</v>
      </c>
      <c r="BB16" s="43"/>
      <c r="BC16" s="43">
        <v>69.280280000000005</v>
      </c>
      <c r="BD16" s="43"/>
      <c r="BE16" s="43">
        <v>13</v>
      </c>
      <c r="BF16" s="43"/>
      <c r="BG16" s="43"/>
      <c r="BH16" s="43"/>
      <c r="BI16" s="43">
        <v>13.718209999999999</v>
      </c>
      <c r="BJ16" s="43"/>
      <c r="BK16" s="43">
        <v>4.6456299999999997</v>
      </c>
      <c r="BL16" s="43"/>
      <c r="BM16" s="43">
        <v>6.5209999999999999</v>
      </c>
      <c r="BN16" s="43">
        <v>56.395000000000003</v>
      </c>
      <c r="BO16" s="43">
        <v>2.4900000000000002</v>
      </c>
      <c r="BP16" s="43">
        <v>135.8219</v>
      </c>
      <c r="BQ16" s="43"/>
      <c r="BR16" s="43">
        <v>4.0859899999999998</v>
      </c>
      <c r="BS16" s="43">
        <v>134.79</v>
      </c>
      <c r="BT16" s="43">
        <v>13.169890000000001</v>
      </c>
      <c r="BU16" s="43"/>
      <c r="BV16" s="43">
        <v>35.49982</v>
      </c>
      <c r="BW16" s="43">
        <v>3.9036599999999999</v>
      </c>
      <c r="BX16" s="43"/>
      <c r="BY16" s="43"/>
      <c r="BZ16" s="43">
        <v>91.954400000000007</v>
      </c>
      <c r="CA16" s="43">
        <v>24.11065</v>
      </c>
      <c r="CB16" s="43">
        <v>0.32800000000000001</v>
      </c>
      <c r="CC16" s="43">
        <v>0.58399999999999996</v>
      </c>
      <c r="CD16" s="43">
        <v>27.15062</v>
      </c>
      <c r="CE16" s="43">
        <v>308.88252999999997</v>
      </c>
      <c r="CF16" s="43"/>
      <c r="CG16" s="43">
        <v>154.47919999999999</v>
      </c>
      <c r="CH16" s="43">
        <v>17.914000000000001</v>
      </c>
      <c r="CI16" s="43"/>
      <c r="CJ16" s="43"/>
      <c r="CK16" s="43">
        <v>13.842700000000001</v>
      </c>
      <c r="CL16" s="43">
        <v>4.7289000000000003</v>
      </c>
      <c r="CM16" s="43"/>
      <c r="CN16" s="43"/>
      <c r="CO16" s="43">
        <v>16.57667</v>
      </c>
      <c r="CP16" s="43">
        <v>291.93</v>
      </c>
      <c r="CQ16" s="43"/>
      <c r="CR16" s="43">
        <v>30.655000000000001</v>
      </c>
      <c r="CS16" s="43"/>
      <c r="CT16" s="43">
        <v>29.332999999999998</v>
      </c>
    </row>
    <row r="17" spans="1:98" ht="15.6" x14ac:dyDescent="0.3">
      <c r="A17" s="1"/>
      <c r="B17" s="42" t="s">
        <v>800</v>
      </c>
      <c r="C17" s="43"/>
      <c r="D17" s="43"/>
      <c r="E17" s="43">
        <v>49.940719999999999</v>
      </c>
      <c r="F17" s="43">
        <v>10.212</v>
      </c>
      <c r="G17" s="43"/>
      <c r="H17" s="43"/>
      <c r="I17" s="43"/>
      <c r="J17" s="43"/>
      <c r="K17" s="43">
        <v>15.5967</v>
      </c>
      <c r="L17" s="43">
        <v>27.659099999999999</v>
      </c>
      <c r="M17" s="43">
        <v>15.842499999999999</v>
      </c>
      <c r="N17" s="43">
        <v>14.05</v>
      </c>
      <c r="O17" s="43">
        <v>31.684000000000001</v>
      </c>
      <c r="P17" s="43"/>
      <c r="Q17" s="43"/>
      <c r="R17" s="43">
        <v>43.006</v>
      </c>
      <c r="S17" s="43"/>
      <c r="T17" s="43">
        <v>13.873900000000001</v>
      </c>
      <c r="U17" s="43"/>
      <c r="V17" s="43">
        <v>8.9</v>
      </c>
      <c r="W17" s="43"/>
      <c r="X17" s="43">
        <v>124.79943</v>
      </c>
      <c r="Y17" s="43"/>
      <c r="Z17" s="43">
        <v>9.6282399999999999</v>
      </c>
      <c r="AA17" s="43"/>
      <c r="AB17" s="43"/>
      <c r="AC17" s="43">
        <v>16.329999999999998</v>
      </c>
      <c r="AD17" s="43"/>
      <c r="AE17" s="43"/>
      <c r="AF17" s="43">
        <v>7.9</v>
      </c>
      <c r="AG17" s="43"/>
      <c r="AH17" s="43">
        <v>0.2452</v>
      </c>
      <c r="AI17" s="43"/>
      <c r="AJ17" s="43">
        <v>5.03627</v>
      </c>
      <c r="AK17" s="43">
        <v>0</v>
      </c>
      <c r="AL17" s="43">
        <v>1.1393</v>
      </c>
      <c r="AM17" s="43">
        <v>50.097270000000002</v>
      </c>
      <c r="AN17" s="43">
        <v>122.53918</v>
      </c>
      <c r="AO17" s="43">
        <v>27.9559</v>
      </c>
      <c r="AP17" s="43">
        <v>2.1</v>
      </c>
      <c r="AQ17" s="43">
        <v>161.31545</v>
      </c>
      <c r="AR17" s="43"/>
      <c r="AS17" s="43">
        <v>36.015999999999998</v>
      </c>
      <c r="AT17" s="43">
        <v>32.395150000000001</v>
      </c>
      <c r="AU17" s="43"/>
      <c r="AV17" s="43">
        <v>196.60407000000001</v>
      </c>
      <c r="AW17" s="43">
        <v>30.149899999999999</v>
      </c>
      <c r="AX17" s="43"/>
      <c r="AY17" s="43"/>
      <c r="AZ17" s="43"/>
      <c r="BA17" s="43">
        <v>1.2</v>
      </c>
      <c r="BB17" s="43"/>
      <c r="BC17" s="43">
        <v>69.311210000000003</v>
      </c>
      <c r="BD17" s="43"/>
      <c r="BE17" s="43">
        <v>13</v>
      </c>
      <c r="BF17" s="43"/>
      <c r="BG17" s="43"/>
      <c r="BH17" s="43"/>
      <c r="BI17" s="43">
        <v>13.984069999999999</v>
      </c>
      <c r="BJ17" s="43"/>
      <c r="BK17" s="43">
        <v>4.6478599999999997</v>
      </c>
      <c r="BL17" s="43"/>
      <c r="BM17" s="43">
        <v>6.3559999999999999</v>
      </c>
      <c r="BN17" s="43">
        <v>53.1</v>
      </c>
      <c r="BO17" s="43">
        <v>2.41</v>
      </c>
      <c r="BP17" s="43">
        <v>136.71037000000001</v>
      </c>
      <c r="BQ17" s="43"/>
      <c r="BR17" s="43">
        <v>4.1451799999999999</v>
      </c>
      <c r="BS17" s="43">
        <v>133.30000000000001</v>
      </c>
      <c r="BT17" s="43">
        <v>11.929790000000001</v>
      </c>
      <c r="BU17" s="43"/>
      <c r="BV17" s="43">
        <v>35.279530000000001</v>
      </c>
      <c r="BW17" s="43">
        <v>4.3754099999999996</v>
      </c>
      <c r="BX17" s="43"/>
      <c r="BY17" s="43"/>
      <c r="BZ17" s="43">
        <v>92.023200000000003</v>
      </c>
      <c r="CA17" s="43">
        <v>24.095230000000001</v>
      </c>
      <c r="CB17" s="43">
        <v>0.32669999999999999</v>
      </c>
      <c r="CC17" s="43">
        <v>0.59</v>
      </c>
      <c r="CD17" s="43">
        <v>26.62726</v>
      </c>
      <c r="CE17" s="43">
        <v>311.88195999999999</v>
      </c>
      <c r="CF17" s="43"/>
      <c r="CG17" s="43">
        <v>154.35550000000001</v>
      </c>
      <c r="CH17" s="43">
        <v>17.919</v>
      </c>
      <c r="CI17" s="43"/>
      <c r="CJ17" s="43"/>
      <c r="CK17" s="43">
        <v>14.139900000000001</v>
      </c>
      <c r="CL17" s="43">
        <v>4.7756100000000004</v>
      </c>
      <c r="CM17" s="43"/>
      <c r="CN17" s="43"/>
      <c r="CO17" s="43">
        <v>15.916399999999999</v>
      </c>
      <c r="CP17" s="43">
        <v>292.08</v>
      </c>
      <c r="CQ17" s="43"/>
      <c r="CR17" s="43">
        <v>31.526</v>
      </c>
      <c r="CS17" s="43"/>
      <c r="CT17" s="43">
        <v>29.196999999999999</v>
      </c>
    </row>
    <row r="18" spans="1:98" ht="15.6" x14ac:dyDescent="0.3">
      <c r="A18" s="1"/>
      <c r="B18" s="42" t="s">
        <v>801</v>
      </c>
      <c r="C18" s="43"/>
      <c r="D18" s="43"/>
      <c r="E18" s="43">
        <v>49.989130000000003</v>
      </c>
      <c r="F18" s="43">
        <v>9.6660000000000004</v>
      </c>
      <c r="G18" s="43"/>
      <c r="H18" s="43"/>
      <c r="I18" s="43"/>
      <c r="J18" s="43"/>
      <c r="K18" s="43">
        <v>15.5768</v>
      </c>
      <c r="L18" s="43">
        <v>27.988700000000001</v>
      </c>
      <c r="M18" s="43">
        <v>15.597</v>
      </c>
      <c r="N18" s="43">
        <v>14.24</v>
      </c>
      <c r="O18" s="43">
        <v>32.103999999999999</v>
      </c>
      <c r="P18" s="43"/>
      <c r="Q18" s="43"/>
      <c r="R18" s="43">
        <v>42.905999999999999</v>
      </c>
      <c r="S18" s="43"/>
      <c r="T18" s="43">
        <v>12.0808</v>
      </c>
      <c r="U18" s="43"/>
      <c r="V18" s="43">
        <v>8.9</v>
      </c>
      <c r="W18" s="43"/>
      <c r="X18" s="43">
        <v>89.136700000000005</v>
      </c>
      <c r="Y18" s="43"/>
      <c r="Z18" s="43">
        <v>9.2184899999999992</v>
      </c>
      <c r="AA18" s="43"/>
      <c r="AB18" s="43"/>
      <c r="AC18" s="43">
        <v>16.57</v>
      </c>
      <c r="AD18" s="43"/>
      <c r="AE18" s="43"/>
      <c r="AF18" s="43">
        <v>6.4</v>
      </c>
      <c r="AG18" s="43"/>
      <c r="AH18" s="43">
        <v>0.2462</v>
      </c>
      <c r="AI18" s="43"/>
      <c r="AJ18" s="43">
        <v>5.0886500000000003</v>
      </c>
      <c r="AK18" s="43">
        <v>0</v>
      </c>
      <c r="AL18" s="43">
        <v>1.0928</v>
      </c>
      <c r="AM18" s="43">
        <v>49.545450000000002</v>
      </c>
      <c r="AN18" s="43">
        <v>121.26985000000001</v>
      </c>
      <c r="AO18" s="43">
        <v>27.6387</v>
      </c>
      <c r="AP18" s="43">
        <v>1.93</v>
      </c>
      <c r="AQ18" s="43">
        <v>162.25040999999999</v>
      </c>
      <c r="AR18" s="43"/>
      <c r="AS18" s="43">
        <v>35.454000000000001</v>
      </c>
      <c r="AT18" s="43">
        <v>17.93533</v>
      </c>
      <c r="AU18" s="43"/>
      <c r="AV18" s="43">
        <v>197.30683999999999</v>
      </c>
      <c r="AW18" s="43">
        <v>29.435099999999998</v>
      </c>
      <c r="AX18" s="43"/>
      <c r="AY18" s="43"/>
      <c r="AZ18" s="43"/>
      <c r="BA18" s="43">
        <v>1.3</v>
      </c>
      <c r="BB18" s="43"/>
      <c r="BC18" s="43">
        <v>70.107370000000003</v>
      </c>
      <c r="BD18" s="43"/>
      <c r="BE18" s="43">
        <v>13</v>
      </c>
      <c r="BF18" s="43"/>
      <c r="BG18" s="43"/>
      <c r="BH18" s="43"/>
      <c r="BI18" s="43">
        <v>14.39494</v>
      </c>
      <c r="BJ18" s="43"/>
      <c r="BK18" s="43">
        <v>4.6939299999999999</v>
      </c>
      <c r="BL18" s="43"/>
      <c r="BM18" s="43">
        <v>6.5229999999999997</v>
      </c>
      <c r="BN18" s="43">
        <v>54.133000000000003</v>
      </c>
      <c r="BO18" s="43">
        <v>2.2999999999999998</v>
      </c>
      <c r="BP18" s="43">
        <v>134.85892000000001</v>
      </c>
      <c r="BQ18" s="43"/>
      <c r="BR18" s="43">
        <v>4.1511800000000001</v>
      </c>
      <c r="BS18" s="43">
        <v>134.78</v>
      </c>
      <c r="BT18" s="43">
        <v>11.281319999999999</v>
      </c>
      <c r="BU18" s="43"/>
      <c r="BV18" s="43">
        <v>34.403080000000003</v>
      </c>
      <c r="BW18" s="43">
        <v>3.85894</v>
      </c>
      <c r="BX18" s="43"/>
      <c r="BY18" s="43"/>
      <c r="BZ18" s="43">
        <v>92.506600000000006</v>
      </c>
      <c r="CA18" s="43">
        <v>24.09412</v>
      </c>
      <c r="CB18" s="43">
        <v>0.31709999999999999</v>
      </c>
      <c r="CC18" s="43">
        <v>0.56499999999999995</v>
      </c>
      <c r="CD18" s="43">
        <v>26.070930000000001</v>
      </c>
      <c r="CE18" s="43">
        <v>316.42293000000001</v>
      </c>
      <c r="CF18" s="43"/>
      <c r="CG18" s="43">
        <v>158.55250000000001</v>
      </c>
      <c r="CH18" s="43">
        <v>17.809000000000001</v>
      </c>
      <c r="CI18" s="43"/>
      <c r="CJ18" s="43"/>
      <c r="CK18" s="43">
        <v>13.9612</v>
      </c>
      <c r="CL18" s="43">
        <v>4.71896</v>
      </c>
      <c r="CM18" s="43"/>
      <c r="CN18" s="43"/>
      <c r="CO18" s="43">
        <v>14.34172</v>
      </c>
      <c r="CP18" s="43">
        <v>290.73</v>
      </c>
      <c r="CQ18" s="43"/>
      <c r="CR18" s="43">
        <v>31.363</v>
      </c>
      <c r="CS18" s="43"/>
      <c r="CT18" s="43">
        <v>29.369</v>
      </c>
    </row>
    <row r="19" spans="1:98" ht="15.6" x14ac:dyDescent="0.3">
      <c r="A19" s="1"/>
      <c r="B19" s="42" t="s">
        <v>802</v>
      </c>
      <c r="C19" s="43"/>
      <c r="D19" s="43"/>
      <c r="E19" s="43">
        <v>49.713540000000002</v>
      </c>
      <c r="F19" s="43">
        <v>9.4770000000000003</v>
      </c>
      <c r="G19" s="43"/>
      <c r="H19" s="43"/>
      <c r="I19" s="43"/>
      <c r="J19" s="43"/>
      <c r="K19" s="43">
        <v>15.411799999999999</v>
      </c>
      <c r="L19" s="43">
        <v>28.520800000000001</v>
      </c>
      <c r="M19" s="43">
        <v>15.444699999999999</v>
      </c>
      <c r="N19" s="43">
        <v>14.17</v>
      </c>
      <c r="O19" s="43">
        <v>32.07</v>
      </c>
      <c r="P19" s="43"/>
      <c r="Q19" s="43"/>
      <c r="R19" s="43">
        <v>42.997</v>
      </c>
      <c r="S19" s="43"/>
      <c r="T19" s="43">
        <v>14.3751</v>
      </c>
      <c r="U19" s="43"/>
      <c r="V19" s="43">
        <v>8.9</v>
      </c>
      <c r="W19" s="43"/>
      <c r="X19" s="43">
        <v>112.09455</v>
      </c>
      <c r="Y19" s="43"/>
      <c r="Z19" s="43">
        <v>9.1083099999999995</v>
      </c>
      <c r="AA19" s="43"/>
      <c r="AB19" s="43"/>
      <c r="AC19" s="43">
        <v>16.920000000000002</v>
      </c>
      <c r="AD19" s="43"/>
      <c r="AE19" s="43"/>
      <c r="AF19" s="43">
        <v>2.7</v>
      </c>
      <c r="AG19" s="43"/>
      <c r="AH19" s="43">
        <v>0.23019999999999999</v>
      </c>
      <c r="AI19" s="43"/>
      <c r="AJ19" s="43">
        <v>5.1020799999999999</v>
      </c>
      <c r="AK19" s="43">
        <v>0</v>
      </c>
      <c r="AL19" s="43">
        <v>1.1808000000000001</v>
      </c>
      <c r="AM19" s="43">
        <v>48.978650000000002</v>
      </c>
      <c r="AN19" s="43">
        <v>124.32075</v>
      </c>
      <c r="AO19" s="43">
        <v>21.196000000000002</v>
      </c>
      <c r="AP19" s="43">
        <v>1.54</v>
      </c>
      <c r="AQ19" s="43">
        <v>163.75676999999999</v>
      </c>
      <c r="AR19" s="43"/>
      <c r="AS19" s="43">
        <v>34.097999999999999</v>
      </c>
      <c r="AT19" s="43">
        <v>18.275739999999999</v>
      </c>
      <c r="AU19" s="43"/>
      <c r="AV19" s="43">
        <v>197.70594</v>
      </c>
      <c r="AW19" s="43">
        <v>28.134699999999999</v>
      </c>
      <c r="AX19" s="43"/>
      <c r="AY19" s="43"/>
      <c r="AZ19" s="43"/>
      <c r="BA19" s="43">
        <v>1.3</v>
      </c>
      <c r="BB19" s="43"/>
      <c r="BC19" s="43">
        <v>69.981539999999995</v>
      </c>
      <c r="BD19" s="43"/>
      <c r="BE19" s="43">
        <v>13</v>
      </c>
      <c r="BF19" s="43"/>
      <c r="BG19" s="43"/>
      <c r="BH19" s="43"/>
      <c r="BI19" s="43">
        <v>14.623849999999999</v>
      </c>
      <c r="BJ19" s="43"/>
      <c r="BK19" s="43">
        <v>4.7411599999999998</v>
      </c>
      <c r="BL19" s="43"/>
      <c r="BM19" s="43">
        <v>6.3250999999999999</v>
      </c>
      <c r="BN19" s="43">
        <v>51.951999999999998</v>
      </c>
      <c r="BO19" s="43">
        <v>2.25</v>
      </c>
      <c r="BP19" s="43">
        <v>133.56163000000001</v>
      </c>
      <c r="BQ19" s="43"/>
      <c r="BR19" s="43">
        <v>4.1323800000000004</v>
      </c>
      <c r="BS19" s="43">
        <v>135.16</v>
      </c>
      <c r="BT19" s="43">
        <v>10.5456</v>
      </c>
      <c r="BU19" s="43"/>
      <c r="BV19" s="43">
        <v>34.459470000000003</v>
      </c>
      <c r="BW19" s="43">
        <v>3.6508500000000002</v>
      </c>
      <c r="BX19" s="43"/>
      <c r="BY19" s="43"/>
      <c r="BZ19" s="43">
        <v>91.797799999999995</v>
      </c>
      <c r="CA19" s="43">
        <v>24.11243</v>
      </c>
      <c r="CB19" s="43">
        <v>0.31059999999999999</v>
      </c>
      <c r="CC19" s="43">
        <v>0.55600000000000005</v>
      </c>
      <c r="CD19" s="43">
        <v>25.42623</v>
      </c>
      <c r="CE19" s="43">
        <v>318.28143</v>
      </c>
      <c r="CF19" s="43"/>
      <c r="CG19" s="43">
        <v>159.5454</v>
      </c>
      <c r="CH19" s="43">
        <v>17.843</v>
      </c>
      <c r="CI19" s="43"/>
      <c r="CJ19" s="43"/>
      <c r="CK19" s="43">
        <v>13.9199</v>
      </c>
      <c r="CL19" s="43">
        <v>4.7184299999999997</v>
      </c>
      <c r="CM19" s="43"/>
      <c r="CN19" s="43"/>
      <c r="CO19" s="43">
        <v>13.647019999999999</v>
      </c>
      <c r="CP19" s="43">
        <v>294.47000000000003</v>
      </c>
      <c r="CQ19" s="43"/>
      <c r="CR19" s="43">
        <v>31.33</v>
      </c>
      <c r="CS19" s="43"/>
      <c r="CT19" s="43">
        <v>29.065000000000001</v>
      </c>
    </row>
    <row r="20" spans="1:98" ht="15.6" x14ac:dyDescent="0.3">
      <c r="A20" s="1"/>
      <c r="B20" s="42" t="s">
        <v>803</v>
      </c>
      <c r="C20" s="43"/>
      <c r="D20" s="43"/>
      <c r="E20" s="43">
        <v>46.234769999999997</v>
      </c>
      <c r="F20" s="43">
        <v>8.9499999999999993</v>
      </c>
      <c r="G20" s="43"/>
      <c r="H20" s="43"/>
      <c r="I20" s="43"/>
      <c r="J20" s="43"/>
      <c r="K20" s="43">
        <v>14.8695</v>
      </c>
      <c r="L20" s="43">
        <v>28.218399999999999</v>
      </c>
      <c r="M20" s="43">
        <v>14.169</v>
      </c>
      <c r="N20" s="43">
        <v>14.33</v>
      </c>
      <c r="O20" s="43">
        <v>31.64</v>
      </c>
      <c r="P20" s="43"/>
      <c r="Q20" s="43"/>
      <c r="R20" s="43">
        <v>43.19</v>
      </c>
      <c r="S20" s="43"/>
      <c r="T20" s="43">
        <v>14.111700000000001</v>
      </c>
      <c r="U20" s="43"/>
      <c r="V20" s="43">
        <v>8.9</v>
      </c>
      <c r="W20" s="43"/>
      <c r="X20" s="43">
        <v>146.52017000000001</v>
      </c>
      <c r="Y20" s="43"/>
      <c r="Z20" s="43">
        <v>8.7949000000000002</v>
      </c>
      <c r="AA20" s="43"/>
      <c r="AB20" s="43"/>
      <c r="AC20" s="43">
        <v>16.57</v>
      </c>
      <c r="AD20" s="43"/>
      <c r="AE20" s="43"/>
      <c r="AF20" s="43">
        <v>2.6</v>
      </c>
      <c r="AG20" s="43"/>
      <c r="AH20" s="43">
        <v>0.22800000000000001</v>
      </c>
      <c r="AI20" s="43"/>
      <c r="AJ20" s="43">
        <v>5.0694299999999997</v>
      </c>
      <c r="AK20" s="43">
        <v>0</v>
      </c>
      <c r="AL20" s="43">
        <v>1.3884000000000001</v>
      </c>
      <c r="AM20" s="43">
        <v>49.314680000000003</v>
      </c>
      <c r="AN20" s="43">
        <v>117.67162999999999</v>
      </c>
      <c r="AO20" s="43">
        <v>21.3124</v>
      </c>
      <c r="AP20" s="43">
        <v>0.55000000000000004</v>
      </c>
      <c r="AQ20" s="43">
        <v>162.15732</v>
      </c>
      <c r="AR20" s="43"/>
      <c r="AS20" s="43">
        <v>34.069000000000003</v>
      </c>
      <c r="AT20" s="43">
        <v>19.197990000000001</v>
      </c>
      <c r="AU20" s="43"/>
      <c r="AV20" s="43">
        <v>196.90308999999999</v>
      </c>
      <c r="AW20" s="43">
        <v>28.241800000000001</v>
      </c>
      <c r="AX20" s="43"/>
      <c r="AY20" s="43"/>
      <c r="AZ20" s="43"/>
      <c r="BA20" s="43">
        <v>1.3</v>
      </c>
      <c r="BB20" s="43"/>
      <c r="BC20" s="43">
        <v>69.489620000000002</v>
      </c>
      <c r="BD20" s="43"/>
      <c r="BE20" s="43">
        <v>13</v>
      </c>
      <c r="BF20" s="43"/>
      <c r="BG20" s="43"/>
      <c r="BH20" s="43"/>
      <c r="BI20" s="43">
        <v>14.87928</v>
      </c>
      <c r="BJ20" s="43"/>
      <c r="BK20" s="43">
        <v>4.8749200000000004</v>
      </c>
      <c r="BL20" s="43"/>
      <c r="BM20" s="43">
        <v>6.5209999999999999</v>
      </c>
      <c r="BN20" s="43">
        <v>49.311999999999998</v>
      </c>
      <c r="BO20" s="43">
        <v>2.4300000000000002</v>
      </c>
      <c r="BP20" s="43">
        <v>132.58198999999999</v>
      </c>
      <c r="BQ20" s="43"/>
      <c r="BR20" s="43">
        <v>3.9371100000000001</v>
      </c>
      <c r="BS20" s="43">
        <v>130.54</v>
      </c>
      <c r="BT20" s="43">
        <v>9.8371600000000008</v>
      </c>
      <c r="BU20" s="43"/>
      <c r="BV20" s="43">
        <v>32.494349999999997</v>
      </c>
      <c r="BW20" s="43">
        <v>3.6075599999999999</v>
      </c>
      <c r="BX20" s="43"/>
      <c r="BY20" s="43"/>
      <c r="BZ20" s="43">
        <v>91.087999999999994</v>
      </c>
      <c r="CA20" s="43">
        <v>24.101579999999998</v>
      </c>
      <c r="CB20" s="43">
        <v>0.31850000000000001</v>
      </c>
      <c r="CC20" s="43">
        <v>0.61699999999999999</v>
      </c>
      <c r="CD20" s="43">
        <v>25.347010000000001</v>
      </c>
      <c r="CE20" s="43">
        <v>306.94898999999998</v>
      </c>
      <c r="CF20" s="43"/>
      <c r="CG20" s="43">
        <v>143.8614</v>
      </c>
      <c r="CH20" s="43">
        <v>17.59</v>
      </c>
      <c r="CI20" s="43"/>
      <c r="CJ20" s="43"/>
      <c r="CK20" s="43">
        <v>12.6134</v>
      </c>
      <c r="CL20" s="43">
        <v>4.7283900000000001</v>
      </c>
      <c r="CM20" s="43"/>
      <c r="CN20" s="43"/>
      <c r="CO20" s="43">
        <v>13.28185</v>
      </c>
      <c r="CP20" s="43">
        <v>289.7</v>
      </c>
      <c r="CQ20" s="43"/>
      <c r="CR20" s="43">
        <v>29.965</v>
      </c>
      <c r="CS20" s="43"/>
      <c r="CT20" s="43">
        <v>26.783000000000001</v>
      </c>
    </row>
    <row r="21" spans="1:98" ht="15.6" x14ac:dyDescent="0.3">
      <c r="A21" s="1"/>
      <c r="B21" s="42" t="s">
        <v>804</v>
      </c>
      <c r="C21" s="43"/>
      <c r="D21" s="43"/>
      <c r="E21" s="43">
        <v>49.22278</v>
      </c>
      <c r="F21" s="43">
        <v>8.8350000000000009</v>
      </c>
      <c r="G21" s="43"/>
      <c r="H21" s="43"/>
      <c r="I21" s="43"/>
      <c r="J21" s="43"/>
      <c r="K21" s="43">
        <v>15.7095</v>
      </c>
      <c r="L21" s="43">
        <v>27.922599999999999</v>
      </c>
      <c r="M21" s="43">
        <v>11.994999999999999</v>
      </c>
      <c r="N21" s="43">
        <v>14.01</v>
      </c>
      <c r="O21" s="43">
        <v>31.341999999999999</v>
      </c>
      <c r="P21" s="43"/>
      <c r="Q21" s="43"/>
      <c r="R21" s="43">
        <v>42.384</v>
      </c>
      <c r="S21" s="43"/>
      <c r="T21" s="43">
        <v>13.388199999999999</v>
      </c>
      <c r="U21" s="43"/>
      <c r="V21" s="43">
        <v>8.9</v>
      </c>
      <c r="W21" s="43"/>
      <c r="X21" s="43">
        <v>148.73958999999999</v>
      </c>
      <c r="Y21" s="43"/>
      <c r="Z21" s="43">
        <v>8.6839399999999998</v>
      </c>
      <c r="AA21" s="43"/>
      <c r="AB21" s="43"/>
      <c r="AC21" s="43">
        <v>16.55</v>
      </c>
      <c r="AD21" s="43"/>
      <c r="AE21" s="43"/>
      <c r="AF21" s="43">
        <v>1.2</v>
      </c>
      <c r="AG21" s="43"/>
      <c r="AH21" s="43">
        <v>0.2276</v>
      </c>
      <c r="AI21" s="43"/>
      <c r="AJ21" s="43">
        <v>4.9555300000000004</v>
      </c>
      <c r="AK21" s="43">
        <v>0</v>
      </c>
      <c r="AL21" s="43">
        <v>1.3851</v>
      </c>
      <c r="AM21" s="43">
        <v>44.28387</v>
      </c>
      <c r="AN21" s="43">
        <v>116.98814</v>
      </c>
      <c r="AO21" s="43">
        <v>23.294599999999999</v>
      </c>
      <c r="AP21" s="43">
        <v>0.91</v>
      </c>
      <c r="AQ21" s="43">
        <v>160.45670000000001</v>
      </c>
      <c r="AR21" s="43"/>
      <c r="AS21" s="43">
        <v>31.891999999999999</v>
      </c>
      <c r="AT21" s="43">
        <v>19.588039999999999</v>
      </c>
      <c r="AU21" s="43"/>
      <c r="AV21" s="43">
        <v>196.57158000000001</v>
      </c>
      <c r="AW21" s="43">
        <v>27.5869</v>
      </c>
      <c r="AX21" s="43"/>
      <c r="AY21" s="43"/>
      <c r="AZ21" s="43"/>
      <c r="BA21" s="43">
        <v>1.2</v>
      </c>
      <c r="BB21" s="43"/>
      <c r="BC21" s="43">
        <v>69.457989999999995</v>
      </c>
      <c r="BD21" s="43"/>
      <c r="BE21" s="43">
        <v>13</v>
      </c>
      <c r="BF21" s="43"/>
      <c r="BG21" s="43"/>
      <c r="BH21" s="43"/>
      <c r="BI21" s="43">
        <v>14.82437</v>
      </c>
      <c r="BJ21" s="43"/>
      <c r="BK21" s="43">
        <v>4.8268000000000004</v>
      </c>
      <c r="BL21" s="43"/>
      <c r="BM21" s="43">
        <v>6.5119999999999996</v>
      </c>
      <c r="BN21" s="43">
        <v>48.697000000000003</v>
      </c>
      <c r="BO21" s="43">
        <v>2.41</v>
      </c>
      <c r="BP21" s="43">
        <v>135.04006999999999</v>
      </c>
      <c r="BQ21" s="43"/>
      <c r="BR21" s="43">
        <v>3.9736099999999999</v>
      </c>
      <c r="BS21" s="43">
        <v>127.71</v>
      </c>
      <c r="BT21" s="43">
        <v>8.6376200000000001</v>
      </c>
      <c r="BU21" s="43"/>
      <c r="BV21" s="43">
        <v>30.792169999999999</v>
      </c>
      <c r="BW21" s="43">
        <v>3.8024800000000001</v>
      </c>
      <c r="BX21" s="43"/>
      <c r="BY21" s="43"/>
      <c r="BZ21" s="43">
        <v>91.345399999999998</v>
      </c>
      <c r="CA21" s="43">
        <v>24.147659999999998</v>
      </c>
      <c r="CB21" s="43">
        <v>0.31440000000000001</v>
      </c>
      <c r="CC21" s="43">
        <v>0.56200000000000006</v>
      </c>
      <c r="CD21" s="43">
        <v>24.522210000000001</v>
      </c>
      <c r="CE21" s="43">
        <v>311.30815999999999</v>
      </c>
      <c r="CF21" s="43"/>
      <c r="CG21" s="43">
        <v>139.78909999999999</v>
      </c>
      <c r="CH21" s="43">
        <v>17.315999999999999</v>
      </c>
      <c r="CI21" s="43"/>
      <c r="CJ21" s="43"/>
      <c r="CK21" s="43">
        <v>13.1717</v>
      </c>
      <c r="CL21" s="43">
        <v>4.6973500000000001</v>
      </c>
      <c r="CM21" s="43"/>
      <c r="CN21" s="43"/>
      <c r="CO21" s="43">
        <v>12.60493</v>
      </c>
      <c r="CP21" s="43">
        <v>277.44</v>
      </c>
      <c r="CQ21" s="43"/>
      <c r="CR21" s="43">
        <v>30.945</v>
      </c>
      <c r="CS21" s="43"/>
      <c r="CT21" s="43">
        <v>21.474</v>
      </c>
    </row>
    <row r="22" spans="1:98" ht="15.6" x14ac:dyDescent="0.3">
      <c r="A22" s="1"/>
      <c r="B22" s="42" t="s">
        <v>805</v>
      </c>
      <c r="C22" s="43"/>
      <c r="D22" s="43"/>
      <c r="E22" s="43">
        <v>49.298450000000003</v>
      </c>
      <c r="F22" s="43">
        <v>9.9329999999999998</v>
      </c>
      <c r="G22" s="43"/>
      <c r="H22" s="43"/>
      <c r="I22" s="43"/>
      <c r="J22" s="43"/>
      <c r="K22" s="43">
        <v>14.8931</v>
      </c>
      <c r="L22" s="43">
        <v>27.698699999999999</v>
      </c>
      <c r="M22" s="43">
        <v>11.586399999999999</v>
      </c>
      <c r="N22" s="43">
        <v>14.09</v>
      </c>
      <c r="O22" s="43">
        <v>31.021999999999998</v>
      </c>
      <c r="P22" s="43"/>
      <c r="Q22" s="43"/>
      <c r="R22" s="43">
        <v>42.430999999999997</v>
      </c>
      <c r="S22" s="43"/>
      <c r="T22" s="43">
        <v>10.7278</v>
      </c>
      <c r="U22" s="43"/>
      <c r="V22" s="43">
        <v>8.8000000000000007</v>
      </c>
      <c r="W22" s="43"/>
      <c r="X22" s="43">
        <v>149.40966</v>
      </c>
      <c r="Y22" s="43"/>
      <c r="Z22" s="43">
        <v>8.3323400000000003</v>
      </c>
      <c r="AA22" s="43"/>
      <c r="AB22" s="43"/>
      <c r="AC22" s="43">
        <v>17.16</v>
      </c>
      <c r="AD22" s="43"/>
      <c r="AE22" s="43"/>
      <c r="AF22" s="43">
        <v>1.2</v>
      </c>
      <c r="AG22" s="43"/>
      <c r="AH22" s="43">
        <v>0.22389999999999999</v>
      </c>
      <c r="AI22" s="43"/>
      <c r="AJ22" s="43">
        <v>4.7631500000000004</v>
      </c>
      <c r="AK22" s="43">
        <v>0</v>
      </c>
      <c r="AL22" s="43">
        <v>1.5421</v>
      </c>
      <c r="AM22" s="43">
        <v>46.972380000000001</v>
      </c>
      <c r="AN22" s="43">
        <v>120.83059</v>
      </c>
      <c r="AO22" s="43">
        <v>25.712499999999999</v>
      </c>
      <c r="AP22" s="43">
        <v>0.73</v>
      </c>
      <c r="AQ22" s="43">
        <v>160.07541000000001</v>
      </c>
      <c r="AR22" s="43"/>
      <c r="AS22" s="43">
        <v>32.472999999999999</v>
      </c>
      <c r="AT22" s="43">
        <v>19.654199999999999</v>
      </c>
      <c r="AU22" s="43"/>
      <c r="AV22" s="43">
        <v>195.75805</v>
      </c>
      <c r="AW22" s="43">
        <v>27.537299999999998</v>
      </c>
      <c r="AX22" s="43"/>
      <c r="AY22" s="43"/>
      <c r="AZ22" s="43"/>
      <c r="BA22" s="43">
        <v>1.2</v>
      </c>
      <c r="BB22" s="43"/>
      <c r="BC22" s="43">
        <v>69.216729999999998</v>
      </c>
      <c r="BD22" s="43"/>
      <c r="BE22" s="43">
        <v>13</v>
      </c>
      <c r="BF22" s="43"/>
      <c r="BG22" s="43"/>
      <c r="BH22" s="43"/>
      <c r="BI22" s="43">
        <v>14.64359</v>
      </c>
      <c r="BJ22" s="43"/>
      <c r="BK22" s="43">
        <v>4.9486699999999999</v>
      </c>
      <c r="BL22" s="43"/>
      <c r="BM22" s="43">
        <v>6.5309999999999997</v>
      </c>
      <c r="BN22" s="43">
        <v>47.555</v>
      </c>
      <c r="BO22" s="43">
        <v>2.38</v>
      </c>
      <c r="BP22" s="43">
        <v>134.40010000000001</v>
      </c>
      <c r="BQ22" s="43"/>
      <c r="BR22" s="43">
        <v>4.0245300000000004</v>
      </c>
      <c r="BS22" s="43">
        <v>133.77000000000001</v>
      </c>
      <c r="BT22" s="43">
        <v>8.4688499999999998</v>
      </c>
      <c r="BU22" s="43"/>
      <c r="BV22" s="43">
        <v>31.052620000000001</v>
      </c>
      <c r="BW22" s="43">
        <v>3.7307000000000001</v>
      </c>
      <c r="BX22" s="43"/>
      <c r="BY22" s="43"/>
      <c r="BZ22" s="43">
        <v>90.846100000000007</v>
      </c>
      <c r="CA22" s="43">
        <v>24.100159999999999</v>
      </c>
      <c r="CB22" s="43">
        <v>0.36859999999999998</v>
      </c>
      <c r="CC22" s="43">
        <v>0.55400000000000005</v>
      </c>
      <c r="CD22" s="43">
        <v>24.831109999999999</v>
      </c>
      <c r="CE22" s="43">
        <v>313.69459999999998</v>
      </c>
      <c r="CF22" s="43"/>
      <c r="CG22" s="43">
        <v>146.0873</v>
      </c>
      <c r="CH22" s="43">
        <v>17.356000000000002</v>
      </c>
      <c r="CI22" s="43"/>
      <c r="CJ22" s="43"/>
      <c r="CK22" s="43">
        <v>12.498200000000001</v>
      </c>
      <c r="CL22" s="43">
        <v>4.6631</v>
      </c>
      <c r="CM22" s="43"/>
      <c r="CN22" s="43"/>
      <c r="CO22" s="43">
        <v>12.59661</v>
      </c>
      <c r="CP22" s="43">
        <v>271.99</v>
      </c>
      <c r="CQ22" s="43"/>
      <c r="CR22" s="43">
        <v>30.561</v>
      </c>
      <c r="CS22" s="43"/>
      <c r="CT22" s="43">
        <v>16.510000000000002</v>
      </c>
    </row>
    <row r="23" spans="1:98" ht="15.6" x14ac:dyDescent="0.3">
      <c r="A23" s="1"/>
      <c r="B23" s="42" t="s">
        <v>806</v>
      </c>
      <c r="C23" s="43"/>
      <c r="D23" s="43"/>
      <c r="E23" s="43">
        <v>47.361980000000003</v>
      </c>
      <c r="F23" s="43">
        <v>10.61</v>
      </c>
      <c r="G23" s="43"/>
      <c r="H23" s="43"/>
      <c r="I23" s="43"/>
      <c r="J23" s="43"/>
      <c r="K23" s="43">
        <v>13.6358</v>
      </c>
      <c r="L23" s="43">
        <v>27.646699999999999</v>
      </c>
      <c r="M23" s="43">
        <v>10.914899999999999</v>
      </c>
      <c r="N23" s="43">
        <v>14.21</v>
      </c>
      <c r="O23" s="43">
        <v>30.73</v>
      </c>
      <c r="P23" s="43"/>
      <c r="Q23" s="43"/>
      <c r="R23" s="43">
        <v>42.366999999999997</v>
      </c>
      <c r="S23" s="43"/>
      <c r="T23" s="43">
        <v>13.3758</v>
      </c>
      <c r="U23" s="43"/>
      <c r="V23" s="43">
        <v>8.6999999999999993</v>
      </c>
      <c r="W23" s="43"/>
      <c r="X23" s="43">
        <v>91.337590000000006</v>
      </c>
      <c r="Y23" s="43"/>
      <c r="Z23" s="43">
        <v>9.5156600000000005</v>
      </c>
      <c r="AA23" s="43"/>
      <c r="AB23" s="43"/>
      <c r="AC23" s="43">
        <v>16.239999999999998</v>
      </c>
      <c r="AD23" s="43"/>
      <c r="AE23" s="43"/>
      <c r="AF23" s="43">
        <v>2.2999999999999998</v>
      </c>
      <c r="AG23" s="43"/>
      <c r="AH23" s="43">
        <v>0.2341</v>
      </c>
      <c r="AI23" s="43"/>
      <c r="AJ23" s="43">
        <v>4.8320100000000004</v>
      </c>
      <c r="AK23" s="43">
        <v>0</v>
      </c>
      <c r="AL23" s="43">
        <v>1.6229</v>
      </c>
      <c r="AM23" s="43">
        <v>49.019660000000002</v>
      </c>
      <c r="AN23" s="43">
        <v>120.72586</v>
      </c>
      <c r="AO23" s="43">
        <v>26.473099999999999</v>
      </c>
      <c r="AP23" s="43">
        <v>0.73</v>
      </c>
      <c r="AQ23" s="43">
        <v>158.12710999999999</v>
      </c>
      <c r="AR23" s="43"/>
      <c r="AS23" s="43">
        <v>33.524999999999999</v>
      </c>
      <c r="AT23" s="43">
        <v>19.583410000000001</v>
      </c>
      <c r="AU23" s="43"/>
      <c r="AV23" s="43">
        <v>196.61071000000001</v>
      </c>
      <c r="AW23" s="43">
        <v>28.078800000000001</v>
      </c>
      <c r="AX23" s="43"/>
      <c r="AY23" s="43"/>
      <c r="AZ23" s="43"/>
      <c r="BA23" s="43">
        <v>1.2</v>
      </c>
      <c r="BB23" s="43"/>
      <c r="BC23" s="43">
        <v>69.459339999999997</v>
      </c>
      <c r="BD23" s="43"/>
      <c r="BE23" s="43">
        <v>13</v>
      </c>
      <c r="BF23" s="43"/>
      <c r="BG23" s="43"/>
      <c r="BH23" s="43"/>
      <c r="BI23" s="43">
        <v>15.542009999999999</v>
      </c>
      <c r="BJ23" s="43"/>
      <c r="BK23" s="43">
        <v>4.96408</v>
      </c>
      <c r="BL23" s="43"/>
      <c r="BM23" s="43">
        <v>6.3209999999999997</v>
      </c>
      <c r="BN23" s="43">
        <v>45.076999999999998</v>
      </c>
      <c r="BO23" s="43">
        <v>2.5</v>
      </c>
      <c r="BP23" s="43">
        <v>133.29816</v>
      </c>
      <c r="BQ23" s="43"/>
      <c r="BR23" s="43">
        <v>3.55572</v>
      </c>
      <c r="BS23" s="43">
        <v>134.68</v>
      </c>
      <c r="BT23" s="43">
        <v>8.6132100000000005</v>
      </c>
      <c r="BU23" s="43"/>
      <c r="BV23" s="43">
        <v>32.091670000000001</v>
      </c>
      <c r="BW23" s="43">
        <v>3.7307000000000001</v>
      </c>
      <c r="BX23" s="43"/>
      <c r="BY23" s="43"/>
      <c r="BZ23" s="43">
        <v>90.751900000000006</v>
      </c>
      <c r="CA23" s="43">
        <v>24.026530000000001</v>
      </c>
      <c r="CB23" s="43">
        <v>0.3962</v>
      </c>
      <c r="CC23" s="43">
        <v>0.60599999999999998</v>
      </c>
      <c r="CD23" s="43">
        <v>24.767849999999999</v>
      </c>
      <c r="CE23" s="43">
        <v>314.28476000000001</v>
      </c>
      <c r="CF23" s="43"/>
      <c r="CG23" s="43">
        <v>153.42169999999999</v>
      </c>
      <c r="CH23" s="43">
        <v>17.393000000000001</v>
      </c>
      <c r="CI23" s="43"/>
      <c r="CJ23" s="43"/>
      <c r="CK23" s="43">
        <v>13.409000000000001</v>
      </c>
      <c r="CL23" s="43">
        <v>4.6433900000000001</v>
      </c>
      <c r="CM23" s="43"/>
      <c r="CN23" s="43"/>
      <c r="CO23" s="43">
        <v>12.66865</v>
      </c>
      <c r="CP23" s="43">
        <v>265.97000000000003</v>
      </c>
      <c r="CQ23" s="43"/>
      <c r="CR23" s="43">
        <v>31.077000000000002</v>
      </c>
      <c r="CS23" s="43"/>
      <c r="CT23" s="43">
        <v>14.542</v>
      </c>
    </row>
    <row r="24" spans="1:98" ht="15.6" x14ac:dyDescent="0.3">
      <c r="A24" s="1"/>
      <c r="B24" s="42" t="s">
        <v>807</v>
      </c>
      <c r="C24" s="43"/>
      <c r="D24" s="43"/>
      <c r="E24" s="43">
        <v>48.816240000000001</v>
      </c>
      <c r="F24" s="43">
        <v>11.151</v>
      </c>
      <c r="G24" s="43"/>
      <c r="H24" s="43"/>
      <c r="I24" s="43"/>
      <c r="J24" s="43"/>
      <c r="K24" s="43">
        <v>15.8483</v>
      </c>
      <c r="L24" s="43">
        <v>28.275400000000001</v>
      </c>
      <c r="M24" s="43">
        <v>11.2403</v>
      </c>
      <c r="N24" s="43">
        <v>12.3</v>
      </c>
      <c r="O24" s="43">
        <v>30.26</v>
      </c>
      <c r="P24" s="43"/>
      <c r="Q24" s="43"/>
      <c r="R24" s="43">
        <v>42.685000000000002</v>
      </c>
      <c r="S24" s="43"/>
      <c r="T24" s="43">
        <v>13.1656</v>
      </c>
      <c r="U24" s="43"/>
      <c r="V24" s="43">
        <v>8.6</v>
      </c>
      <c r="W24" s="43"/>
      <c r="X24" s="43">
        <v>110.37683</v>
      </c>
      <c r="Y24" s="43"/>
      <c r="Z24" s="43">
        <v>10.23959</v>
      </c>
      <c r="AA24" s="43"/>
      <c r="AB24" s="43"/>
      <c r="AC24" s="43">
        <v>15.31</v>
      </c>
      <c r="AD24" s="43"/>
      <c r="AE24" s="43"/>
      <c r="AF24" s="43">
        <v>3.3</v>
      </c>
      <c r="AG24" s="43"/>
      <c r="AH24" s="43">
        <v>0.26950000000000002</v>
      </c>
      <c r="AI24" s="43"/>
      <c r="AJ24" s="43">
        <v>5.1929299999999996</v>
      </c>
      <c r="AK24" s="43">
        <v>0</v>
      </c>
      <c r="AL24" s="43">
        <v>2.2707000000000002</v>
      </c>
      <c r="AM24" s="43">
        <v>49.259439999999998</v>
      </c>
      <c r="AN24" s="43">
        <v>122.80522999999999</v>
      </c>
      <c r="AO24" s="43">
        <v>26.706099999999999</v>
      </c>
      <c r="AP24" s="43">
        <v>0.72</v>
      </c>
      <c r="AQ24" s="43">
        <v>156.57162</v>
      </c>
      <c r="AR24" s="43"/>
      <c r="AS24" s="43">
        <v>33.195999999999998</v>
      </c>
      <c r="AT24" s="43">
        <v>24.01248</v>
      </c>
      <c r="AU24" s="43"/>
      <c r="AV24" s="43">
        <v>196.59801999999999</v>
      </c>
      <c r="AW24" s="43">
        <v>27.9712</v>
      </c>
      <c r="AX24" s="43"/>
      <c r="AY24" s="43"/>
      <c r="AZ24" s="43"/>
      <c r="BA24" s="43">
        <v>1.2</v>
      </c>
      <c r="BB24" s="43"/>
      <c r="BC24" s="43">
        <v>68.935869999999994</v>
      </c>
      <c r="BD24" s="43"/>
      <c r="BE24" s="43">
        <v>13</v>
      </c>
      <c r="BF24" s="43"/>
      <c r="BG24" s="43"/>
      <c r="BH24" s="43"/>
      <c r="BI24" s="43">
        <v>18.896249999999998</v>
      </c>
      <c r="BJ24" s="43"/>
      <c r="BK24" s="43">
        <v>4.8615599999999999</v>
      </c>
      <c r="BL24" s="43"/>
      <c r="BM24" s="43">
        <v>6.3209999999999997</v>
      </c>
      <c r="BN24" s="43">
        <v>44.279000000000003</v>
      </c>
      <c r="BO24" s="43">
        <v>2.46</v>
      </c>
      <c r="BP24" s="43">
        <v>133.15379999999999</v>
      </c>
      <c r="BQ24" s="43"/>
      <c r="BR24" s="43">
        <v>3.6051700000000002</v>
      </c>
      <c r="BS24" s="43">
        <v>134.82</v>
      </c>
      <c r="BT24" s="43">
        <v>9.9364600000000003</v>
      </c>
      <c r="BU24" s="43"/>
      <c r="BV24" s="43">
        <v>31.96096</v>
      </c>
      <c r="BW24" s="43">
        <v>3.87202</v>
      </c>
      <c r="BX24" s="43"/>
      <c r="BY24" s="43"/>
      <c r="BZ24" s="43">
        <v>91.411100000000005</v>
      </c>
      <c r="CA24" s="43">
        <v>24.04214</v>
      </c>
      <c r="CB24" s="43">
        <v>0.47860000000000003</v>
      </c>
      <c r="CC24" s="43">
        <v>0.55600000000000005</v>
      </c>
      <c r="CD24" s="43">
        <v>26.03004</v>
      </c>
      <c r="CE24" s="43">
        <v>315.54995000000002</v>
      </c>
      <c r="CF24" s="43"/>
      <c r="CG24" s="43">
        <v>157.7433</v>
      </c>
      <c r="CH24" s="43">
        <v>17.748000000000001</v>
      </c>
      <c r="CI24" s="43"/>
      <c r="CJ24" s="43"/>
      <c r="CK24" s="43">
        <v>13.6571</v>
      </c>
      <c r="CL24" s="43">
        <v>4.64297</v>
      </c>
      <c r="CM24" s="43"/>
      <c r="CN24" s="43"/>
      <c r="CO24" s="43">
        <v>13.477</v>
      </c>
      <c r="CP24" s="43">
        <v>269.54000000000002</v>
      </c>
      <c r="CQ24" s="43"/>
      <c r="CR24" s="43">
        <v>31.175999999999998</v>
      </c>
      <c r="CS24" s="43"/>
      <c r="CT24" s="43">
        <v>12.195</v>
      </c>
    </row>
    <row r="25" spans="1:98" ht="15.6" x14ac:dyDescent="0.3">
      <c r="A25" s="1"/>
      <c r="B25" s="42" t="s">
        <v>808</v>
      </c>
      <c r="C25" s="43"/>
      <c r="D25" s="43"/>
      <c r="E25" s="43">
        <v>48.468859999999999</v>
      </c>
      <c r="F25" s="43">
        <v>11.676</v>
      </c>
      <c r="G25" s="43"/>
      <c r="H25" s="43"/>
      <c r="I25" s="43"/>
      <c r="J25" s="43"/>
      <c r="K25" s="43">
        <v>16.2959</v>
      </c>
      <c r="L25" s="43">
        <v>27.749199999999998</v>
      </c>
      <c r="M25" s="43">
        <v>11.101800000000001</v>
      </c>
      <c r="N25" s="43">
        <v>12.89</v>
      </c>
      <c r="O25" s="43">
        <v>25.956</v>
      </c>
      <c r="P25" s="43"/>
      <c r="Q25" s="43"/>
      <c r="R25" s="43">
        <v>42.308</v>
      </c>
      <c r="S25" s="43"/>
      <c r="T25" s="43">
        <v>11.844900000000001</v>
      </c>
      <c r="U25" s="43"/>
      <c r="V25" s="43">
        <v>8.6</v>
      </c>
      <c r="W25" s="43"/>
      <c r="X25" s="43">
        <v>158.01289</v>
      </c>
      <c r="Y25" s="43"/>
      <c r="Z25" s="43">
        <v>10.184480000000001</v>
      </c>
      <c r="AA25" s="43"/>
      <c r="AB25" s="43"/>
      <c r="AC25" s="43">
        <v>15.53</v>
      </c>
      <c r="AD25" s="43"/>
      <c r="AE25" s="43"/>
      <c r="AF25" s="43">
        <v>4.8</v>
      </c>
      <c r="AG25" s="43"/>
      <c r="AH25" s="43">
        <v>0.2913</v>
      </c>
      <c r="AI25" s="43"/>
      <c r="AJ25" s="43">
        <v>4.6838199999999999</v>
      </c>
      <c r="AK25" s="43">
        <v>0</v>
      </c>
      <c r="AL25" s="43">
        <v>2.3521000000000001</v>
      </c>
      <c r="AM25" s="43">
        <v>51.190750000000001</v>
      </c>
      <c r="AN25" s="43">
        <v>123.69907000000001</v>
      </c>
      <c r="AO25" s="43">
        <v>26.3247</v>
      </c>
      <c r="AP25" s="43">
        <v>0.63</v>
      </c>
      <c r="AQ25" s="43">
        <v>160.07691</v>
      </c>
      <c r="AR25" s="43"/>
      <c r="AS25" s="43">
        <v>35.213000000000001</v>
      </c>
      <c r="AT25" s="43">
        <v>25.978120000000001</v>
      </c>
      <c r="AU25" s="43"/>
      <c r="AV25" s="43">
        <v>197.04078999999999</v>
      </c>
      <c r="AW25" s="43">
        <v>27.015999999999998</v>
      </c>
      <c r="AX25" s="43"/>
      <c r="AY25" s="43"/>
      <c r="AZ25" s="43"/>
      <c r="BA25" s="43">
        <v>1.2</v>
      </c>
      <c r="BB25" s="43"/>
      <c r="BC25" s="43">
        <v>68.876980000000003</v>
      </c>
      <c r="BD25" s="43"/>
      <c r="BE25" s="43">
        <v>13</v>
      </c>
      <c r="BF25" s="43"/>
      <c r="BG25" s="43"/>
      <c r="BH25" s="43"/>
      <c r="BI25" s="43">
        <v>19.453710000000001</v>
      </c>
      <c r="BJ25" s="43"/>
      <c r="BK25" s="43">
        <v>4.8397899999999998</v>
      </c>
      <c r="BL25" s="43"/>
      <c r="BM25" s="43">
        <v>6.5209999999999999</v>
      </c>
      <c r="BN25" s="43">
        <v>43.884</v>
      </c>
      <c r="BO25" s="43">
        <v>2.3199999999999998</v>
      </c>
      <c r="BP25" s="43">
        <v>133.84332000000001</v>
      </c>
      <c r="BQ25" s="43"/>
      <c r="BR25" s="43">
        <v>3.6353900000000001</v>
      </c>
      <c r="BS25" s="43">
        <v>134.79</v>
      </c>
      <c r="BT25" s="43">
        <v>10.388199999999999</v>
      </c>
      <c r="BU25" s="43"/>
      <c r="BV25" s="43">
        <v>32.299680000000002</v>
      </c>
      <c r="BW25" s="43">
        <v>3.9659300000000002</v>
      </c>
      <c r="BX25" s="43"/>
      <c r="BY25" s="43"/>
      <c r="BZ25" s="43">
        <v>91.609499999999997</v>
      </c>
      <c r="CA25" s="43">
        <v>24.047979999999999</v>
      </c>
      <c r="CB25" s="43">
        <v>0.55630000000000002</v>
      </c>
      <c r="CC25" s="43">
        <v>0.55900000000000005</v>
      </c>
      <c r="CD25" s="43">
        <v>25.65089</v>
      </c>
      <c r="CE25" s="43">
        <v>319.96816999999999</v>
      </c>
      <c r="CF25" s="43"/>
      <c r="CG25" s="43">
        <v>161.29509999999999</v>
      </c>
      <c r="CH25" s="43">
        <v>17.658999999999999</v>
      </c>
      <c r="CI25" s="43"/>
      <c r="CJ25" s="43"/>
      <c r="CK25" s="43">
        <v>13.899800000000001</v>
      </c>
      <c r="CL25" s="43">
        <v>4.6137300000000003</v>
      </c>
      <c r="CM25" s="43"/>
      <c r="CN25" s="43"/>
      <c r="CO25" s="43">
        <v>14.022539999999999</v>
      </c>
      <c r="CP25" s="43">
        <v>275.81</v>
      </c>
      <c r="CQ25" s="43"/>
      <c r="CR25" s="43">
        <v>31.658999999999999</v>
      </c>
      <c r="CS25" s="43"/>
      <c r="CT25" s="43">
        <v>8.9440000000000008</v>
      </c>
    </row>
    <row r="26" spans="1:98" ht="15.6" x14ac:dyDescent="0.3">
      <c r="A26" s="1"/>
      <c r="B26" s="42" t="s">
        <v>809</v>
      </c>
      <c r="C26" s="43"/>
      <c r="D26" s="43"/>
      <c r="E26" s="43">
        <v>48.663600000000002</v>
      </c>
      <c r="F26" s="43">
        <v>11.692</v>
      </c>
      <c r="G26" s="43"/>
      <c r="H26" s="43"/>
      <c r="I26" s="43"/>
      <c r="J26" s="43"/>
      <c r="K26" s="43">
        <v>15.711399999999999</v>
      </c>
      <c r="L26" s="43">
        <v>27.746400000000001</v>
      </c>
      <c r="M26" s="43">
        <v>11.3421</v>
      </c>
      <c r="N26" s="43">
        <v>11.65</v>
      </c>
      <c r="O26" s="43">
        <v>26.584</v>
      </c>
      <c r="P26" s="43"/>
      <c r="Q26" s="43"/>
      <c r="R26" s="43">
        <v>42.494</v>
      </c>
      <c r="S26" s="43"/>
      <c r="T26" s="43">
        <v>12.3988</v>
      </c>
      <c r="U26" s="43"/>
      <c r="V26" s="43">
        <v>8.6999999999999993</v>
      </c>
      <c r="W26" s="43"/>
      <c r="X26" s="43">
        <v>143.52880999999999</v>
      </c>
      <c r="Y26" s="43"/>
      <c r="Z26" s="43">
        <v>10.40771</v>
      </c>
      <c r="AA26" s="43"/>
      <c r="AB26" s="43"/>
      <c r="AC26" s="43">
        <v>16.87</v>
      </c>
      <c r="AD26" s="43"/>
      <c r="AE26" s="43"/>
      <c r="AF26" s="43">
        <v>4.2</v>
      </c>
      <c r="AG26" s="43"/>
      <c r="AH26" s="43">
        <v>0.29559999999999997</v>
      </c>
      <c r="AI26" s="43"/>
      <c r="AJ26" s="43">
        <v>4.0358400000000003</v>
      </c>
      <c r="AK26" s="43">
        <v>0</v>
      </c>
      <c r="AL26" s="43">
        <v>2.5588000000000002</v>
      </c>
      <c r="AM26" s="43">
        <v>49.810569999999998</v>
      </c>
      <c r="AN26" s="43">
        <v>125.13827999999999</v>
      </c>
      <c r="AO26" s="43">
        <v>27.591200000000001</v>
      </c>
      <c r="AP26" s="43">
        <v>0.44</v>
      </c>
      <c r="AQ26" s="43">
        <v>156.98945000000001</v>
      </c>
      <c r="AR26" s="43"/>
      <c r="AS26" s="43">
        <v>35.984999999999999</v>
      </c>
      <c r="AT26" s="43">
        <v>26.567499999999999</v>
      </c>
      <c r="AU26" s="43"/>
      <c r="AV26" s="43">
        <v>197.08652000000001</v>
      </c>
      <c r="AW26" s="43">
        <v>28.873999999999999</v>
      </c>
      <c r="AX26" s="43"/>
      <c r="AY26" s="43"/>
      <c r="AZ26" s="43"/>
      <c r="BA26" s="43">
        <v>1.3</v>
      </c>
      <c r="BB26" s="43"/>
      <c r="BC26" s="43">
        <v>68.432509999999994</v>
      </c>
      <c r="BD26" s="43"/>
      <c r="BE26" s="43">
        <v>13</v>
      </c>
      <c r="BF26" s="43"/>
      <c r="BG26" s="43"/>
      <c r="BH26" s="43"/>
      <c r="BI26" s="43">
        <v>19.36608</v>
      </c>
      <c r="BJ26" s="43"/>
      <c r="BK26" s="43">
        <v>4.7968400000000004</v>
      </c>
      <c r="BL26" s="43"/>
      <c r="BM26" s="43">
        <v>6.3259999999999996</v>
      </c>
      <c r="BN26" s="43">
        <v>41.411000000000001</v>
      </c>
      <c r="BO26" s="43">
        <v>2.33</v>
      </c>
      <c r="BP26" s="43">
        <v>131.72078999999999</v>
      </c>
      <c r="BQ26" s="43"/>
      <c r="BR26" s="43">
        <v>3.6436799999999998</v>
      </c>
      <c r="BS26" s="43">
        <v>135.49</v>
      </c>
      <c r="BT26" s="43">
        <v>10.48959</v>
      </c>
      <c r="BU26" s="43"/>
      <c r="BV26" s="43">
        <v>33.65654</v>
      </c>
      <c r="BW26" s="43">
        <v>4.0273599999999998</v>
      </c>
      <c r="BX26" s="43"/>
      <c r="BY26" s="43"/>
      <c r="BZ26" s="43">
        <v>91.532700000000006</v>
      </c>
      <c r="CA26" s="43">
        <v>24.116320000000002</v>
      </c>
      <c r="CB26" s="43">
        <v>0.65739999999999998</v>
      </c>
      <c r="CC26" s="43">
        <v>0.54900000000000004</v>
      </c>
      <c r="CD26" s="43">
        <v>25.76867</v>
      </c>
      <c r="CE26" s="43">
        <v>322.07970999999998</v>
      </c>
      <c r="CF26" s="43"/>
      <c r="CG26" s="43">
        <v>161.12379999999999</v>
      </c>
      <c r="CH26" s="43">
        <v>17.716999999999999</v>
      </c>
      <c r="CI26" s="43"/>
      <c r="CJ26" s="43"/>
      <c r="CK26" s="43">
        <v>14.3522</v>
      </c>
      <c r="CL26" s="43">
        <v>4.6032400000000004</v>
      </c>
      <c r="CM26" s="43"/>
      <c r="CN26" s="43"/>
      <c r="CO26" s="43">
        <v>14.20055</v>
      </c>
      <c r="CP26" s="43">
        <v>275.56</v>
      </c>
      <c r="CQ26" s="43"/>
      <c r="CR26" s="43">
        <v>32.003999999999998</v>
      </c>
      <c r="CS26" s="43"/>
      <c r="CT26" s="43">
        <v>9.6050000000000004</v>
      </c>
    </row>
    <row r="27" spans="1:98" ht="15.6" x14ac:dyDescent="0.3">
      <c r="A27" s="1"/>
      <c r="B27" s="42" t="s">
        <v>810</v>
      </c>
      <c r="C27" s="43"/>
      <c r="D27" s="43"/>
      <c r="E27" s="43">
        <v>50.081560000000003</v>
      </c>
      <c r="F27" s="43">
        <v>11.773999999999999</v>
      </c>
      <c r="G27" s="43"/>
      <c r="H27" s="43"/>
      <c r="I27" s="43"/>
      <c r="J27" s="43"/>
      <c r="K27" s="43">
        <v>13.2585</v>
      </c>
      <c r="L27" s="43">
        <v>27.551600000000001</v>
      </c>
      <c r="M27" s="43">
        <v>11.5932</v>
      </c>
      <c r="N27" s="43">
        <v>12.65</v>
      </c>
      <c r="O27" s="43">
        <v>28.524000000000001</v>
      </c>
      <c r="P27" s="43"/>
      <c r="Q27" s="43"/>
      <c r="R27" s="43">
        <v>42.831000000000003</v>
      </c>
      <c r="S27" s="43"/>
      <c r="T27" s="43">
        <v>11.583500000000001</v>
      </c>
      <c r="U27" s="43"/>
      <c r="V27" s="43">
        <v>8.9</v>
      </c>
      <c r="W27" s="43"/>
      <c r="X27" s="43">
        <v>143.19658999999999</v>
      </c>
      <c r="Y27" s="43"/>
      <c r="Z27" s="43">
        <v>10.409050000000001</v>
      </c>
      <c r="AA27" s="43"/>
      <c r="AB27" s="43"/>
      <c r="AC27" s="43">
        <v>16.73</v>
      </c>
      <c r="AD27" s="43"/>
      <c r="AE27" s="43"/>
      <c r="AF27" s="43">
        <v>3.1</v>
      </c>
      <c r="AG27" s="43"/>
      <c r="AH27" s="43">
        <v>0.2888</v>
      </c>
      <c r="AI27" s="43"/>
      <c r="AJ27" s="43">
        <v>4.1829499999999999</v>
      </c>
      <c r="AK27" s="43">
        <v>0</v>
      </c>
      <c r="AL27" s="43">
        <v>3.1162999999999998</v>
      </c>
      <c r="AM27" s="43">
        <v>50.323120000000003</v>
      </c>
      <c r="AN27" s="43">
        <v>125.24903999999999</v>
      </c>
      <c r="AO27" s="43">
        <v>27.906099999999999</v>
      </c>
      <c r="AP27" s="43">
        <v>0.24</v>
      </c>
      <c r="AQ27" s="43">
        <v>157.92631</v>
      </c>
      <c r="AR27" s="43"/>
      <c r="AS27" s="43">
        <v>36.264000000000003</v>
      </c>
      <c r="AT27" s="43">
        <v>28.00686</v>
      </c>
      <c r="AU27" s="43"/>
      <c r="AV27" s="43">
        <v>194.76777999999999</v>
      </c>
      <c r="AW27" s="43">
        <v>29.941099999999999</v>
      </c>
      <c r="AX27" s="43"/>
      <c r="AY27" s="43"/>
      <c r="AZ27" s="43"/>
      <c r="BA27" s="43">
        <v>1.3</v>
      </c>
      <c r="BB27" s="43"/>
      <c r="BC27" s="43">
        <v>67.882810000000006</v>
      </c>
      <c r="BD27" s="43"/>
      <c r="BE27" s="43">
        <v>13</v>
      </c>
      <c r="BF27" s="43"/>
      <c r="BG27" s="43"/>
      <c r="BH27" s="43"/>
      <c r="BI27" s="43">
        <v>19.386780000000002</v>
      </c>
      <c r="BJ27" s="43"/>
      <c r="BK27" s="43">
        <v>4.8853</v>
      </c>
      <c r="BL27" s="43"/>
      <c r="BM27" s="43">
        <v>6.3250000000000002</v>
      </c>
      <c r="BN27" s="43">
        <v>40.311</v>
      </c>
      <c r="BO27" s="43">
        <v>2.4900000000000002</v>
      </c>
      <c r="BP27" s="43">
        <v>132.52978999999999</v>
      </c>
      <c r="BQ27" s="43"/>
      <c r="BR27" s="43">
        <v>3.6184699999999999</v>
      </c>
      <c r="BS27" s="43">
        <v>136.82</v>
      </c>
      <c r="BT27" s="43">
        <v>10.649509999999999</v>
      </c>
      <c r="BU27" s="43"/>
      <c r="BV27" s="43">
        <v>33.163789999999999</v>
      </c>
      <c r="BW27" s="43">
        <v>3.8865599999999998</v>
      </c>
      <c r="BX27" s="43"/>
      <c r="BY27" s="43"/>
      <c r="BZ27" s="43">
        <v>91.794600000000003</v>
      </c>
      <c r="CA27" s="43">
        <v>24.132629999999999</v>
      </c>
      <c r="CB27" s="43">
        <v>0.84850000000000003</v>
      </c>
      <c r="CC27" s="43">
        <v>0.58299999999999996</v>
      </c>
      <c r="CD27" s="43">
        <v>27.11786</v>
      </c>
      <c r="CE27" s="43">
        <v>323.62693999999999</v>
      </c>
      <c r="CF27" s="43"/>
      <c r="CG27" s="43">
        <v>160.5437</v>
      </c>
      <c r="CH27" s="43">
        <v>17.753</v>
      </c>
      <c r="CI27" s="43"/>
      <c r="CJ27" s="43"/>
      <c r="CK27" s="43">
        <v>14.4641</v>
      </c>
      <c r="CL27" s="43">
        <v>4.6505799999999997</v>
      </c>
      <c r="CM27" s="43"/>
      <c r="CN27" s="43"/>
      <c r="CO27" s="43">
        <v>14.443490000000001</v>
      </c>
      <c r="CP27" s="43">
        <v>276.11</v>
      </c>
      <c r="CQ27" s="43"/>
      <c r="CR27" s="43">
        <v>32.006999999999998</v>
      </c>
      <c r="CS27" s="43"/>
      <c r="CT27" s="43">
        <v>9.0139999999999993</v>
      </c>
    </row>
    <row r="28" spans="1:98" ht="15.6" x14ac:dyDescent="0.3">
      <c r="A28" s="1"/>
      <c r="B28" s="42" t="s">
        <v>811</v>
      </c>
      <c r="C28" s="43"/>
      <c r="D28" s="43"/>
      <c r="E28" s="43">
        <v>51.837380000000003</v>
      </c>
      <c r="F28" s="43">
        <v>11.054</v>
      </c>
      <c r="G28" s="43"/>
      <c r="H28" s="43"/>
      <c r="I28" s="43"/>
      <c r="J28" s="43"/>
      <c r="K28" s="43">
        <v>13.1015</v>
      </c>
      <c r="L28" s="43">
        <v>27.4924</v>
      </c>
      <c r="M28" s="43">
        <v>11.3994</v>
      </c>
      <c r="N28" s="43">
        <v>12.26</v>
      </c>
      <c r="O28" s="43">
        <v>29.417999999999999</v>
      </c>
      <c r="P28" s="43"/>
      <c r="Q28" s="43"/>
      <c r="R28" s="43">
        <v>42.652000000000001</v>
      </c>
      <c r="S28" s="43"/>
      <c r="T28" s="43">
        <v>11.340999999999999</v>
      </c>
      <c r="U28" s="43"/>
      <c r="V28" s="43">
        <v>8.6999999999999993</v>
      </c>
      <c r="W28" s="43"/>
      <c r="X28" s="43">
        <v>132.803</v>
      </c>
      <c r="Y28" s="43"/>
      <c r="Z28" s="43">
        <v>10.37945</v>
      </c>
      <c r="AA28" s="43"/>
      <c r="AB28" s="43"/>
      <c r="AC28" s="43">
        <v>17.29</v>
      </c>
      <c r="AD28" s="43"/>
      <c r="AE28" s="43"/>
      <c r="AF28" s="43">
        <v>3.8</v>
      </c>
      <c r="AG28" s="43"/>
      <c r="AH28" s="43">
        <v>0.27989999999999998</v>
      </c>
      <c r="AI28" s="43"/>
      <c r="AJ28" s="43">
        <v>4.0119499999999997</v>
      </c>
      <c r="AK28" s="43">
        <v>0</v>
      </c>
      <c r="AL28" s="43">
        <v>3.7631999999999999</v>
      </c>
      <c r="AM28" s="43">
        <v>49.02534</v>
      </c>
      <c r="AN28" s="43">
        <v>125.59632000000001</v>
      </c>
      <c r="AO28" s="43">
        <v>26.775600000000001</v>
      </c>
      <c r="AP28" s="43">
        <v>0.57999999999999996</v>
      </c>
      <c r="AQ28" s="43">
        <v>160.43608</v>
      </c>
      <c r="AR28" s="43"/>
      <c r="AS28" s="43">
        <v>36.936999999999998</v>
      </c>
      <c r="AT28" s="43">
        <v>30.523209999999999</v>
      </c>
      <c r="AU28" s="43"/>
      <c r="AV28" s="43">
        <v>196.20684</v>
      </c>
      <c r="AW28" s="43">
        <v>30.998799999999999</v>
      </c>
      <c r="AX28" s="43"/>
      <c r="AY28" s="43"/>
      <c r="AZ28" s="43"/>
      <c r="BA28" s="43">
        <v>1.2</v>
      </c>
      <c r="BB28" s="43"/>
      <c r="BC28" s="43">
        <v>67.998509999999996</v>
      </c>
      <c r="BD28" s="43"/>
      <c r="BE28" s="43">
        <v>13</v>
      </c>
      <c r="BF28" s="43"/>
      <c r="BG28" s="43"/>
      <c r="BH28" s="43"/>
      <c r="BI28" s="43">
        <v>19.38327</v>
      </c>
      <c r="BJ28" s="43"/>
      <c r="BK28" s="43">
        <v>4.9088599999999998</v>
      </c>
      <c r="BL28" s="43"/>
      <c r="BM28" s="43">
        <v>6.5209999999999999</v>
      </c>
      <c r="BN28" s="43">
        <v>38.404000000000003</v>
      </c>
      <c r="BO28" s="43">
        <v>2.46</v>
      </c>
      <c r="BP28" s="43">
        <v>131.16314</v>
      </c>
      <c r="BQ28" s="43"/>
      <c r="BR28" s="43">
        <v>3.6084499999999999</v>
      </c>
      <c r="BS28" s="43">
        <v>138.13999999999999</v>
      </c>
      <c r="BT28" s="43">
        <v>9.9313500000000001</v>
      </c>
      <c r="BU28" s="43"/>
      <c r="BV28" s="43">
        <v>33.10624</v>
      </c>
      <c r="BW28" s="43">
        <v>3.7307000000000001</v>
      </c>
      <c r="BX28" s="43"/>
      <c r="BY28" s="43"/>
      <c r="BZ28" s="43">
        <v>91.074600000000004</v>
      </c>
      <c r="CA28" s="43">
        <v>24.12809</v>
      </c>
      <c r="CB28" s="43">
        <v>1.2011000000000001</v>
      </c>
      <c r="CC28" s="43">
        <v>0.55600000000000005</v>
      </c>
      <c r="CD28" s="43">
        <v>26.488900000000001</v>
      </c>
      <c r="CE28" s="43">
        <v>323.45693</v>
      </c>
      <c r="CF28" s="43"/>
      <c r="CG28" s="43">
        <v>153.91239999999999</v>
      </c>
      <c r="CH28" s="43">
        <v>17.937000000000001</v>
      </c>
      <c r="CI28" s="43"/>
      <c r="CJ28" s="43"/>
      <c r="CK28" s="43">
        <v>15.1808</v>
      </c>
      <c r="CL28" s="43">
        <v>4.7203999999999997</v>
      </c>
      <c r="CM28" s="43"/>
      <c r="CN28" s="43"/>
      <c r="CO28" s="43">
        <v>15.84825</v>
      </c>
      <c r="CP28" s="43">
        <v>277.45</v>
      </c>
      <c r="CQ28" s="43"/>
      <c r="CR28" s="43">
        <v>32.07</v>
      </c>
      <c r="CS28" s="43"/>
      <c r="CT28" s="43">
        <v>7.9580000000000002</v>
      </c>
    </row>
    <row r="29" spans="1:98" ht="15.6" x14ac:dyDescent="0.3">
      <c r="A29" s="1"/>
      <c r="B29" s="42" t="s">
        <v>812</v>
      </c>
      <c r="C29" s="43"/>
      <c r="D29" s="43"/>
      <c r="E29" s="43">
        <v>52.027340000000002</v>
      </c>
      <c r="F29" s="43">
        <v>11.09</v>
      </c>
      <c r="G29" s="43"/>
      <c r="H29" s="43"/>
      <c r="I29" s="43"/>
      <c r="J29" s="43"/>
      <c r="K29" s="43">
        <v>11.6319</v>
      </c>
      <c r="L29" s="43">
        <v>27.841799999999999</v>
      </c>
      <c r="M29" s="43">
        <v>10.775</v>
      </c>
      <c r="N29" s="43">
        <v>13.8</v>
      </c>
      <c r="O29" s="43">
        <v>28.853999999999999</v>
      </c>
      <c r="P29" s="43"/>
      <c r="Q29" s="43"/>
      <c r="R29" s="43">
        <v>43.164999999999999</v>
      </c>
      <c r="S29" s="43"/>
      <c r="T29" s="43">
        <v>12.212899999999999</v>
      </c>
      <c r="U29" s="43"/>
      <c r="V29" s="43">
        <v>9</v>
      </c>
      <c r="W29" s="43"/>
      <c r="X29" s="43">
        <v>110.89868</v>
      </c>
      <c r="Y29" s="43"/>
      <c r="Z29" s="43">
        <v>10.21265</v>
      </c>
      <c r="AA29" s="43"/>
      <c r="AB29" s="43"/>
      <c r="AC29" s="43">
        <v>17.600000000000001</v>
      </c>
      <c r="AD29" s="43"/>
      <c r="AE29" s="43"/>
      <c r="AF29" s="43">
        <v>4.0999999999999996</v>
      </c>
      <c r="AG29" s="43"/>
      <c r="AH29" s="43">
        <v>0.27060000000000001</v>
      </c>
      <c r="AI29" s="43"/>
      <c r="AJ29" s="43">
        <v>4.3253700000000004</v>
      </c>
      <c r="AK29" s="43">
        <v>0</v>
      </c>
      <c r="AL29" s="43">
        <v>3.9830000000000001</v>
      </c>
      <c r="AM29" s="43">
        <v>49.66263</v>
      </c>
      <c r="AN29" s="43">
        <v>124.07217</v>
      </c>
      <c r="AO29" s="43">
        <v>28.1143</v>
      </c>
      <c r="AP29" s="43">
        <v>1</v>
      </c>
      <c r="AQ29" s="43">
        <v>158.96024</v>
      </c>
      <c r="AR29" s="43"/>
      <c r="AS29" s="43">
        <v>36.853999999999999</v>
      </c>
      <c r="AT29" s="43">
        <v>31.972629999999999</v>
      </c>
      <c r="AU29" s="43"/>
      <c r="AV29" s="43">
        <v>196.3391</v>
      </c>
      <c r="AW29" s="43">
        <v>31.129899999999999</v>
      </c>
      <c r="AX29" s="43"/>
      <c r="AY29" s="43"/>
      <c r="AZ29" s="43"/>
      <c r="BA29" s="43">
        <v>1.3</v>
      </c>
      <c r="BB29" s="43"/>
      <c r="BC29" s="43">
        <v>67.961129999999997</v>
      </c>
      <c r="BD29" s="43"/>
      <c r="BE29" s="43">
        <v>13</v>
      </c>
      <c r="BF29" s="43"/>
      <c r="BG29" s="43"/>
      <c r="BH29" s="43"/>
      <c r="BI29" s="43">
        <v>19.184290000000001</v>
      </c>
      <c r="BJ29" s="43"/>
      <c r="BK29" s="43">
        <v>4.8032000000000004</v>
      </c>
      <c r="BL29" s="43"/>
      <c r="BM29" s="43">
        <v>6.4210000000000003</v>
      </c>
      <c r="BN29" s="43">
        <v>40.750999999999998</v>
      </c>
      <c r="BO29" s="43">
        <v>2.42</v>
      </c>
      <c r="BP29" s="43">
        <v>96.519480000000001</v>
      </c>
      <c r="BQ29" s="43"/>
      <c r="BR29" s="43">
        <v>3.2624</v>
      </c>
      <c r="BS29" s="43">
        <v>136.9</v>
      </c>
      <c r="BT29" s="43">
        <v>11.16771</v>
      </c>
      <c r="BU29" s="43"/>
      <c r="BV29" s="43">
        <v>33.054189999999998</v>
      </c>
      <c r="BW29" s="43">
        <v>3.87202</v>
      </c>
      <c r="BX29" s="43"/>
      <c r="BY29" s="43"/>
      <c r="BZ29" s="43">
        <v>90.344099999999997</v>
      </c>
      <c r="CA29" s="43">
        <v>24.04307</v>
      </c>
      <c r="CB29" s="43">
        <v>1.3841000000000001</v>
      </c>
      <c r="CC29" s="43">
        <v>0.56599999999999995</v>
      </c>
      <c r="CD29" s="43">
        <v>27.169730000000001</v>
      </c>
      <c r="CE29" s="43">
        <v>326.38452000000001</v>
      </c>
      <c r="CF29" s="43"/>
      <c r="CG29" s="43">
        <v>158.61019999999999</v>
      </c>
      <c r="CH29" s="43">
        <v>17.882000000000001</v>
      </c>
      <c r="CI29" s="43"/>
      <c r="CJ29" s="43"/>
      <c r="CK29" s="43">
        <v>15.3672</v>
      </c>
      <c r="CL29" s="43">
        <v>4.9035099999999998</v>
      </c>
      <c r="CM29" s="43"/>
      <c r="CN29" s="43"/>
      <c r="CO29" s="43">
        <v>15.89733</v>
      </c>
      <c r="CP29" s="43">
        <v>281.60000000000002</v>
      </c>
      <c r="CQ29" s="43"/>
      <c r="CR29" s="43">
        <v>31.692</v>
      </c>
      <c r="CS29" s="43"/>
      <c r="CT29" s="43">
        <v>7.343</v>
      </c>
    </row>
    <row r="30" spans="1:98" ht="15.6" x14ac:dyDescent="0.3">
      <c r="A30" s="1"/>
      <c r="B30" s="42" t="s">
        <v>813</v>
      </c>
      <c r="C30" s="43"/>
      <c r="D30" s="43"/>
      <c r="E30" s="43">
        <v>52.620820000000002</v>
      </c>
      <c r="F30" s="43">
        <v>11.031000000000001</v>
      </c>
      <c r="G30" s="43"/>
      <c r="H30" s="43"/>
      <c r="I30" s="43"/>
      <c r="J30" s="43"/>
      <c r="K30" s="43">
        <v>12.4407</v>
      </c>
      <c r="L30" s="43">
        <v>27.1343</v>
      </c>
      <c r="M30" s="43">
        <v>11.1492</v>
      </c>
      <c r="N30" s="43">
        <v>13.91</v>
      </c>
      <c r="O30" s="43">
        <v>28.84</v>
      </c>
      <c r="P30" s="43"/>
      <c r="Q30" s="43"/>
      <c r="R30" s="43">
        <v>42.664999999999999</v>
      </c>
      <c r="S30" s="43"/>
      <c r="T30" s="43">
        <v>10.652200000000001</v>
      </c>
      <c r="U30" s="43"/>
      <c r="V30" s="43">
        <v>9.5</v>
      </c>
      <c r="W30" s="43"/>
      <c r="X30" s="43">
        <v>109.13737</v>
      </c>
      <c r="Y30" s="43"/>
      <c r="Z30" s="43">
        <v>9.6866500000000002</v>
      </c>
      <c r="AA30" s="43"/>
      <c r="AB30" s="43"/>
      <c r="AC30" s="43">
        <v>16.670000000000002</v>
      </c>
      <c r="AD30" s="43"/>
      <c r="AE30" s="43"/>
      <c r="AF30" s="43">
        <v>5.6</v>
      </c>
      <c r="AG30" s="43"/>
      <c r="AH30" s="43">
        <v>0.24759999999999999</v>
      </c>
      <c r="AI30" s="43"/>
      <c r="AJ30" s="43">
        <v>4.6141800000000002</v>
      </c>
      <c r="AK30" s="43">
        <v>0</v>
      </c>
      <c r="AL30" s="43">
        <v>4.1394000000000002</v>
      </c>
      <c r="AM30" s="43">
        <v>50.832120000000003</v>
      </c>
      <c r="AN30" s="43">
        <v>123.85853</v>
      </c>
      <c r="AO30" s="43">
        <v>27.988</v>
      </c>
      <c r="AP30" s="43">
        <v>0.9</v>
      </c>
      <c r="AQ30" s="43">
        <v>157.54157000000001</v>
      </c>
      <c r="AR30" s="43"/>
      <c r="AS30" s="43">
        <v>37.015000000000001</v>
      </c>
      <c r="AT30" s="43">
        <v>32.80068</v>
      </c>
      <c r="AU30" s="43"/>
      <c r="AV30" s="43">
        <v>196.29927000000001</v>
      </c>
      <c r="AW30" s="43">
        <v>31.394100000000002</v>
      </c>
      <c r="AX30" s="43"/>
      <c r="AY30" s="43"/>
      <c r="AZ30" s="43"/>
      <c r="BA30" s="43">
        <v>1.3</v>
      </c>
      <c r="BB30" s="43"/>
      <c r="BC30" s="43">
        <v>68.071600000000004</v>
      </c>
      <c r="BD30" s="43"/>
      <c r="BE30" s="43">
        <v>13</v>
      </c>
      <c r="BF30" s="43"/>
      <c r="BG30" s="43"/>
      <c r="BH30" s="43"/>
      <c r="BI30" s="43">
        <v>19.436869999999999</v>
      </c>
      <c r="BJ30" s="43"/>
      <c r="BK30" s="43">
        <v>4.8904100000000001</v>
      </c>
      <c r="BL30" s="43"/>
      <c r="BM30" s="43">
        <v>6.3250000000000002</v>
      </c>
      <c r="BN30" s="43">
        <v>47.750999999999998</v>
      </c>
      <c r="BO30" s="43">
        <v>2.4500000000000002</v>
      </c>
      <c r="BP30" s="43">
        <v>118.03025</v>
      </c>
      <c r="BQ30" s="43"/>
      <c r="BR30" s="43">
        <v>3.3630100000000001</v>
      </c>
      <c r="BS30" s="43">
        <v>135.33000000000001</v>
      </c>
      <c r="BT30" s="43">
        <v>10.61773</v>
      </c>
      <c r="BU30" s="43"/>
      <c r="BV30" s="43">
        <v>32.474440000000001</v>
      </c>
      <c r="BW30" s="43">
        <v>3.9659300000000002</v>
      </c>
      <c r="BX30" s="43"/>
      <c r="BY30" s="43"/>
      <c r="BZ30" s="43">
        <v>90.133799999999994</v>
      </c>
      <c r="CA30" s="43">
        <v>23.881609999999998</v>
      </c>
      <c r="CB30" s="43">
        <v>1.444</v>
      </c>
      <c r="CC30" s="43">
        <v>0.52200000000000002</v>
      </c>
      <c r="CD30" s="43">
        <v>26.250810000000001</v>
      </c>
      <c r="CE30" s="43">
        <v>317.41257000000002</v>
      </c>
      <c r="CF30" s="43"/>
      <c r="CG30" s="43">
        <v>158.6225</v>
      </c>
      <c r="CH30" s="43">
        <v>17.765000000000001</v>
      </c>
      <c r="CI30" s="43"/>
      <c r="CJ30" s="43"/>
      <c r="CK30" s="43">
        <v>15.8613</v>
      </c>
      <c r="CL30" s="43">
        <v>4.8260199999999998</v>
      </c>
      <c r="CM30" s="43"/>
      <c r="CN30" s="43"/>
      <c r="CO30" s="43">
        <v>16.086829999999999</v>
      </c>
      <c r="CP30" s="43">
        <v>280.2</v>
      </c>
      <c r="CQ30" s="43"/>
      <c r="CR30" s="43">
        <v>31.481999999999999</v>
      </c>
      <c r="CS30" s="43"/>
      <c r="CT30" s="43">
        <v>7.48</v>
      </c>
    </row>
    <row r="31" spans="1:98" ht="15.6" x14ac:dyDescent="0.3">
      <c r="A31" s="1"/>
      <c r="B31" s="42" t="s">
        <v>814</v>
      </c>
      <c r="C31" s="43"/>
      <c r="D31" s="43"/>
      <c r="E31" s="43">
        <v>52.022860000000001</v>
      </c>
      <c r="F31" s="43">
        <v>11.147</v>
      </c>
      <c r="G31" s="43"/>
      <c r="H31" s="43"/>
      <c r="I31" s="43"/>
      <c r="J31" s="43"/>
      <c r="K31" s="43">
        <v>12.1854</v>
      </c>
      <c r="L31" s="43">
        <v>27.444500000000001</v>
      </c>
      <c r="M31" s="43">
        <v>11.0451</v>
      </c>
      <c r="N31" s="43">
        <v>13.66</v>
      </c>
      <c r="O31" s="43">
        <v>29.064</v>
      </c>
      <c r="P31" s="43"/>
      <c r="Q31" s="43"/>
      <c r="R31" s="43">
        <v>42.792000000000002</v>
      </c>
      <c r="S31" s="43"/>
      <c r="T31" s="43">
        <v>12.021800000000001</v>
      </c>
      <c r="U31" s="43"/>
      <c r="V31" s="43">
        <v>10</v>
      </c>
      <c r="W31" s="43"/>
      <c r="X31" s="43">
        <v>84.699299999999994</v>
      </c>
      <c r="Y31" s="43"/>
      <c r="Z31" s="43">
        <v>9.57958</v>
      </c>
      <c r="AA31" s="43"/>
      <c r="AB31" s="43"/>
      <c r="AC31" s="43">
        <v>15.01</v>
      </c>
      <c r="AD31" s="43"/>
      <c r="AE31" s="43"/>
      <c r="AF31" s="43">
        <v>4.5</v>
      </c>
      <c r="AG31" s="43"/>
      <c r="AH31" s="43">
        <v>0.248</v>
      </c>
      <c r="AI31" s="43"/>
      <c r="AJ31" s="43">
        <v>4.59483</v>
      </c>
      <c r="AK31" s="43">
        <v>0</v>
      </c>
      <c r="AL31" s="43">
        <v>4.1551</v>
      </c>
      <c r="AM31" s="43">
        <v>49.777830000000002</v>
      </c>
      <c r="AN31" s="43">
        <v>124.56977999999999</v>
      </c>
      <c r="AO31" s="43">
        <v>27.628</v>
      </c>
      <c r="AP31" s="43">
        <v>0.73</v>
      </c>
      <c r="AQ31" s="43">
        <v>157.73230000000001</v>
      </c>
      <c r="AR31" s="43"/>
      <c r="AS31" s="43">
        <v>36.640999999999998</v>
      </c>
      <c r="AT31" s="43">
        <v>32.606569999999998</v>
      </c>
      <c r="AU31" s="43"/>
      <c r="AV31" s="43">
        <v>196.08341999999999</v>
      </c>
      <c r="AW31" s="43">
        <v>30.49</v>
      </c>
      <c r="AX31" s="43"/>
      <c r="AY31" s="43"/>
      <c r="AZ31" s="43"/>
      <c r="BA31" s="43">
        <v>1.3</v>
      </c>
      <c r="BB31" s="43"/>
      <c r="BC31" s="43">
        <v>68.053340000000006</v>
      </c>
      <c r="BD31" s="43"/>
      <c r="BE31" s="43">
        <v>13</v>
      </c>
      <c r="BF31" s="43"/>
      <c r="BG31" s="43"/>
      <c r="BH31" s="43"/>
      <c r="BI31" s="43">
        <v>19.719940000000001</v>
      </c>
      <c r="BJ31" s="43"/>
      <c r="BK31" s="43">
        <v>4.8467200000000004</v>
      </c>
      <c r="BL31" s="43"/>
      <c r="BM31" s="43">
        <v>6.4509999999999996</v>
      </c>
      <c r="BN31" s="43">
        <v>55.911000000000001</v>
      </c>
      <c r="BO31" s="43">
        <v>2.34</v>
      </c>
      <c r="BP31" s="43">
        <v>132.48406</v>
      </c>
      <c r="BQ31" s="43"/>
      <c r="BR31" s="43">
        <v>3.2751000000000001</v>
      </c>
      <c r="BS31" s="43">
        <v>134.68</v>
      </c>
      <c r="BT31" s="43">
        <v>9.1553299999999993</v>
      </c>
      <c r="BU31" s="43"/>
      <c r="BV31" s="43">
        <v>32.123609999999999</v>
      </c>
      <c r="BW31" s="43">
        <v>3.9659300000000002</v>
      </c>
      <c r="BX31" s="43"/>
      <c r="BY31" s="43"/>
      <c r="BZ31" s="43">
        <v>90.570899999999995</v>
      </c>
      <c r="CA31" s="43">
        <v>23.877610000000001</v>
      </c>
      <c r="CB31" s="43">
        <v>1.5012000000000001</v>
      </c>
      <c r="CC31" s="43">
        <v>0.59099999999999997</v>
      </c>
      <c r="CD31" s="43">
        <v>25.7806</v>
      </c>
      <c r="CE31" s="43">
        <v>323.35593999999998</v>
      </c>
      <c r="CF31" s="43"/>
      <c r="CG31" s="43">
        <v>151.77520000000001</v>
      </c>
      <c r="CH31" s="43">
        <v>17.741</v>
      </c>
      <c r="CI31" s="43"/>
      <c r="CJ31" s="43"/>
      <c r="CK31" s="43">
        <v>15.2828</v>
      </c>
      <c r="CL31" s="43">
        <v>4.6467499999999999</v>
      </c>
      <c r="CM31" s="43"/>
      <c r="CN31" s="43"/>
      <c r="CO31" s="43">
        <v>16.469480000000001</v>
      </c>
      <c r="CP31" s="43">
        <v>278.5</v>
      </c>
      <c r="CQ31" s="43"/>
      <c r="CR31" s="43">
        <v>30.811</v>
      </c>
      <c r="CS31" s="43"/>
      <c r="CT31" s="43">
        <v>4.6959999999999997</v>
      </c>
    </row>
    <row r="32" spans="1:98" ht="15.6" x14ac:dyDescent="0.3">
      <c r="A32" s="1"/>
      <c r="B32" s="42" t="s">
        <v>815</v>
      </c>
      <c r="C32" s="43"/>
      <c r="D32" s="43"/>
      <c r="E32" s="43">
        <v>51.524970000000003</v>
      </c>
      <c r="F32" s="43">
        <v>10.526</v>
      </c>
      <c r="G32" s="43"/>
      <c r="H32" s="43"/>
      <c r="I32" s="43"/>
      <c r="J32" s="43"/>
      <c r="K32" s="43">
        <v>11.229799999999999</v>
      </c>
      <c r="L32" s="43">
        <v>27.341699999999999</v>
      </c>
      <c r="M32" s="43">
        <v>12.0166</v>
      </c>
      <c r="N32" s="43">
        <v>13.53</v>
      </c>
      <c r="O32" s="43">
        <v>28.902000000000001</v>
      </c>
      <c r="P32" s="43"/>
      <c r="Q32" s="43"/>
      <c r="R32" s="43">
        <v>42.646999999999998</v>
      </c>
      <c r="S32" s="43"/>
      <c r="T32" s="43">
        <v>10.1053</v>
      </c>
      <c r="U32" s="43"/>
      <c r="V32" s="43">
        <v>10</v>
      </c>
      <c r="W32" s="43"/>
      <c r="X32" s="43">
        <v>148.64973000000001</v>
      </c>
      <c r="Y32" s="43"/>
      <c r="Z32" s="43">
        <v>9.8750099999999996</v>
      </c>
      <c r="AA32" s="43"/>
      <c r="AB32" s="43"/>
      <c r="AC32" s="43">
        <v>15.23</v>
      </c>
      <c r="AD32" s="43"/>
      <c r="AE32" s="43"/>
      <c r="AF32" s="43">
        <v>3.9</v>
      </c>
      <c r="AG32" s="43"/>
      <c r="AH32" s="43">
        <v>0.24970000000000001</v>
      </c>
      <c r="AI32" s="43"/>
      <c r="AJ32" s="43">
        <v>4.63246</v>
      </c>
      <c r="AK32" s="43">
        <v>0</v>
      </c>
      <c r="AL32" s="43">
        <v>4.4157999999999999</v>
      </c>
      <c r="AM32" s="43">
        <v>50.700029999999998</v>
      </c>
      <c r="AN32" s="43">
        <v>122.65021</v>
      </c>
      <c r="AO32" s="43">
        <v>26.852399999999999</v>
      </c>
      <c r="AP32" s="43">
        <v>0.78</v>
      </c>
      <c r="AQ32" s="43">
        <v>158.17717999999999</v>
      </c>
      <c r="AR32" s="43"/>
      <c r="AS32" s="43">
        <v>36.427999999999997</v>
      </c>
      <c r="AT32" s="43">
        <v>32.021050000000002</v>
      </c>
      <c r="AU32" s="43"/>
      <c r="AV32" s="43">
        <v>194.81639000000001</v>
      </c>
      <c r="AW32" s="43">
        <v>30.202100000000002</v>
      </c>
      <c r="AX32" s="43"/>
      <c r="AY32" s="43"/>
      <c r="AZ32" s="43"/>
      <c r="BA32" s="43">
        <v>1.2</v>
      </c>
      <c r="BB32" s="43"/>
      <c r="BC32" s="43">
        <v>68.01558</v>
      </c>
      <c r="BD32" s="43"/>
      <c r="BE32" s="43">
        <v>13</v>
      </c>
      <c r="BF32" s="43"/>
      <c r="BG32" s="43"/>
      <c r="BH32" s="43"/>
      <c r="BI32" s="43">
        <v>19.261399999999998</v>
      </c>
      <c r="BJ32" s="43"/>
      <c r="BK32" s="43">
        <v>4.8492899999999999</v>
      </c>
      <c r="BL32" s="43"/>
      <c r="BM32" s="43">
        <v>6.6321000000000003</v>
      </c>
      <c r="BN32" s="43">
        <v>53.264000000000003</v>
      </c>
      <c r="BO32" s="43">
        <v>2.2000000000000002</v>
      </c>
      <c r="BP32" s="43">
        <v>136.91588999999999</v>
      </c>
      <c r="BQ32" s="43"/>
      <c r="BR32" s="43">
        <v>3.28051</v>
      </c>
      <c r="BS32" s="43">
        <v>133.88999999999999</v>
      </c>
      <c r="BT32" s="43">
        <v>10.40551</v>
      </c>
      <c r="BU32" s="43"/>
      <c r="BV32" s="43">
        <v>31.829350000000002</v>
      </c>
      <c r="BW32" s="43">
        <v>3.87202</v>
      </c>
      <c r="BX32" s="43"/>
      <c r="BY32" s="43"/>
      <c r="BZ32" s="43">
        <v>89.736199999999997</v>
      </c>
      <c r="CA32" s="43">
        <v>23.852730000000001</v>
      </c>
      <c r="CB32" s="43">
        <v>1.5404</v>
      </c>
      <c r="CC32" s="43">
        <v>0.59299999999999997</v>
      </c>
      <c r="CD32" s="43">
        <v>24.168119999999998</v>
      </c>
      <c r="CE32" s="43">
        <v>318.25702000000001</v>
      </c>
      <c r="CF32" s="43"/>
      <c r="CG32" s="43">
        <v>158.42089999999999</v>
      </c>
      <c r="CH32" s="43">
        <v>17.72</v>
      </c>
      <c r="CI32" s="43"/>
      <c r="CJ32" s="43"/>
      <c r="CK32" s="43">
        <v>14.6411</v>
      </c>
      <c r="CL32" s="43">
        <v>4.5605599999999997</v>
      </c>
      <c r="CM32" s="43"/>
      <c r="CN32" s="43"/>
      <c r="CO32" s="43">
        <v>14.876569999999999</v>
      </c>
      <c r="CP32" s="43">
        <v>272.95999999999998</v>
      </c>
      <c r="CQ32" s="43"/>
      <c r="CR32" s="43">
        <v>29.036999999999999</v>
      </c>
      <c r="CS32" s="43"/>
      <c r="CT32" s="43">
        <v>12.667999999999999</v>
      </c>
    </row>
    <row r="33" spans="1:98" ht="15.6" x14ac:dyDescent="0.3">
      <c r="A33" s="1"/>
      <c r="B33" s="42" t="s">
        <v>816</v>
      </c>
      <c r="C33" s="43"/>
      <c r="D33" s="43"/>
      <c r="E33" s="43">
        <v>51.05444</v>
      </c>
      <c r="F33" s="43">
        <v>9.8919999999999995</v>
      </c>
      <c r="G33" s="43"/>
      <c r="H33" s="43"/>
      <c r="I33" s="43"/>
      <c r="J33" s="43"/>
      <c r="K33" s="43">
        <v>12.898199999999999</v>
      </c>
      <c r="L33" s="43">
        <v>27.1691</v>
      </c>
      <c r="M33" s="43">
        <v>14.224399999999999</v>
      </c>
      <c r="N33" s="43">
        <v>13.61</v>
      </c>
      <c r="O33" s="43">
        <v>25.004000000000001</v>
      </c>
      <c r="P33" s="43"/>
      <c r="Q33" s="43"/>
      <c r="R33" s="43">
        <v>42.874000000000002</v>
      </c>
      <c r="S33" s="43"/>
      <c r="T33" s="43">
        <v>10.2559</v>
      </c>
      <c r="U33" s="43"/>
      <c r="V33" s="43">
        <v>9.9</v>
      </c>
      <c r="W33" s="43"/>
      <c r="X33" s="43">
        <v>153.81182999999999</v>
      </c>
      <c r="Y33" s="43"/>
      <c r="Z33" s="43">
        <v>10.1264</v>
      </c>
      <c r="AA33" s="43"/>
      <c r="AB33" s="43"/>
      <c r="AC33" s="43">
        <v>15.17</v>
      </c>
      <c r="AD33" s="43"/>
      <c r="AE33" s="43"/>
      <c r="AF33" s="43">
        <v>2.9</v>
      </c>
      <c r="AG33" s="43"/>
      <c r="AH33" s="43">
        <v>0.26490000000000002</v>
      </c>
      <c r="AI33" s="43"/>
      <c r="AJ33" s="43">
        <v>4.6611399999999996</v>
      </c>
      <c r="AK33" s="43">
        <v>0</v>
      </c>
      <c r="AL33" s="43">
        <v>4.4111000000000002</v>
      </c>
      <c r="AM33" s="43">
        <v>49.872790000000002</v>
      </c>
      <c r="AN33" s="43">
        <v>122.73078</v>
      </c>
      <c r="AO33" s="43">
        <v>26.201699999999999</v>
      </c>
      <c r="AP33" s="43">
        <v>0.64</v>
      </c>
      <c r="AQ33" s="43">
        <v>157.91801000000001</v>
      </c>
      <c r="AR33" s="43"/>
      <c r="AS33" s="43">
        <v>35.518000000000001</v>
      </c>
      <c r="AT33" s="43">
        <v>32.16339</v>
      </c>
      <c r="AU33" s="43"/>
      <c r="AV33" s="43">
        <v>195.51564999999999</v>
      </c>
      <c r="AW33" s="43">
        <v>29.388000000000002</v>
      </c>
      <c r="AX33" s="43"/>
      <c r="AY33" s="43"/>
      <c r="AZ33" s="43"/>
      <c r="BA33" s="43">
        <v>1.2</v>
      </c>
      <c r="BB33" s="43"/>
      <c r="BC33" s="43">
        <v>68.147549999999995</v>
      </c>
      <c r="BD33" s="43"/>
      <c r="BE33" s="43">
        <v>13</v>
      </c>
      <c r="BF33" s="43"/>
      <c r="BG33" s="43"/>
      <c r="BH33" s="43"/>
      <c r="BI33" s="43">
        <v>19.095600000000001</v>
      </c>
      <c r="BJ33" s="43"/>
      <c r="BK33" s="43">
        <v>4.8634000000000004</v>
      </c>
      <c r="BL33" s="43"/>
      <c r="BM33" s="43">
        <v>6.2130000000000001</v>
      </c>
      <c r="BN33" s="43">
        <v>53.555</v>
      </c>
      <c r="BO33" s="43">
        <v>2.35</v>
      </c>
      <c r="BP33" s="43">
        <v>137.85728</v>
      </c>
      <c r="BQ33" s="43"/>
      <c r="BR33" s="43">
        <v>3.33866</v>
      </c>
      <c r="BS33" s="43">
        <v>135.61000000000001</v>
      </c>
      <c r="BT33" s="43">
        <v>9.5196400000000008</v>
      </c>
      <c r="BU33" s="43"/>
      <c r="BV33" s="43">
        <v>32.070099999999996</v>
      </c>
      <c r="BW33" s="43">
        <v>4.0072999999999999</v>
      </c>
      <c r="BX33" s="43"/>
      <c r="BY33" s="43"/>
      <c r="BZ33" s="43">
        <v>89.120599999999996</v>
      </c>
      <c r="CA33" s="43">
        <v>23.864809999999999</v>
      </c>
      <c r="CB33" s="43">
        <v>1.5461</v>
      </c>
      <c r="CC33" s="43">
        <v>0.61199999999999999</v>
      </c>
      <c r="CD33" s="43">
        <v>24.782150000000001</v>
      </c>
      <c r="CE33" s="43">
        <v>304.93313000000001</v>
      </c>
      <c r="CF33" s="43"/>
      <c r="CG33" s="43">
        <v>153.66890000000001</v>
      </c>
      <c r="CH33" s="43">
        <v>16.989999999999998</v>
      </c>
      <c r="CI33" s="43"/>
      <c r="CJ33" s="43"/>
      <c r="CK33" s="43">
        <v>14.583600000000001</v>
      </c>
      <c r="CL33" s="43">
        <v>4.6127500000000001</v>
      </c>
      <c r="CM33" s="43"/>
      <c r="CN33" s="43"/>
      <c r="CO33" s="43">
        <v>14.99953</v>
      </c>
      <c r="CP33" s="43">
        <v>272.19</v>
      </c>
      <c r="CQ33" s="43"/>
      <c r="CR33" s="43">
        <v>29.399000000000001</v>
      </c>
      <c r="CS33" s="43"/>
      <c r="CT33" s="43">
        <v>16.63</v>
      </c>
    </row>
    <row r="34" spans="1:98" ht="15.6" x14ac:dyDescent="0.3">
      <c r="A34" s="1"/>
      <c r="B34" s="42" t="s">
        <v>817</v>
      </c>
      <c r="C34" s="43"/>
      <c r="D34" s="43"/>
      <c r="E34" s="43">
        <v>50.569020000000002</v>
      </c>
      <c r="F34" s="43">
        <v>10.433999999999999</v>
      </c>
      <c r="G34" s="43"/>
      <c r="H34" s="43"/>
      <c r="I34" s="43"/>
      <c r="J34" s="43"/>
      <c r="K34" s="43">
        <v>13.202</v>
      </c>
      <c r="L34" s="43">
        <v>27.251300000000001</v>
      </c>
      <c r="M34" s="43">
        <v>14.6212</v>
      </c>
      <c r="N34" s="43">
        <v>13.64</v>
      </c>
      <c r="O34" s="43">
        <v>23.283999999999999</v>
      </c>
      <c r="P34" s="43"/>
      <c r="Q34" s="43"/>
      <c r="R34" s="43">
        <v>42.762</v>
      </c>
      <c r="S34" s="43"/>
      <c r="T34" s="43">
        <v>11.3924</v>
      </c>
      <c r="U34" s="43"/>
      <c r="V34" s="43">
        <v>9.8000000000000007</v>
      </c>
      <c r="W34" s="43"/>
      <c r="X34" s="43">
        <v>145.44369</v>
      </c>
      <c r="Y34" s="43"/>
      <c r="Z34" s="43">
        <v>10.070309999999999</v>
      </c>
      <c r="AA34" s="43"/>
      <c r="AB34" s="43"/>
      <c r="AC34" s="43">
        <v>15.07</v>
      </c>
      <c r="AD34" s="43"/>
      <c r="AE34" s="43"/>
      <c r="AF34" s="43">
        <v>3.9</v>
      </c>
      <c r="AG34" s="43"/>
      <c r="AH34" s="43">
        <v>0.25040000000000001</v>
      </c>
      <c r="AI34" s="43"/>
      <c r="AJ34" s="43">
        <v>5.46631</v>
      </c>
      <c r="AK34" s="43">
        <v>0</v>
      </c>
      <c r="AL34" s="43">
        <v>4.4381000000000004</v>
      </c>
      <c r="AM34" s="43">
        <v>50.69952</v>
      </c>
      <c r="AN34" s="43">
        <v>122.45896999999999</v>
      </c>
      <c r="AO34" s="43">
        <v>27.0092</v>
      </c>
      <c r="AP34" s="43">
        <v>0.45</v>
      </c>
      <c r="AQ34" s="43">
        <v>157.77419</v>
      </c>
      <c r="AR34" s="43"/>
      <c r="AS34" s="43">
        <v>35.22</v>
      </c>
      <c r="AT34" s="43">
        <v>33.473350000000003</v>
      </c>
      <c r="AU34" s="43"/>
      <c r="AV34" s="43">
        <v>196.39533</v>
      </c>
      <c r="AW34" s="43">
        <v>32.694400000000002</v>
      </c>
      <c r="AX34" s="43"/>
      <c r="AY34" s="43"/>
      <c r="AZ34" s="43"/>
      <c r="BA34" s="43">
        <v>1.2</v>
      </c>
      <c r="BB34" s="43"/>
      <c r="BC34" s="43">
        <v>69.005570000000006</v>
      </c>
      <c r="BD34" s="43"/>
      <c r="BE34" s="43">
        <v>13</v>
      </c>
      <c r="BF34" s="43"/>
      <c r="BG34" s="43"/>
      <c r="BH34" s="43"/>
      <c r="BI34" s="43">
        <v>18.919589999999999</v>
      </c>
      <c r="BJ34" s="43"/>
      <c r="BK34" s="43">
        <v>4.9408000000000003</v>
      </c>
      <c r="BL34" s="43"/>
      <c r="BM34" s="43">
        <v>6.2309999999999999</v>
      </c>
      <c r="BN34" s="43">
        <v>52.834000000000003</v>
      </c>
      <c r="BO34" s="43">
        <v>2.29</v>
      </c>
      <c r="BP34" s="43">
        <v>134.31912</v>
      </c>
      <c r="BQ34" s="43"/>
      <c r="BR34" s="43">
        <v>3.7225899999999998</v>
      </c>
      <c r="BS34" s="43">
        <v>134.46</v>
      </c>
      <c r="BT34" s="43">
        <v>9.3974499999999992</v>
      </c>
      <c r="BU34" s="43"/>
      <c r="BV34" s="43">
        <v>32.306629999999998</v>
      </c>
      <c r="BW34" s="43">
        <v>3.7307000000000001</v>
      </c>
      <c r="BX34" s="43"/>
      <c r="BY34" s="43"/>
      <c r="BZ34" s="43">
        <v>89.082700000000003</v>
      </c>
      <c r="CA34" s="43">
        <v>23.873750000000001</v>
      </c>
      <c r="CB34" s="43">
        <v>1.5545</v>
      </c>
      <c r="CC34" s="43">
        <v>0.59699999999999998</v>
      </c>
      <c r="CD34" s="43">
        <v>26.451350000000001</v>
      </c>
      <c r="CE34" s="43">
        <v>320.05711000000002</v>
      </c>
      <c r="CF34" s="43"/>
      <c r="CG34" s="43">
        <v>130.1962</v>
      </c>
      <c r="CH34" s="43">
        <v>17.742000000000001</v>
      </c>
      <c r="CI34" s="43"/>
      <c r="CJ34" s="43"/>
      <c r="CK34" s="43">
        <v>14.730600000000001</v>
      </c>
      <c r="CL34" s="43">
        <v>4.7289000000000003</v>
      </c>
      <c r="CM34" s="43"/>
      <c r="CN34" s="43"/>
      <c r="CO34" s="43">
        <v>15.027380000000001</v>
      </c>
      <c r="CP34" s="43">
        <v>265.25</v>
      </c>
      <c r="CQ34" s="43"/>
      <c r="CR34" s="43">
        <v>30.597000000000001</v>
      </c>
      <c r="CS34" s="43"/>
      <c r="CT34" s="43">
        <v>20.052</v>
      </c>
    </row>
    <row r="35" spans="1:98" ht="15.6" x14ac:dyDescent="0.3">
      <c r="A35" s="1"/>
      <c r="B35" s="42" t="s">
        <v>818</v>
      </c>
      <c r="C35" s="43"/>
      <c r="D35" s="43"/>
      <c r="E35" s="43">
        <v>48.293979999999998</v>
      </c>
      <c r="F35" s="43">
        <v>11.852</v>
      </c>
      <c r="G35" s="43"/>
      <c r="H35" s="43"/>
      <c r="I35" s="43"/>
      <c r="J35" s="43"/>
      <c r="K35" s="43">
        <v>13.428100000000001</v>
      </c>
      <c r="L35" s="43">
        <v>27.3613</v>
      </c>
      <c r="M35" s="43">
        <v>15.3695</v>
      </c>
      <c r="N35" s="43">
        <v>13.64</v>
      </c>
      <c r="O35" s="43">
        <v>24.596</v>
      </c>
      <c r="P35" s="43"/>
      <c r="Q35" s="43"/>
      <c r="R35" s="43">
        <v>43.433</v>
      </c>
      <c r="S35" s="43"/>
      <c r="T35" s="43">
        <v>8.3566000000000003</v>
      </c>
      <c r="U35" s="43"/>
      <c r="V35" s="43">
        <v>9.5</v>
      </c>
      <c r="W35" s="43"/>
      <c r="X35" s="43">
        <v>148.91863000000001</v>
      </c>
      <c r="Y35" s="43"/>
      <c r="Z35" s="43">
        <v>10.21264</v>
      </c>
      <c r="AA35" s="43"/>
      <c r="AB35" s="43"/>
      <c r="AC35" s="43">
        <v>14.6</v>
      </c>
      <c r="AD35" s="43"/>
      <c r="AE35" s="43"/>
      <c r="AF35" s="43">
        <v>5.2</v>
      </c>
      <c r="AG35" s="43"/>
      <c r="AH35" s="43">
        <v>0.25090000000000001</v>
      </c>
      <c r="AI35" s="43"/>
      <c r="AJ35" s="43">
        <v>5.7646800000000002</v>
      </c>
      <c r="AK35" s="43">
        <v>0</v>
      </c>
      <c r="AL35" s="43">
        <v>4.4325999999999999</v>
      </c>
      <c r="AM35" s="43">
        <v>50.59496</v>
      </c>
      <c r="AN35" s="43">
        <v>121.33669999999999</v>
      </c>
      <c r="AO35" s="43">
        <v>27.653400000000001</v>
      </c>
      <c r="AP35" s="43">
        <v>0.73</v>
      </c>
      <c r="AQ35" s="43">
        <v>158.0488</v>
      </c>
      <c r="AR35" s="43"/>
      <c r="AS35" s="43">
        <v>36.082000000000001</v>
      </c>
      <c r="AT35" s="43">
        <v>33.111759999999997</v>
      </c>
      <c r="AU35" s="43"/>
      <c r="AV35" s="43">
        <v>196.41105999999999</v>
      </c>
      <c r="AW35" s="43">
        <v>32.923999999999999</v>
      </c>
      <c r="AX35" s="43"/>
      <c r="AY35" s="43"/>
      <c r="AZ35" s="43"/>
      <c r="BA35" s="43">
        <v>1.2</v>
      </c>
      <c r="BB35" s="43"/>
      <c r="BC35" s="43">
        <v>68.306560000000005</v>
      </c>
      <c r="BD35" s="43"/>
      <c r="BE35" s="43">
        <v>13</v>
      </c>
      <c r="BF35" s="43"/>
      <c r="BG35" s="43"/>
      <c r="BH35" s="43"/>
      <c r="BI35" s="43">
        <v>19.020980000000002</v>
      </c>
      <c r="BJ35" s="43"/>
      <c r="BK35" s="43">
        <v>4.96279</v>
      </c>
      <c r="BL35" s="43"/>
      <c r="BM35" s="43">
        <v>6.5209999999999999</v>
      </c>
      <c r="BN35" s="43">
        <v>55.174999999999997</v>
      </c>
      <c r="BO35" s="43">
        <v>2.2799999999999998</v>
      </c>
      <c r="BP35" s="43">
        <v>127.27108</v>
      </c>
      <c r="BQ35" s="43"/>
      <c r="BR35" s="43">
        <v>3.8268800000000001</v>
      </c>
      <c r="BS35" s="43">
        <v>134.91</v>
      </c>
      <c r="BT35" s="43">
        <v>10.29679</v>
      </c>
      <c r="BU35" s="43"/>
      <c r="BV35" s="43">
        <v>33.35613</v>
      </c>
      <c r="BW35" s="43">
        <v>3.87202</v>
      </c>
      <c r="BX35" s="43"/>
      <c r="BY35" s="43"/>
      <c r="BZ35" s="43">
        <v>88.621399999999994</v>
      </c>
      <c r="CA35" s="43">
        <v>23.8399</v>
      </c>
      <c r="CB35" s="43">
        <v>1.5734999999999999</v>
      </c>
      <c r="CC35" s="43">
        <v>0.623</v>
      </c>
      <c r="CD35" s="43">
        <v>28.039090000000002</v>
      </c>
      <c r="CE35" s="43">
        <v>308.12144000000001</v>
      </c>
      <c r="CF35" s="43"/>
      <c r="CG35" s="43">
        <v>120.5526</v>
      </c>
      <c r="CH35" s="43">
        <v>17.759</v>
      </c>
      <c r="CI35" s="43"/>
      <c r="CJ35" s="43"/>
      <c r="CK35" s="43">
        <v>15.152100000000001</v>
      </c>
      <c r="CL35" s="43">
        <v>4.7756100000000004</v>
      </c>
      <c r="CM35" s="43"/>
      <c r="CN35" s="43"/>
      <c r="CO35" s="43">
        <v>15.7089</v>
      </c>
      <c r="CP35" s="43">
        <v>274.06</v>
      </c>
      <c r="CQ35" s="43"/>
      <c r="CR35" s="43">
        <v>31.013999999999999</v>
      </c>
      <c r="CS35" s="43"/>
      <c r="CT35" s="43">
        <v>25.367000000000001</v>
      </c>
    </row>
    <row r="36" spans="1:98" ht="15.6" x14ac:dyDescent="0.3">
      <c r="A36" s="1"/>
      <c r="B36" s="42" t="s">
        <v>819</v>
      </c>
      <c r="C36" s="43"/>
      <c r="D36" s="43"/>
      <c r="E36" s="43">
        <v>45.043089999999999</v>
      </c>
      <c r="F36" s="43">
        <v>11.981999999999999</v>
      </c>
      <c r="G36" s="43"/>
      <c r="H36" s="43"/>
      <c r="I36" s="43"/>
      <c r="J36" s="43"/>
      <c r="K36" s="43">
        <v>13.8497</v>
      </c>
      <c r="L36" s="43">
        <v>27.319600000000001</v>
      </c>
      <c r="M36" s="43">
        <v>15.4276</v>
      </c>
      <c r="N36" s="43">
        <v>13.65</v>
      </c>
      <c r="O36" s="43">
        <v>26.9</v>
      </c>
      <c r="P36" s="43"/>
      <c r="Q36" s="43"/>
      <c r="R36" s="43">
        <v>43.591999999999999</v>
      </c>
      <c r="S36" s="43"/>
      <c r="T36" s="43">
        <v>11.251899999999999</v>
      </c>
      <c r="U36" s="43"/>
      <c r="V36" s="43">
        <v>9.5</v>
      </c>
      <c r="W36" s="43"/>
      <c r="X36" s="43">
        <v>122.30363</v>
      </c>
      <c r="Y36" s="43"/>
      <c r="Z36" s="43">
        <v>10.25149</v>
      </c>
      <c r="AA36" s="43"/>
      <c r="AB36" s="43"/>
      <c r="AC36" s="43">
        <v>15.03</v>
      </c>
      <c r="AD36" s="43"/>
      <c r="AE36" s="43"/>
      <c r="AF36" s="43">
        <v>3.8</v>
      </c>
      <c r="AG36" s="43"/>
      <c r="AH36" s="43">
        <v>0.25679999999999997</v>
      </c>
      <c r="AI36" s="43"/>
      <c r="AJ36" s="43">
        <v>5.7564599999999997</v>
      </c>
      <c r="AK36" s="43">
        <v>0</v>
      </c>
      <c r="AL36" s="43">
        <v>4.5267999999999997</v>
      </c>
      <c r="AM36" s="43">
        <v>49.452069999999999</v>
      </c>
      <c r="AN36" s="43">
        <v>121.70105</v>
      </c>
      <c r="AO36" s="43">
        <v>27.797000000000001</v>
      </c>
      <c r="AP36" s="43">
        <v>0.86</v>
      </c>
      <c r="AQ36" s="43">
        <v>157.92255</v>
      </c>
      <c r="AR36" s="43"/>
      <c r="AS36" s="43">
        <v>37.228000000000002</v>
      </c>
      <c r="AT36" s="43">
        <v>32.647329999999997</v>
      </c>
      <c r="AU36" s="43"/>
      <c r="AV36" s="43">
        <v>196.72109</v>
      </c>
      <c r="AW36" s="43">
        <v>34.336199999999998</v>
      </c>
      <c r="AX36" s="43"/>
      <c r="AY36" s="43"/>
      <c r="AZ36" s="43"/>
      <c r="BA36" s="43">
        <v>1.3</v>
      </c>
      <c r="BB36" s="43"/>
      <c r="BC36" s="43">
        <v>68.87894</v>
      </c>
      <c r="BD36" s="43"/>
      <c r="BE36" s="43">
        <v>13</v>
      </c>
      <c r="BF36" s="43"/>
      <c r="BG36" s="43"/>
      <c r="BH36" s="43"/>
      <c r="BI36" s="43">
        <v>19.42455</v>
      </c>
      <c r="BJ36" s="43"/>
      <c r="BK36" s="43">
        <v>5.0002599999999999</v>
      </c>
      <c r="BL36" s="43"/>
      <c r="BM36" s="43">
        <v>6.3559999999999999</v>
      </c>
      <c r="BN36" s="43">
        <v>56.024999999999999</v>
      </c>
      <c r="BO36" s="43">
        <v>2.54</v>
      </c>
      <c r="BP36" s="43">
        <v>132.97683000000001</v>
      </c>
      <c r="BQ36" s="43"/>
      <c r="BR36" s="43">
        <v>3.6366299999999998</v>
      </c>
      <c r="BS36" s="43">
        <v>136.25</v>
      </c>
      <c r="BT36" s="43">
        <v>11.36439</v>
      </c>
      <c r="BU36" s="43"/>
      <c r="BV36" s="43">
        <v>33.834290000000003</v>
      </c>
      <c r="BW36" s="43">
        <v>3.9659300000000002</v>
      </c>
      <c r="BX36" s="43"/>
      <c r="BY36" s="43"/>
      <c r="BZ36" s="43">
        <v>88.117500000000007</v>
      </c>
      <c r="CA36" s="43">
        <v>23.867049999999999</v>
      </c>
      <c r="CB36" s="43">
        <v>1.5629</v>
      </c>
      <c r="CC36" s="43">
        <v>0.59299999999999997</v>
      </c>
      <c r="CD36" s="43">
        <v>27.888729999999999</v>
      </c>
      <c r="CE36" s="43">
        <v>317.48457000000002</v>
      </c>
      <c r="CF36" s="43"/>
      <c r="CG36" s="43">
        <v>126.4628</v>
      </c>
      <c r="CH36" s="43">
        <v>17.856999999999999</v>
      </c>
      <c r="CI36" s="43"/>
      <c r="CJ36" s="43"/>
      <c r="CK36" s="43">
        <v>15.6153</v>
      </c>
      <c r="CL36" s="43">
        <v>4.71896</v>
      </c>
      <c r="CM36" s="43"/>
      <c r="CN36" s="43"/>
      <c r="CO36" s="43">
        <v>16.29243</v>
      </c>
      <c r="CP36" s="43">
        <v>272.3</v>
      </c>
      <c r="CQ36" s="43"/>
      <c r="CR36" s="43">
        <v>30.488</v>
      </c>
      <c r="CS36" s="43"/>
      <c r="CT36" s="43">
        <v>26.091999999999999</v>
      </c>
    </row>
    <row r="37" spans="1:98" ht="15.6" x14ac:dyDescent="0.3">
      <c r="A37" s="1"/>
      <c r="B37" s="42" t="s">
        <v>820</v>
      </c>
      <c r="C37" s="43"/>
      <c r="D37" s="43"/>
      <c r="E37" s="43">
        <v>48.354889999999997</v>
      </c>
      <c r="F37" s="43">
        <v>11.202999999999999</v>
      </c>
      <c r="G37" s="43"/>
      <c r="H37" s="43"/>
      <c r="I37" s="43"/>
      <c r="J37" s="43"/>
      <c r="K37" s="43">
        <v>13.9627</v>
      </c>
      <c r="L37" s="43">
        <v>27.371300000000002</v>
      </c>
      <c r="M37" s="43">
        <v>15.001300000000001</v>
      </c>
      <c r="N37" s="43">
        <v>13.45</v>
      </c>
      <c r="O37" s="43">
        <v>27.302</v>
      </c>
      <c r="P37" s="43"/>
      <c r="Q37" s="43"/>
      <c r="R37" s="43">
        <v>43.856000000000002</v>
      </c>
      <c r="S37" s="43"/>
      <c r="T37" s="43">
        <v>11.864100000000001</v>
      </c>
      <c r="U37" s="43"/>
      <c r="V37" s="43">
        <v>9.4</v>
      </c>
      <c r="W37" s="43"/>
      <c r="X37" s="43">
        <v>139.28953000000001</v>
      </c>
      <c r="Y37" s="43"/>
      <c r="Z37" s="43">
        <v>10.070209999999999</v>
      </c>
      <c r="AA37" s="43"/>
      <c r="AB37" s="43"/>
      <c r="AC37" s="43">
        <v>15.03</v>
      </c>
      <c r="AD37" s="43"/>
      <c r="AE37" s="43"/>
      <c r="AF37" s="43">
        <v>1.4</v>
      </c>
      <c r="AG37" s="43"/>
      <c r="AH37" s="43">
        <v>0.24909999999999999</v>
      </c>
      <c r="AI37" s="43"/>
      <c r="AJ37" s="43">
        <v>6.2199600000000004</v>
      </c>
      <c r="AK37" s="43">
        <v>0</v>
      </c>
      <c r="AL37" s="43">
        <v>4.5331999999999999</v>
      </c>
      <c r="AM37" s="43">
        <v>48.128839999999997</v>
      </c>
      <c r="AN37" s="43">
        <v>122.57263</v>
      </c>
      <c r="AO37" s="43">
        <v>28.472100000000001</v>
      </c>
      <c r="AP37" s="43">
        <v>0.97</v>
      </c>
      <c r="AQ37" s="43">
        <v>157.40776</v>
      </c>
      <c r="AR37" s="43"/>
      <c r="AS37" s="43">
        <v>36.603000000000002</v>
      </c>
      <c r="AT37" s="43">
        <v>32.502319999999997</v>
      </c>
      <c r="AU37" s="43"/>
      <c r="AV37" s="43">
        <v>194.98947999999999</v>
      </c>
      <c r="AW37" s="43">
        <v>33.877099999999999</v>
      </c>
      <c r="AX37" s="43"/>
      <c r="AY37" s="43"/>
      <c r="AZ37" s="43"/>
      <c r="BA37" s="43">
        <v>1.2</v>
      </c>
      <c r="BB37" s="43"/>
      <c r="BC37" s="43">
        <v>68.99015</v>
      </c>
      <c r="BD37" s="43"/>
      <c r="BE37" s="43">
        <v>13</v>
      </c>
      <c r="BF37" s="43"/>
      <c r="BG37" s="43"/>
      <c r="BH37" s="43"/>
      <c r="BI37" s="43">
        <v>19.911349999999999</v>
      </c>
      <c r="BJ37" s="43"/>
      <c r="BK37" s="43">
        <v>4.8625499999999997</v>
      </c>
      <c r="BL37" s="43"/>
      <c r="BM37" s="43">
        <v>6.5229999999999997</v>
      </c>
      <c r="BN37" s="43">
        <v>56.323</v>
      </c>
      <c r="BO37" s="43">
        <v>2.54</v>
      </c>
      <c r="BP37" s="43">
        <v>136.22011000000001</v>
      </c>
      <c r="BQ37" s="43"/>
      <c r="BR37" s="43">
        <v>3.4955400000000001</v>
      </c>
      <c r="BS37" s="43">
        <v>136.03</v>
      </c>
      <c r="BT37" s="43">
        <v>10.998049999999999</v>
      </c>
      <c r="BU37" s="43"/>
      <c r="BV37" s="43">
        <v>35.387860000000003</v>
      </c>
      <c r="BW37" s="43">
        <v>4.0273599999999998</v>
      </c>
      <c r="BX37" s="43"/>
      <c r="BY37" s="43"/>
      <c r="BZ37" s="43">
        <v>87.403599999999997</v>
      </c>
      <c r="CA37" s="43">
        <v>23.88289</v>
      </c>
      <c r="CB37" s="43">
        <v>1.5541</v>
      </c>
      <c r="CC37" s="43">
        <v>0.57599999999999996</v>
      </c>
      <c r="CD37" s="43">
        <v>28.630939999999999</v>
      </c>
      <c r="CE37" s="43">
        <v>316.29964999999999</v>
      </c>
      <c r="CF37" s="43"/>
      <c r="CG37" s="43">
        <v>118.95180000000001</v>
      </c>
      <c r="CH37" s="43">
        <v>17.89</v>
      </c>
      <c r="CI37" s="43"/>
      <c r="CJ37" s="43"/>
      <c r="CK37" s="43">
        <v>15.9642</v>
      </c>
      <c r="CL37" s="43">
        <v>4.7184299999999997</v>
      </c>
      <c r="CM37" s="43"/>
      <c r="CN37" s="43"/>
      <c r="CO37" s="43">
        <v>16.78229</v>
      </c>
      <c r="CP37" s="43">
        <v>271.51</v>
      </c>
      <c r="CQ37" s="43"/>
      <c r="CR37" s="43">
        <v>29.968</v>
      </c>
      <c r="CS37" s="43"/>
      <c r="CT37" s="43">
        <v>27.687000000000001</v>
      </c>
    </row>
    <row r="38" spans="1:98" ht="15.6" x14ac:dyDescent="0.3">
      <c r="A38" s="1"/>
      <c r="B38" s="42" t="s">
        <v>821</v>
      </c>
      <c r="C38" s="43"/>
      <c r="D38" s="43"/>
      <c r="E38" s="43">
        <v>48.602849999999997</v>
      </c>
      <c r="F38" s="43">
        <v>11.56</v>
      </c>
      <c r="G38" s="43"/>
      <c r="H38" s="43"/>
      <c r="I38" s="43"/>
      <c r="J38" s="43"/>
      <c r="K38" s="43">
        <v>15.3423</v>
      </c>
      <c r="L38" s="43">
        <v>27.739699999999999</v>
      </c>
      <c r="M38" s="43">
        <v>15.026199999999999</v>
      </c>
      <c r="N38" s="43">
        <v>13.65</v>
      </c>
      <c r="O38" s="43">
        <v>28.25</v>
      </c>
      <c r="P38" s="43"/>
      <c r="Q38" s="43"/>
      <c r="R38" s="43">
        <v>43.915999999999997</v>
      </c>
      <c r="S38" s="43"/>
      <c r="T38" s="43">
        <v>9.6303999999999998</v>
      </c>
      <c r="U38" s="43"/>
      <c r="V38" s="43">
        <v>8.5</v>
      </c>
      <c r="W38" s="43"/>
      <c r="X38" s="43">
        <v>117.41032</v>
      </c>
      <c r="Y38" s="43"/>
      <c r="Z38" s="43">
        <v>9.9939599999999995</v>
      </c>
      <c r="AA38" s="43"/>
      <c r="AB38" s="43"/>
      <c r="AC38" s="43">
        <v>13.53</v>
      </c>
      <c r="AD38" s="43"/>
      <c r="AE38" s="43"/>
      <c r="AF38" s="43">
        <v>1.1000000000000001</v>
      </c>
      <c r="AG38" s="43"/>
      <c r="AH38" s="43">
        <v>0.2286</v>
      </c>
      <c r="AI38" s="43"/>
      <c r="AJ38" s="43">
        <v>6.1652199999999997</v>
      </c>
      <c r="AK38" s="43">
        <v>0</v>
      </c>
      <c r="AL38" s="43">
        <v>4.5205000000000002</v>
      </c>
      <c r="AM38" s="43">
        <v>47.74747</v>
      </c>
      <c r="AN38" s="43">
        <v>123.47815</v>
      </c>
      <c r="AO38" s="43">
        <v>28.766300000000001</v>
      </c>
      <c r="AP38" s="43">
        <v>0.6</v>
      </c>
      <c r="AQ38" s="43">
        <v>157.55284</v>
      </c>
      <c r="AR38" s="43"/>
      <c r="AS38" s="43">
        <v>37.427999999999997</v>
      </c>
      <c r="AT38" s="43">
        <v>30.964289999999998</v>
      </c>
      <c r="AU38" s="43"/>
      <c r="AV38" s="43">
        <v>192.16812999999999</v>
      </c>
      <c r="AW38" s="43">
        <v>33.922699999999999</v>
      </c>
      <c r="AX38" s="43"/>
      <c r="AY38" s="43"/>
      <c r="AZ38" s="43"/>
      <c r="BA38" s="43">
        <v>1.2</v>
      </c>
      <c r="BB38" s="43"/>
      <c r="BC38" s="43">
        <v>67.687460000000002</v>
      </c>
      <c r="BD38" s="43"/>
      <c r="BE38" s="43">
        <v>13</v>
      </c>
      <c r="BF38" s="43"/>
      <c r="BG38" s="43"/>
      <c r="BH38" s="43"/>
      <c r="BI38" s="43">
        <v>19.42313</v>
      </c>
      <c r="BJ38" s="43"/>
      <c r="BK38" s="43">
        <v>5.01424</v>
      </c>
      <c r="BL38" s="43"/>
      <c r="BM38" s="43">
        <v>6.3250999999999999</v>
      </c>
      <c r="BN38" s="43">
        <v>56.238999999999997</v>
      </c>
      <c r="BO38" s="43">
        <v>2.56</v>
      </c>
      <c r="BP38" s="43">
        <v>134.48282</v>
      </c>
      <c r="BQ38" s="43"/>
      <c r="BR38" s="43">
        <v>3.6848299999999998</v>
      </c>
      <c r="BS38" s="43">
        <v>134.01</v>
      </c>
      <c r="BT38" s="43">
        <v>10.70933</v>
      </c>
      <c r="BU38" s="43"/>
      <c r="BV38" s="43">
        <v>34.235529999999997</v>
      </c>
      <c r="BW38" s="43">
        <v>3.8865599999999998</v>
      </c>
      <c r="BX38" s="43"/>
      <c r="BY38" s="43"/>
      <c r="BZ38" s="43">
        <v>89.342699999999994</v>
      </c>
      <c r="CA38" s="43">
        <v>23.895</v>
      </c>
      <c r="CB38" s="43">
        <v>1.5288999999999999</v>
      </c>
      <c r="CC38" s="43">
        <v>0.626</v>
      </c>
      <c r="CD38" s="43">
        <v>28.28659</v>
      </c>
      <c r="CE38" s="43">
        <v>314.80813000000001</v>
      </c>
      <c r="CF38" s="43"/>
      <c r="CG38" s="43">
        <v>110.0444</v>
      </c>
      <c r="CH38" s="43">
        <v>17.908000000000001</v>
      </c>
      <c r="CI38" s="43"/>
      <c r="CJ38" s="43"/>
      <c r="CK38" s="43">
        <v>16.03</v>
      </c>
      <c r="CL38" s="43">
        <v>4.7283900000000001</v>
      </c>
      <c r="CM38" s="43"/>
      <c r="CN38" s="43"/>
      <c r="CO38" s="43">
        <v>16.579219999999999</v>
      </c>
      <c r="CP38" s="43">
        <v>269.14</v>
      </c>
      <c r="CQ38" s="43"/>
      <c r="CR38" s="43">
        <v>30.623999999999999</v>
      </c>
      <c r="CS38" s="43"/>
      <c r="CT38" s="43">
        <v>28.617999999999999</v>
      </c>
    </row>
    <row r="39" spans="1:98" ht="15.6" x14ac:dyDescent="0.3">
      <c r="A39" s="1"/>
      <c r="B39" s="42" t="s">
        <v>822</v>
      </c>
      <c r="C39" s="43"/>
      <c r="D39" s="43"/>
      <c r="E39" s="43">
        <v>49.00262</v>
      </c>
      <c r="F39" s="43">
        <v>11.888999999999999</v>
      </c>
      <c r="G39" s="43"/>
      <c r="H39" s="43"/>
      <c r="I39" s="43"/>
      <c r="J39" s="43"/>
      <c r="K39" s="43">
        <v>15.5215</v>
      </c>
      <c r="L39" s="43">
        <v>28.286899999999999</v>
      </c>
      <c r="M39" s="43">
        <v>15.1882</v>
      </c>
      <c r="N39" s="43">
        <v>14.14</v>
      </c>
      <c r="O39" s="43">
        <v>29.103999999999999</v>
      </c>
      <c r="P39" s="43"/>
      <c r="Q39" s="43"/>
      <c r="R39" s="43">
        <v>43.74</v>
      </c>
      <c r="S39" s="43"/>
      <c r="T39" s="43">
        <v>12.154400000000001</v>
      </c>
      <c r="U39" s="43"/>
      <c r="V39" s="43">
        <v>7.9</v>
      </c>
      <c r="W39" s="43"/>
      <c r="X39" s="43">
        <v>40.918950000000002</v>
      </c>
      <c r="Y39" s="43"/>
      <c r="Z39" s="43">
        <v>9.9376599999999993</v>
      </c>
      <c r="AA39" s="43"/>
      <c r="AB39" s="43"/>
      <c r="AC39" s="43">
        <v>12.8</v>
      </c>
      <c r="AD39" s="43"/>
      <c r="AE39" s="43"/>
      <c r="AF39" s="43">
        <v>1</v>
      </c>
      <c r="AG39" s="43"/>
      <c r="AH39" s="43">
        <v>0.24310000000000001</v>
      </c>
      <c r="AI39" s="43"/>
      <c r="AJ39" s="43">
        <v>6.4605899999999998</v>
      </c>
      <c r="AK39" s="43">
        <v>0</v>
      </c>
      <c r="AL39" s="43">
        <v>4.5335999999999999</v>
      </c>
      <c r="AM39" s="43">
        <v>45.927849999999999</v>
      </c>
      <c r="AN39" s="43">
        <v>124.47023</v>
      </c>
      <c r="AO39" s="43">
        <v>28.968699999999998</v>
      </c>
      <c r="AP39" s="43">
        <v>0.23</v>
      </c>
      <c r="AQ39" s="43">
        <v>158.71176</v>
      </c>
      <c r="AR39" s="43"/>
      <c r="AS39" s="43">
        <v>36.308</v>
      </c>
      <c r="AT39" s="43">
        <v>30.231660000000002</v>
      </c>
      <c r="AU39" s="43"/>
      <c r="AV39" s="43">
        <v>192.23497</v>
      </c>
      <c r="AW39" s="43">
        <v>34.073599999999999</v>
      </c>
      <c r="AX39" s="43"/>
      <c r="AY39" s="43"/>
      <c r="AZ39" s="43"/>
      <c r="BA39" s="43">
        <v>1.2</v>
      </c>
      <c r="BB39" s="43"/>
      <c r="BC39" s="43">
        <v>67.628489999999999</v>
      </c>
      <c r="BD39" s="43"/>
      <c r="BE39" s="43">
        <v>13</v>
      </c>
      <c r="BF39" s="43"/>
      <c r="BG39" s="43"/>
      <c r="BH39" s="43"/>
      <c r="BI39" s="43">
        <v>19.382459999999998</v>
      </c>
      <c r="BJ39" s="43"/>
      <c r="BK39" s="43">
        <v>4.8268199999999997</v>
      </c>
      <c r="BL39" s="43"/>
      <c r="BM39" s="43">
        <v>6.5209999999999999</v>
      </c>
      <c r="BN39" s="43">
        <v>55.850999999999999</v>
      </c>
      <c r="BO39" s="43">
        <v>2.4900000000000002</v>
      </c>
      <c r="BP39" s="43">
        <v>129.45738</v>
      </c>
      <c r="BQ39" s="43"/>
      <c r="BR39" s="43">
        <v>3.9578199999999999</v>
      </c>
      <c r="BS39" s="43">
        <v>134.83000000000001</v>
      </c>
      <c r="BT39" s="43">
        <v>11.36805</v>
      </c>
      <c r="BU39" s="43"/>
      <c r="BV39" s="43">
        <v>34.805160000000001</v>
      </c>
      <c r="BW39" s="43">
        <v>3.8024800000000001</v>
      </c>
      <c r="BX39" s="43"/>
      <c r="BY39" s="43"/>
      <c r="BZ39" s="43">
        <v>90.151700000000005</v>
      </c>
      <c r="CA39" s="43">
        <v>23.908570000000001</v>
      </c>
      <c r="CB39" s="43">
        <v>1.5185</v>
      </c>
      <c r="CC39" s="43">
        <v>0.58499999999999996</v>
      </c>
      <c r="CD39" s="43">
        <v>27.9312</v>
      </c>
      <c r="CE39" s="43">
        <v>317.41356999999999</v>
      </c>
      <c r="CF39" s="43"/>
      <c r="CG39" s="43">
        <v>118.7949</v>
      </c>
      <c r="CH39" s="43">
        <v>18.233000000000001</v>
      </c>
      <c r="CI39" s="43"/>
      <c r="CJ39" s="43"/>
      <c r="CK39" s="43">
        <v>16.022300000000001</v>
      </c>
      <c r="CL39" s="43">
        <v>4.6973500000000001</v>
      </c>
      <c r="CM39" s="43"/>
      <c r="CN39" s="43"/>
      <c r="CO39" s="43">
        <v>16.526669999999999</v>
      </c>
      <c r="CP39" s="43">
        <v>270.27</v>
      </c>
      <c r="CQ39" s="43"/>
      <c r="CR39" s="43">
        <v>29.443999999999999</v>
      </c>
      <c r="CS39" s="43"/>
      <c r="CT39" s="43">
        <v>27.933</v>
      </c>
    </row>
    <row r="40" spans="1:98" ht="15.6" x14ac:dyDescent="0.3">
      <c r="A40" s="1"/>
      <c r="B40" s="42" t="s">
        <v>823</v>
      </c>
      <c r="C40" s="43"/>
      <c r="D40" s="43"/>
      <c r="E40" s="43">
        <v>49.120330000000003</v>
      </c>
      <c r="F40" s="43">
        <v>10.999000000000001</v>
      </c>
      <c r="G40" s="43"/>
      <c r="H40" s="43"/>
      <c r="I40" s="43"/>
      <c r="J40" s="43"/>
      <c r="K40" s="43">
        <v>15.536199999999999</v>
      </c>
      <c r="L40" s="43">
        <v>28.336400000000001</v>
      </c>
      <c r="M40" s="43">
        <v>14.7575</v>
      </c>
      <c r="N40" s="43">
        <v>13.3</v>
      </c>
      <c r="O40" s="43">
        <v>28.948</v>
      </c>
      <c r="P40" s="43"/>
      <c r="Q40" s="43"/>
      <c r="R40" s="43">
        <v>43.954000000000001</v>
      </c>
      <c r="S40" s="43"/>
      <c r="T40" s="43">
        <v>13.0063</v>
      </c>
      <c r="U40" s="43"/>
      <c r="V40" s="43">
        <v>8.1999999999999993</v>
      </c>
      <c r="W40" s="43"/>
      <c r="X40" s="43">
        <v>38.651209999999999</v>
      </c>
      <c r="Y40" s="43"/>
      <c r="Z40" s="43">
        <v>9.9893800000000006</v>
      </c>
      <c r="AA40" s="43"/>
      <c r="AB40" s="43"/>
      <c r="AC40" s="43">
        <v>12.35</v>
      </c>
      <c r="AD40" s="43"/>
      <c r="AE40" s="43"/>
      <c r="AF40" s="43">
        <v>1</v>
      </c>
      <c r="AG40" s="43"/>
      <c r="AH40" s="43">
        <v>0.24030000000000001</v>
      </c>
      <c r="AI40" s="43"/>
      <c r="AJ40" s="43">
        <v>6.2238600000000002</v>
      </c>
      <c r="AK40" s="43">
        <v>0</v>
      </c>
      <c r="AL40" s="43">
        <v>4.5160999999999998</v>
      </c>
      <c r="AM40" s="43">
        <v>45.146729999999998</v>
      </c>
      <c r="AN40" s="43">
        <v>123.92486</v>
      </c>
      <c r="AO40" s="43">
        <v>28.608000000000001</v>
      </c>
      <c r="AP40" s="43">
        <v>0.37</v>
      </c>
      <c r="AQ40" s="43">
        <v>158.83035000000001</v>
      </c>
      <c r="AR40" s="43"/>
      <c r="AS40" s="43">
        <v>37.173999999999999</v>
      </c>
      <c r="AT40" s="43">
        <v>30.118760000000002</v>
      </c>
      <c r="AU40" s="43"/>
      <c r="AV40" s="43">
        <v>190.74345</v>
      </c>
      <c r="AW40" s="43">
        <v>34.368000000000002</v>
      </c>
      <c r="AX40" s="43"/>
      <c r="AY40" s="43"/>
      <c r="AZ40" s="43"/>
      <c r="BA40" s="43">
        <v>1.2</v>
      </c>
      <c r="BB40" s="43"/>
      <c r="BC40" s="43">
        <v>66.915049999999994</v>
      </c>
      <c r="BD40" s="43"/>
      <c r="BE40" s="43">
        <v>13</v>
      </c>
      <c r="BF40" s="43"/>
      <c r="BG40" s="43"/>
      <c r="BH40" s="43"/>
      <c r="BI40" s="43">
        <v>19.78331</v>
      </c>
      <c r="BJ40" s="43"/>
      <c r="BK40" s="43">
        <v>4.7790100000000004</v>
      </c>
      <c r="BL40" s="43"/>
      <c r="BM40" s="43">
        <v>6.5119999999999996</v>
      </c>
      <c r="BN40" s="43">
        <v>55.307000000000002</v>
      </c>
      <c r="BO40" s="43">
        <v>2.54</v>
      </c>
      <c r="BP40" s="43">
        <v>132.67926</v>
      </c>
      <c r="BQ40" s="43"/>
      <c r="BR40" s="43">
        <v>4.1230599999999997</v>
      </c>
      <c r="BS40" s="43">
        <v>135.97999999999999</v>
      </c>
      <c r="BT40" s="43">
        <v>10.01807</v>
      </c>
      <c r="BU40" s="43"/>
      <c r="BV40" s="43">
        <v>35.42268</v>
      </c>
      <c r="BW40" s="43">
        <v>3.7307000000000001</v>
      </c>
      <c r="BX40" s="43"/>
      <c r="BY40" s="43"/>
      <c r="BZ40" s="43">
        <v>89.93</v>
      </c>
      <c r="CA40" s="43">
        <v>23.99597</v>
      </c>
      <c r="CB40" s="43">
        <v>1.4773000000000001</v>
      </c>
      <c r="CC40" s="43">
        <v>0.57299999999999995</v>
      </c>
      <c r="CD40" s="43">
        <v>27.401610000000002</v>
      </c>
      <c r="CE40" s="43">
        <v>318.72167000000002</v>
      </c>
      <c r="CF40" s="43"/>
      <c r="CG40" s="43">
        <v>117.0129</v>
      </c>
      <c r="CH40" s="43">
        <v>17.789000000000001</v>
      </c>
      <c r="CI40" s="43"/>
      <c r="CJ40" s="43"/>
      <c r="CK40" s="43">
        <v>15.780099999999999</v>
      </c>
      <c r="CL40" s="43">
        <v>4.7904200000000001</v>
      </c>
      <c r="CM40" s="43"/>
      <c r="CN40" s="43"/>
      <c r="CO40" s="43">
        <v>16.400960000000001</v>
      </c>
      <c r="CP40" s="43">
        <v>269.72000000000003</v>
      </c>
      <c r="CQ40" s="43"/>
      <c r="CR40" s="43">
        <v>31.135999999999999</v>
      </c>
      <c r="CS40" s="43"/>
      <c r="CT40" s="43">
        <v>27.245000000000001</v>
      </c>
    </row>
    <row r="41" spans="1:98" ht="15.6" x14ac:dyDescent="0.3">
      <c r="A41" s="1"/>
      <c r="B41" s="42" t="s">
        <v>824</v>
      </c>
      <c r="C41" s="43"/>
      <c r="D41" s="43"/>
      <c r="E41" s="43">
        <v>49.357280000000003</v>
      </c>
      <c r="F41" s="43">
        <v>10.448</v>
      </c>
      <c r="G41" s="43"/>
      <c r="H41" s="43"/>
      <c r="I41" s="43"/>
      <c r="J41" s="43"/>
      <c r="K41" s="43">
        <v>15.7646</v>
      </c>
      <c r="L41" s="43">
        <v>27.442599999999999</v>
      </c>
      <c r="M41" s="43">
        <v>14.9612</v>
      </c>
      <c r="N41" s="43">
        <v>13.95</v>
      </c>
      <c r="O41" s="43">
        <v>30.03</v>
      </c>
      <c r="P41" s="43"/>
      <c r="Q41" s="43"/>
      <c r="R41" s="43">
        <v>43.781999999999996</v>
      </c>
      <c r="S41" s="43"/>
      <c r="T41" s="43">
        <v>14.6768</v>
      </c>
      <c r="U41" s="43"/>
      <c r="V41" s="43">
        <v>8.5</v>
      </c>
      <c r="W41" s="43"/>
      <c r="X41" s="43">
        <v>40.184379999999997</v>
      </c>
      <c r="Y41" s="43"/>
      <c r="Z41" s="43">
        <v>10.102919999999999</v>
      </c>
      <c r="AA41" s="43"/>
      <c r="AB41" s="43"/>
      <c r="AC41" s="43">
        <v>12.64</v>
      </c>
      <c r="AD41" s="43"/>
      <c r="AE41" s="43"/>
      <c r="AF41" s="43">
        <v>1.1000000000000001</v>
      </c>
      <c r="AG41" s="43"/>
      <c r="AH41" s="43">
        <v>0.2303</v>
      </c>
      <c r="AI41" s="43"/>
      <c r="AJ41" s="43">
        <v>5.8655799999999996</v>
      </c>
      <c r="AK41" s="43">
        <v>0</v>
      </c>
      <c r="AL41" s="43">
        <v>4.5343999999999998</v>
      </c>
      <c r="AM41" s="43">
        <v>45.714309999999998</v>
      </c>
      <c r="AN41" s="43">
        <v>123.79908</v>
      </c>
      <c r="AO41" s="43">
        <v>28.1434</v>
      </c>
      <c r="AP41" s="43">
        <v>0.4</v>
      </c>
      <c r="AQ41" s="43">
        <v>159.23124000000001</v>
      </c>
      <c r="AR41" s="43"/>
      <c r="AS41" s="43">
        <v>36.866999999999997</v>
      </c>
      <c r="AT41" s="43">
        <v>29.840129999999998</v>
      </c>
      <c r="AU41" s="43"/>
      <c r="AV41" s="43">
        <v>181.11761999999999</v>
      </c>
      <c r="AW41" s="43">
        <v>33.974499999999999</v>
      </c>
      <c r="AX41" s="43"/>
      <c r="AY41" s="43"/>
      <c r="AZ41" s="43"/>
      <c r="BA41" s="43">
        <v>1.3</v>
      </c>
      <c r="BB41" s="43"/>
      <c r="BC41" s="43">
        <v>55.189480000000003</v>
      </c>
      <c r="BD41" s="43"/>
      <c r="BE41" s="43">
        <v>13</v>
      </c>
      <c r="BF41" s="43"/>
      <c r="BG41" s="43"/>
      <c r="BH41" s="43"/>
      <c r="BI41" s="43">
        <v>19.93863</v>
      </c>
      <c r="BJ41" s="43"/>
      <c r="BK41" s="43">
        <v>4.9115000000000002</v>
      </c>
      <c r="BL41" s="43"/>
      <c r="BM41" s="43">
        <v>6.5309999999999997</v>
      </c>
      <c r="BN41" s="43">
        <v>55.018000000000001</v>
      </c>
      <c r="BO41" s="43">
        <v>2.57</v>
      </c>
      <c r="BP41" s="43">
        <v>135.86385000000001</v>
      </c>
      <c r="BQ41" s="43"/>
      <c r="BR41" s="43">
        <v>4.1252899999999997</v>
      </c>
      <c r="BS41" s="43">
        <v>136.13</v>
      </c>
      <c r="BT41" s="43">
        <v>11.6013</v>
      </c>
      <c r="BU41" s="43"/>
      <c r="BV41" s="43">
        <v>33.989049999999999</v>
      </c>
      <c r="BW41" s="43">
        <v>3.7307000000000001</v>
      </c>
      <c r="BX41" s="43"/>
      <c r="BY41" s="43"/>
      <c r="BZ41" s="43">
        <v>89.756900000000002</v>
      </c>
      <c r="CA41" s="43">
        <v>23.959129999999998</v>
      </c>
      <c r="CB41" s="43">
        <v>1.4842</v>
      </c>
      <c r="CC41" s="43">
        <v>0.57699999999999996</v>
      </c>
      <c r="CD41" s="43">
        <v>27.780809999999999</v>
      </c>
      <c r="CE41" s="43">
        <v>315.47199000000001</v>
      </c>
      <c r="CF41" s="43"/>
      <c r="CG41" s="43">
        <v>112.17140000000001</v>
      </c>
      <c r="CH41" s="43">
        <v>17.946999999999999</v>
      </c>
      <c r="CI41" s="43"/>
      <c r="CJ41" s="43"/>
      <c r="CK41" s="43">
        <v>13.9892</v>
      </c>
      <c r="CL41" s="43">
        <v>4.8177300000000001</v>
      </c>
      <c r="CM41" s="43"/>
      <c r="CN41" s="43"/>
      <c r="CO41" s="43">
        <v>16.239000000000001</v>
      </c>
      <c r="CP41" s="43">
        <v>265.43</v>
      </c>
      <c r="CQ41" s="43"/>
      <c r="CR41" s="43">
        <v>31.286999999999999</v>
      </c>
      <c r="CS41" s="43"/>
      <c r="CT41" s="43">
        <v>28.314</v>
      </c>
    </row>
    <row r="42" spans="1:98" ht="15.6" x14ac:dyDescent="0.3">
      <c r="A42" s="1"/>
      <c r="B42" s="42" t="s">
        <v>825</v>
      </c>
      <c r="C42" s="43"/>
      <c r="D42" s="43"/>
      <c r="E42" s="43">
        <v>39.030079999999998</v>
      </c>
      <c r="F42" s="43">
        <v>9.7729999999999997</v>
      </c>
      <c r="G42" s="43"/>
      <c r="H42" s="43"/>
      <c r="I42" s="43"/>
      <c r="J42" s="43"/>
      <c r="K42" s="43">
        <v>15.7181</v>
      </c>
      <c r="L42" s="43">
        <v>27.800999999999998</v>
      </c>
      <c r="M42" s="43">
        <v>15.2341</v>
      </c>
      <c r="N42" s="43">
        <v>13.92</v>
      </c>
      <c r="O42" s="43">
        <v>30.288</v>
      </c>
      <c r="P42" s="43"/>
      <c r="Q42" s="43"/>
      <c r="R42" s="43">
        <v>43.555</v>
      </c>
      <c r="S42" s="43"/>
      <c r="T42" s="43">
        <v>14.4596</v>
      </c>
      <c r="U42" s="43"/>
      <c r="V42" s="43">
        <v>8.8000000000000007</v>
      </c>
      <c r="W42" s="43"/>
      <c r="X42" s="43">
        <v>31.900770000000001</v>
      </c>
      <c r="Y42" s="43"/>
      <c r="Z42" s="43">
        <v>10.11205</v>
      </c>
      <c r="AA42" s="43"/>
      <c r="AB42" s="43"/>
      <c r="AC42" s="43">
        <v>14.11</v>
      </c>
      <c r="AD42" s="43"/>
      <c r="AE42" s="43"/>
      <c r="AF42" s="43">
        <v>1.1000000000000001</v>
      </c>
      <c r="AG42" s="43"/>
      <c r="AH42" s="43">
        <v>0.24859999999999999</v>
      </c>
      <c r="AI42" s="43"/>
      <c r="AJ42" s="43">
        <v>5.3594600000000003</v>
      </c>
      <c r="AK42" s="43">
        <v>0</v>
      </c>
      <c r="AL42" s="43">
        <v>4.4901999999999997</v>
      </c>
      <c r="AM42" s="43">
        <v>48.319360000000003</v>
      </c>
      <c r="AN42" s="43">
        <v>125.02315</v>
      </c>
      <c r="AO42" s="43">
        <v>28.230399999999999</v>
      </c>
      <c r="AP42" s="43">
        <v>0.41</v>
      </c>
      <c r="AQ42" s="43">
        <v>160.74556999999999</v>
      </c>
      <c r="AR42" s="43"/>
      <c r="AS42" s="43">
        <v>35.880000000000003</v>
      </c>
      <c r="AT42" s="43">
        <v>30.406860000000002</v>
      </c>
      <c r="AU42" s="43"/>
      <c r="AV42" s="43">
        <v>154.39035999999999</v>
      </c>
      <c r="AW42" s="43">
        <v>33.109200000000001</v>
      </c>
      <c r="AX42" s="43"/>
      <c r="AY42" s="43"/>
      <c r="AZ42" s="43"/>
      <c r="BA42" s="43">
        <v>1.2</v>
      </c>
      <c r="BB42" s="43"/>
      <c r="BC42" s="43">
        <v>48.972490000000001</v>
      </c>
      <c r="BD42" s="43"/>
      <c r="BE42" s="43">
        <v>13</v>
      </c>
      <c r="BF42" s="43"/>
      <c r="BG42" s="43"/>
      <c r="BH42" s="43"/>
      <c r="BI42" s="43">
        <v>19.54166</v>
      </c>
      <c r="BJ42" s="43"/>
      <c r="BK42" s="43">
        <v>4.9018800000000002</v>
      </c>
      <c r="BL42" s="43"/>
      <c r="BM42" s="43">
        <v>6.3209999999999997</v>
      </c>
      <c r="BN42" s="43">
        <v>51.045999999999999</v>
      </c>
      <c r="BO42" s="43">
        <v>2.61</v>
      </c>
      <c r="BP42" s="43">
        <v>135.38396</v>
      </c>
      <c r="BQ42" s="43"/>
      <c r="BR42" s="43">
        <v>4.0793900000000001</v>
      </c>
      <c r="BS42" s="43">
        <v>135.91</v>
      </c>
      <c r="BT42" s="43">
        <v>10.9407</v>
      </c>
      <c r="BU42" s="43"/>
      <c r="BV42" s="43">
        <v>34.114800000000002</v>
      </c>
      <c r="BW42" s="43">
        <v>3.6508500000000002</v>
      </c>
      <c r="BX42" s="43"/>
      <c r="BY42" s="43"/>
      <c r="BZ42" s="43">
        <v>90.084400000000002</v>
      </c>
      <c r="CA42" s="43">
        <v>23.367000000000001</v>
      </c>
      <c r="CB42" s="43">
        <v>1.4859</v>
      </c>
      <c r="CC42" s="43">
        <v>0.59099999999999997</v>
      </c>
      <c r="CD42" s="43">
        <v>25.81005</v>
      </c>
      <c r="CE42" s="43">
        <v>310.57128999999998</v>
      </c>
      <c r="CF42" s="43"/>
      <c r="CG42" s="43">
        <v>86.532399999999996</v>
      </c>
      <c r="CH42" s="43">
        <v>18.135999999999999</v>
      </c>
      <c r="CI42" s="43"/>
      <c r="CJ42" s="43"/>
      <c r="CK42" s="43">
        <v>13.0922</v>
      </c>
      <c r="CL42" s="43">
        <v>4.9852299999999996</v>
      </c>
      <c r="CM42" s="43"/>
      <c r="CN42" s="43"/>
      <c r="CO42" s="43">
        <v>15.720190000000001</v>
      </c>
      <c r="CP42" s="43">
        <v>269.24</v>
      </c>
      <c r="CQ42" s="43"/>
      <c r="CR42" s="43">
        <v>30.718</v>
      </c>
      <c r="CS42" s="43"/>
      <c r="CT42" s="43">
        <v>28.603999999999999</v>
      </c>
    </row>
    <row r="43" spans="1:98" ht="15.6" x14ac:dyDescent="0.3">
      <c r="A43" s="1"/>
      <c r="B43" s="42" t="s">
        <v>826</v>
      </c>
      <c r="C43" s="43"/>
      <c r="D43" s="43"/>
      <c r="E43" s="43">
        <v>23.055579999999999</v>
      </c>
      <c r="F43" s="43">
        <v>9.5090000000000003</v>
      </c>
      <c r="G43" s="43"/>
      <c r="H43" s="43"/>
      <c r="I43" s="43"/>
      <c r="J43" s="43"/>
      <c r="K43" s="43">
        <v>15.774900000000001</v>
      </c>
      <c r="L43" s="43">
        <v>27.861000000000001</v>
      </c>
      <c r="M43" s="43">
        <v>16.1312</v>
      </c>
      <c r="N43" s="43">
        <v>13.72</v>
      </c>
      <c r="O43" s="43">
        <v>30.434000000000001</v>
      </c>
      <c r="P43" s="43"/>
      <c r="Q43" s="43"/>
      <c r="R43" s="43">
        <v>43.558999999999997</v>
      </c>
      <c r="S43" s="43"/>
      <c r="T43" s="43">
        <v>14.8224</v>
      </c>
      <c r="U43" s="43"/>
      <c r="V43" s="43">
        <v>9</v>
      </c>
      <c r="W43" s="43"/>
      <c r="X43" s="43">
        <v>33.453040000000001</v>
      </c>
      <c r="Y43" s="43"/>
      <c r="Z43" s="43">
        <v>9.7968799999999998</v>
      </c>
      <c r="AA43" s="43"/>
      <c r="AB43" s="43"/>
      <c r="AC43" s="43">
        <v>14.92</v>
      </c>
      <c r="AD43" s="43"/>
      <c r="AE43" s="43"/>
      <c r="AF43" s="43">
        <v>1</v>
      </c>
      <c r="AG43" s="43"/>
      <c r="AH43" s="43">
        <v>0.23139999999999999</v>
      </c>
      <c r="AI43" s="43"/>
      <c r="AJ43" s="43">
        <v>5.4161799999999998</v>
      </c>
      <c r="AK43" s="43">
        <v>0</v>
      </c>
      <c r="AL43" s="43">
        <v>4.5270999999999999</v>
      </c>
      <c r="AM43" s="43">
        <v>47.266440000000003</v>
      </c>
      <c r="AN43" s="43">
        <v>123.98555</v>
      </c>
      <c r="AO43" s="43">
        <v>22.974799999999998</v>
      </c>
      <c r="AP43" s="43">
        <v>0.46</v>
      </c>
      <c r="AQ43" s="43">
        <v>159.99921000000001</v>
      </c>
      <c r="AR43" s="43"/>
      <c r="AS43" s="43">
        <v>34.832000000000001</v>
      </c>
      <c r="AT43" s="43">
        <v>28.135729999999999</v>
      </c>
      <c r="AU43" s="43"/>
      <c r="AV43" s="43">
        <v>154.82203000000001</v>
      </c>
      <c r="AW43" s="43">
        <v>31.764199999999999</v>
      </c>
      <c r="AX43" s="43"/>
      <c r="AY43" s="43"/>
      <c r="AZ43" s="43"/>
      <c r="BA43" s="43">
        <v>1.3</v>
      </c>
      <c r="BB43" s="43"/>
      <c r="BC43" s="43">
        <v>40.406379999999999</v>
      </c>
      <c r="BD43" s="43"/>
      <c r="BE43" s="43">
        <v>13</v>
      </c>
      <c r="BF43" s="43"/>
      <c r="BG43" s="43"/>
      <c r="BH43" s="43"/>
      <c r="BI43" s="43">
        <v>19.728000000000002</v>
      </c>
      <c r="BJ43" s="43"/>
      <c r="BK43" s="43">
        <v>4.6801599999999999</v>
      </c>
      <c r="BL43" s="43"/>
      <c r="BM43" s="43">
        <v>6.3209999999999997</v>
      </c>
      <c r="BN43" s="43">
        <v>19.727</v>
      </c>
      <c r="BO43" s="43">
        <v>2.5499999999999998</v>
      </c>
      <c r="BP43" s="43">
        <v>139.02869999999999</v>
      </c>
      <c r="BQ43" s="43"/>
      <c r="BR43" s="43">
        <v>4.12486</v>
      </c>
      <c r="BS43" s="43">
        <v>132.71</v>
      </c>
      <c r="BT43" s="43">
        <v>10.38369</v>
      </c>
      <c r="BU43" s="43"/>
      <c r="BV43" s="43">
        <v>34.270269999999996</v>
      </c>
      <c r="BW43" s="43">
        <v>3.6075599999999999</v>
      </c>
      <c r="BX43" s="43"/>
      <c r="BY43" s="43"/>
      <c r="BZ43" s="43">
        <v>90.609499999999997</v>
      </c>
      <c r="CA43" s="43">
        <v>23.99859</v>
      </c>
      <c r="CB43" s="43">
        <v>1.5425</v>
      </c>
      <c r="CC43" s="43">
        <v>0.626</v>
      </c>
      <c r="CD43" s="43">
        <v>23.857990000000001</v>
      </c>
      <c r="CE43" s="43">
        <v>304.76767999999998</v>
      </c>
      <c r="CF43" s="43"/>
      <c r="CG43" s="43">
        <v>91.805700000000002</v>
      </c>
      <c r="CH43" s="43">
        <v>18.337</v>
      </c>
      <c r="CI43" s="43"/>
      <c r="CJ43" s="43"/>
      <c r="CK43" s="43">
        <v>12.9642</v>
      </c>
      <c r="CL43" s="43">
        <v>4.9723100000000002</v>
      </c>
      <c r="CM43" s="43"/>
      <c r="CN43" s="43"/>
      <c r="CO43" s="43">
        <v>15.088340000000001</v>
      </c>
      <c r="CP43" s="43">
        <v>271.13</v>
      </c>
      <c r="CQ43" s="43"/>
      <c r="CR43" s="43">
        <v>29.692</v>
      </c>
      <c r="CS43" s="43"/>
      <c r="CT43" s="43">
        <v>28.535</v>
      </c>
    </row>
    <row r="44" spans="1:98" ht="15.6" x14ac:dyDescent="0.3">
      <c r="A44" s="1"/>
      <c r="B44" s="42" t="s">
        <v>827</v>
      </c>
      <c r="C44" s="43"/>
      <c r="D44" s="43"/>
      <c r="E44" s="43">
        <v>16.849799999999998</v>
      </c>
      <c r="F44" s="43">
        <v>8.3539999999999992</v>
      </c>
      <c r="G44" s="43"/>
      <c r="H44" s="43"/>
      <c r="I44" s="43"/>
      <c r="J44" s="43"/>
      <c r="K44" s="43">
        <v>15.577400000000001</v>
      </c>
      <c r="L44" s="43">
        <v>28.062200000000001</v>
      </c>
      <c r="M44" s="43">
        <v>15.9703</v>
      </c>
      <c r="N44" s="43">
        <v>13.79</v>
      </c>
      <c r="O44" s="43">
        <v>30.577999999999999</v>
      </c>
      <c r="P44" s="43"/>
      <c r="Q44" s="43"/>
      <c r="R44" s="43">
        <v>43.691000000000003</v>
      </c>
      <c r="S44" s="43"/>
      <c r="T44" s="43">
        <v>15.3466</v>
      </c>
      <c r="U44" s="43"/>
      <c r="V44" s="43">
        <v>9</v>
      </c>
      <c r="W44" s="43"/>
      <c r="X44" s="43">
        <v>29.6599</v>
      </c>
      <c r="Y44" s="43"/>
      <c r="Z44" s="43">
        <v>8.5326199999999996</v>
      </c>
      <c r="AA44" s="43"/>
      <c r="AB44" s="43"/>
      <c r="AC44" s="43">
        <v>15.12</v>
      </c>
      <c r="AD44" s="43"/>
      <c r="AE44" s="43"/>
      <c r="AF44" s="43">
        <v>0.8</v>
      </c>
      <c r="AG44" s="43"/>
      <c r="AH44" s="43">
        <v>0.22819999999999999</v>
      </c>
      <c r="AI44" s="43"/>
      <c r="AJ44" s="43">
        <v>4.26905</v>
      </c>
      <c r="AK44" s="43">
        <v>0</v>
      </c>
      <c r="AL44" s="43">
        <v>4.5871000000000004</v>
      </c>
      <c r="AM44" s="43">
        <v>46.083300000000001</v>
      </c>
      <c r="AN44" s="43">
        <v>120.40009000000001</v>
      </c>
      <c r="AO44" s="43">
        <v>22.4635</v>
      </c>
      <c r="AP44" s="43">
        <v>0.11</v>
      </c>
      <c r="AQ44" s="43">
        <v>157.87574000000001</v>
      </c>
      <c r="AR44" s="43"/>
      <c r="AS44" s="43">
        <v>34.143999999999998</v>
      </c>
      <c r="AT44" s="43">
        <v>27.67596</v>
      </c>
      <c r="AU44" s="43"/>
      <c r="AV44" s="43">
        <v>88.113870000000006</v>
      </c>
      <c r="AW44" s="43">
        <v>31.1145</v>
      </c>
      <c r="AX44" s="43"/>
      <c r="AY44" s="43"/>
      <c r="AZ44" s="43"/>
      <c r="BA44" s="43">
        <v>1.3</v>
      </c>
      <c r="BB44" s="43"/>
      <c r="BC44" s="43">
        <v>34.087719999999997</v>
      </c>
      <c r="BD44" s="43"/>
      <c r="BE44" s="43">
        <v>13</v>
      </c>
      <c r="BF44" s="43"/>
      <c r="BG44" s="43"/>
      <c r="BH44" s="43"/>
      <c r="BI44" s="43">
        <v>19.615570000000002</v>
      </c>
      <c r="BJ44" s="43"/>
      <c r="BK44" s="43">
        <v>4.7206200000000003</v>
      </c>
      <c r="BL44" s="43"/>
      <c r="BM44" s="43">
        <v>6.5209999999999999</v>
      </c>
      <c r="BN44" s="43">
        <v>3.7509999999999999</v>
      </c>
      <c r="BO44" s="43">
        <v>2.67</v>
      </c>
      <c r="BP44" s="43">
        <v>136.23276999999999</v>
      </c>
      <c r="BQ44" s="43"/>
      <c r="BR44" s="43">
        <v>4.0904800000000003</v>
      </c>
      <c r="BS44" s="43">
        <v>133.13999999999999</v>
      </c>
      <c r="BT44" s="43">
        <v>10.03637</v>
      </c>
      <c r="BU44" s="43"/>
      <c r="BV44" s="43">
        <v>32.227550000000001</v>
      </c>
      <c r="BW44" s="43">
        <v>3.8024800000000001</v>
      </c>
      <c r="BX44" s="43"/>
      <c r="BY44" s="43"/>
      <c r="BZ44" s="43">
        <v>90.677400000000006</v>
      </c>
      <c r="CA44" s="43">
        <v>22.46454</v>
      </c>
      <c r="CB44" s="43">
        <v>1.5525</v>
      </c>
      <c r="CC44" s="43">
        <v>0.61899999999999999</v>
      </c>
      <c r="CD44" s="43">
        <v>23.034330000000001</v>
      </c>
      <c r="CE44" s="43">
        <v>313.65947</v>
      </c>
      <c r="CF44" s="43"/>
      <c r="CG44" s="43">
        <v>111.5343</v>
      </c>
      <c r="CH44" s="43">
        <v>18.027999999999999</v>
      </c>
      <c r="CI44" s="43"/>
      <c r="CJ44" s="43"/>
      <c r="CK44" s="43">
        <v>14.4659</v>
      </c>
      <c r="CL44" s="43">
        <v>4.61259</v>
      </c>
      <c r="CM44" s="43"/>
      <c r="CN44" s="43"/>
      <c r="CO44" s="43">
        <v>13.18309</v>
      </c>
      <c r="CP44" s="43">
        <v>275.98</v>
      </c>
      <c r="CQ44" s="43"/>
      <c r="CR44" s="43">
        <v>29.373999999999999</v>
      </c>
      <c r="CS44" s="43"/>
      <c r="CT44" s="43">
        <v>19.434999999999999</v>
      </c>
    </row>
    <row r="45" spans="1:98" ht="15.6" x14ac:dyDescent="0.3">
      <c r="A45" s="1"/>
      <c r="B45" s="42" t="s">
        <v>828</v>
      </c>
      <c r="C45" s="43"/>
      <c r="D45" s="43"/>
      <c r="E45" s="43">
        <v>17.219539999999999</v>
      </c>
      <c r="F45" s="43">
        <v>7.9660000000000002</v>
      </c>
      <c r="G45" s="43"/>
      <c r="H45" s="43"/>
      <c r="I45" s="43"/>
      <c r="J45" s="43"/>
      <c r="K45" s="43">
        <v>13.238099999999999</v>
      </c>
      <c r="L45" s="43">
        <v>28.619599999999998</v>
      </c>
      <c r="M45" s="43">
        <v>14.663</v>
      </c>
      <c r="N45" s="43">
        <v>13.84</v>
      </c>
      <c r="O45" s="43">
        <v>31.9</v>
      </c>
      <c r="P45" s="43"/>
      <c r="Q45" s="43"/>
      <c r="R45" s="43">
        <v>44.465000000000003</v>
      </c>
      <c r="S45" s="43"/>
      <c r="T45" s="43">
        <v>14.1265</v>
      </c>
      <c r="U45" s="43"/>
      <c r="V45" s="43">
        <v>8.8000000000000007</v>
      </c>
      <c r="W45" s="43"/>
      <c r="X45" s="43">
        <v>21.310300000000002</v>
      </c>
      <c r="Y45" s="43"/>
      <c r="Z45" s="43">
        <v>7.2675999999999998</v>
      </c>
      <c r="AA45" s="43"/>
      <c r="AB45" s="43"/>
      <c r="AC45" s="43">
        <v>15.52</v>
      </c>
      <c r="AD45" s="43"/>
      <c r="AE45" s="43"/>
      <c r="AF45" s="43">
        <v>0.8</v>
      </c>
      <c r="AG45" s="43"/>
      <c r="AH45" s="43">
        <v>0.23380000000000001</v>
      </c>
      <c r="AI45" s="43"/>
      <c r="AJ45" s="43">
        <v>4.2895099999999999</v>
      </c>
      <c r="AK45" s="43">
        <v>0</v>
      </c>
      <c r="AL45" s="43">
        <v>4.6375000000000002</v>
      </c>
      <c r="AM45" s="43">
        <v>34.126750000000001</v>
      </c>
      <c r="AN45" s="43">
        <v>120.53463000000001</v>
      </c>
      <c r="AO45" s="43">
        <v>22.789200000000001</v>
      </c>
      <c r="AP45" s="43">
        <v>0.35</v>
      </c>
      <c r="AQ45" s="43">
        <v>158.68867</v>
      </c>
      <c r="AR45" s="43"/>
      <c r="AS45" s="43">
        <v>32.366</v>
      </c>
      <c r="AT45" s="43">
        <v>28.519950000000001</v>
      </c>
      <c r="AU45" s="43"/>
      <c r="AV45" s="43">
        <v>66.160730000000001</v>
      </c>
      <c r="AW45" s="43">
        <v>31.068200000000001</v>
      </c>
      <c r="AX45" s="43"/>
      <c r="AY45" s="43"/>
      <c r="AZ45" s="43"/>
      <c r="BA45" s="43">
        <v>1.2</v>
      </c>
      <c r="BB45" s="43"/>
      <c r="BC45" s="43">
        <v>32.72383</v>
      </c>
      <c r="BD45" s="43"/>
      <c r="BE45" s="43">
        <v>13</v>
      </c>
      <c r="BF45" s="43"/>
      <c r="BG45" s="43"/>
      <c r="BH45" s="43"/>
      <c r="BI45" s="43">
        <v>19.57837</v>
      </c>
      <c r="BJ45" s="43"/>
      <c r="BK45" s="43">
        <v>4.7567599999999999</v>
      </c>
      <c r="BL45" s="43"/>
      <c r="BM45" s="43">
        <v>6.3259999999999996</v>
      </c>
      <c r="BN45" s="43">
        <v>3.0419999999999998</v>
      </c>
      <c r="BO45" s="43">
        <v>2.5499999999999998</v>
      </c>
      <c r="BP45" s="43">
        <v>136.48133999999999</v>
      </c>
      <c r="BQ45" s="43"/>
      <c r="BR45" s="43">
        <v>4.0112899999999998</v>
      </c>
      <c r="BS45" s="43">
        <v>129.63</v>
      </c>
      <c r="BT45" s="43">
        <v>8.6463400000000004</v>
      </c>
      <c r="BU45" s="43"/>
      <c r="BV45" s="43">
        <v>30.651720000000001</v>
      </c>
      <c r="BW45" s="43">
        <v>3.7406999999999999</v>
      </c>
      <c r="BX45" s="43"/>
      <c r="BY45" s="43"/>
      <c r="BZ45" s="43">
        <v>89.9636</v>
      </c>
      <c r="CA45" s="43">
        <v>3.04426</v>
      </c>
      <c r="CB45" s="43">
        <v>1.5223</v>
      </c>
      <c r="CC45" s="43">
        <v>0.64700000000000002</v>
      </c>
      <c r="CD45" s="43">
        <v>25.116890000000001</v>
      </c>
      <c r="CE45" s="43">
        <v>303.59679999999997</v>
      </c>
      <c r="CF45" s="43"/>
      <c r="CG45" s="43">
        <v>126.9444</v>
      </c>
      <c r="CH45" s="43">
        <v>17.401</v>
      </c>
      <c r="CI45" s="43"/>
      <c r="CJ45" s="43"/>
      <c r="CK45" s="43">
        <v>14.5564</v>
      </c>
      <c r="CL45" s="43">
        <v>4.6768000000000001</v>
      </c>
      <c r="CM45" s="43"/>
      <c r="CN45" s="43"/>
      <c r="CO45" s="43">
        <v>12.961980000000001</v>
      </c>
      <c r="CP45" s="43">
        <v>263.88</v>
      </c>
      <c r="CQ45" s="43"/>
      <c r="CR45" s="43">
        <v>28.933</v>
      </c>
      <c r="CS45" s="43"/>
      <c r="CT45" s="43">
        <v>17.309000000000001</v>
      </c>
    </row>
    <row r="46" spans="1:98" ht="15.6" x14ac:dyDescent="0.3">
      <c r="A46" s="1"/>
      <c r="B46" s="42" t="s">
        <v>829</v>
      </c>
      <c r="C46" s="43"/>
      <c r="D46" s="43"/>
      <c r="E46" s="43">
        <v>16.565860000000001</v>
      </c>
      <c r="F46" s="43">
        <v>8.1029999999999998</v>
      </c>
      <c r="G46" s="43"/>
      <c r="H46" s="43"/>
      <c r="I46" s="43"/>
      <c r="J46" s="43"/>
      <c r="K46" s="43">
        <v>14.423299999999999</v>
      </c>
      <c r="L46" s="43">
        <v>29.035</v>
      </c>
      <c r="M46" s="43">
        <v>13.0504</v>
      </c>
      <c r="N46" s="43">
        <v>13.81</v>
      </c>
      <c r="O46" s="43">
        <v>32.112000000000002</v>
      </c>
      <c r="P46" s="43"/>
      <c r="Q46" s="43"/>
      <c r="R46" s="43">
        <v>44.316000000000003</v>
      </c>
      <c r="S46" s="43"/>
      <c r="T46" s="43">
        <v>6.5499000000000001</v>
      </c>
      <c r="U46" s="43"/>
      <c r="V46" s="43">
        <v>8.8000000000000007</v>
      </c>
      <c r="W46" s="43"/>
      <c r="X46" s="43">
        <v>20.319959999999998</v>
      </c>
      <c r="Y46" s="43"/>
      <c r="Z46" s="43">
        <v>7.1322200000000002</v>
      </c>
      <c r="AA46" s="43"/>
      <c r="AB46" s="43"/>
      <c r="AC46" s="43">
        <v>15.44</v>
      </c>
      <c r="AD46" s="43"/>
      <c r="AE46" s="43"/>
      <c r="AF46" s="43">
        <v>0.8</v>
      </c>
      <c r="AG46" s="43"/>
      <c r="AH46" s="43">
        <v>0.25469999999999998</v>
      </c>
      <c r="AI46" s="43"/>
      <c r="AJ46" s="43">
        <v>4.1899699999999998</v>
      </c>
      <c r="AK46" s="43">
        <v>0</v>
      </c>
      <c r="AL46" s="43">
        <v>4.6275000000000004</v>
      </c>
      <c r="AM46" s="43">
        <v>39.925049999999999</v>
      </c>
      <c r="AN46" s="43">
        <v>115.64876</v>
      </c>
      <c r="AO46" s="43">
        <v>28.074300000000001</v>
      </c>
      <c r="AP46" s="43">
        <v>0.46</v>
      </c>
      <c r="AQ46" s="43">
        <v>158.68115</v>
      </c>
      <c r="AR46" s="43"/>
      <c r="AS46" s="43">
        <v>31.913</v>
      </c>
      <c r="AT46" s="43">
        <v>28.818629999999999</v>
      </c>
      <c r="AU46" s="43"/>
      <c r="AV46" s="43">
        <v>55.524140000000003</v>
      </c>
      <c r="AW46" s="43">
        <v>30.9253</v>
      </c>
      <c r="AX46" s="43"/>
      <c r="AY46" s="43"/>
      <c r="AZ46" s="43"/>
      <c r="BA46" s="43">
        <v>1.3</v>
      </c>
      <c r="BB46" s="43"/>
      <c r="BC46" s="43">
        <v>33.050080000000001</v>
      </c>
      <c r="BD46" s="43"/>
      <c r="BE46" s="43">
        <v>13</v>
      </c>
      <c r="BF46" s="43"/>
      <c r="BG46" s="43"/>
      <c r="BH46" s="43"/>
      <c r="BI46" s="43">
        <v>19.735720000000001</v>
      </c>
      <c r="BJ46" s="43"/>
      <c r="BK46" s="43">
        <v>4.8481399999999999</v>
      </c>
      <c r="BL46" s="43"/>
      <c r="BM46" s="43">
        <v>6.3250000000000002</v>
      </c>
      <c r="BN46" s="43">
        <v>3.327</v>
      </c>
      <c r="BO46" s="43">
        <v>2.6</v>
      </c>
      <c r="BP46" s="43">
        <v>136.60485</v>
      </c>
      <c r="BQ46" s="43"/>
      <c r="BR46" s="43">
        <v>4.0250000000000004</v>
      </c>
      <c r="BS46" s="43">
        <v>134.19</v>
      </c>
      <c r="BT46" s="43">
        <v>8.4724000000000004</v>
      </c>
      <c r="BU46" s="43"/>
      <c r="BV46" s="43">
        <v>31.44304</v>
      </c>
      <c r="BW46" s="43">
        <v>3.7400099999999998</v>
      </c>
      <c r="BX46" s="43"/>
      <c r="BY46" s="43"/>
      <c r="BZ46" s="43">
        <v>89.516099999999994</v>
      </c>
      <c r="CA46" s="43">
        <v>3.0199400000000001</v>
      </c>
      <c r="CB46" s="43">
        <v>1.4981</v>
      </c>
      <c r="CC46" s="43">
        <v>0.65900000000000003</v>
      </c>
      <c r="CD46" s="43">
        <v>24.598389999999998</v>
      </c>
      <c r="CE46" s="43">
        <v>294.63416999999998</v>
      </c>
      <c r="CF46" s="43"/>
      <c r="CG46" s="43">
        <v>134.0487</v>
      </c>
      <c r="CH46" s="43">
        <v>17.603000000000002</v>
      </c>
      <c r="CI46" s="43"/>
      <c r="CJ46" s="43"/>
      <c r="CK46" s="43">
        <v>14.315</v>
      </c>
      <c r="CL46" s="43">
        <v>4.7861700000000003</v>
      </c>
      <c r="CM46" s="43"/>
      <c r="CN46" s="43"/>
      <c r="CO46" s="43">
        <v>13.396649999999999</v>
      </c>
      <c r="CP46" s="43">
        <v>269.23</v>
      </c>
      <c r="CQ46" s="43"/>
      <c r="CR46" s="43">
        <v>28.321999999999999</v>
      </c>
      <c r="CS46" s="43"/>
      <c r="CT46" s="43">
        <v>17.46</v>
      </c>
    </row>
    <row r="47" spans="1:98" ht="15.6" x14ac:dyDescent="0.3">
      <c r="A47" s="1"/>
      <c r="B47" s="42" t="s">
        <v>830</v>
      </c>
      <c r="C47" s="43"/>
      <c r="D47" s="43"/>
      <c r="E47" s="43">
        <v>16.70318</v>
      </c>
      <c r="F47" s="43">
        <v>8.7639999999999993</v>
      </c>
      <c r="G47" s="43"/>
      <c r="H47" s="43"/>
      <c r="I47" s="43"/>
      <c r="J47" s="43"/>
      <c r="K47" s="43">
        <v>15.0044</v>
      </c>
      <c r="L47" s="43">
        <v>29.223099999999999</v>
      </c>
      <c r="M47" s="43">
        <v>11.6059</v>
      </c>
      <c r="N47" s="43">
        <v>13.52</v>
      </c>
      <c r="O47" s="43">
        <v>32.875999999999998</v>
      </c>
      <c r="P47" s="43"/>
      <c r="Q47" s="43"/>
      <c r="R47" s="43">
        <v>44.445999999999998</v>
      </c>
      <c r="S47" s="43"/>
      <c r="T47" s="43">
        <v>7.0166000000000004</v>
      </c>
      <c r="U47" s="43"/>
      <c r="V47" s="43">
        <v>8.6999999999999993</v>
      </c>
      <c r="W47" s="43"/>
      <c r="X47" s="43">
        <v>20.29365</v>
      </c>
      <c r="Y47" s="43"/>
      <c r="Z47" s="43">
        <v>7.1806599999999996</v>
      </c>
      <c r="AA47" s="43"/>
      <c r="AB47" s="43"/>
      <c r="AC47" s="43">
        <v>15.71</v>
      </c>
      <c r="AD47" s="43"/>
      <c r="AE47" s="43"/>
      <c r="AF47" s="43">
        <v>0.7</v>
      </c>
      <c r="AG47" s="43"/>
      <c r="AH47" s="43">
        <v>0.23519999999999999</v>
      </c>
      <c r="AI47" s="43"/>
      <c r="AJ47" s="43">
        <v>4.1270300000000004</v>
      </c>
      <c r="AK47" s="43">
        <v>0</v>
      </c>
      <c r="AL47" s="43">
        <v>4.5902000000000003</v>
      </c>
      <c r="AM47" s="43">
        <v>39.996569999999998</v>
      </c>
      <c r="AN47" s="43">
        <v>119.30118</v>
      </c>
      <c r="AO47" s="43">
        <v>29.136700000000001</v>
      </c>
      <c r="AP47" s="43">
        <v>0.37</v>
      </c>
      <c r="AQ47" s="43">
        <v>160.60352</v>
      </c>
      <c r="AR47" s="43"/>
      <c r="AS47" s="43">
        <v>33.594999999999999</v>
      </c>
      <c r="AT47" s="43">
        <v>30.33652</v>
      </c>
      <c r="AU47" s="43"/>
      <c r="AV47" s="43">
        <v>55.88673</v>
      </c>
      <c r="AW47" s="43">
        <v>31.439699999999998</v>
      </c>
      <c r="AX47" s="43"/>
      <c r="AY47" s="43"/>
      <c r="AZ47" s="43"/>
      <c r="BA47" s="43">
        <v>1.2</v>
      </c>
      <c r="BB47" s="43"/>
      <c r="BC47" s="43">
        <v>33.11112</v>
      </c>
      <c r="BD47" s="43"/>
      <c r="BE47" s="43">
        <v>13</v>
      </c>
      <c r="BF47" s="43"/>
      <c r="BG47" s="43"/>
      <c r="BH47" s="43"/>
      <c r="BI47" s="43">
        <v>19.497620000000001</v>
      </c>
      <c r="BJ47" s="43"/>
      <c r="BK47" s="43">
        <v>5.1322900000000002</v>
      </c>
      <c r="BL47" s="43"/>
      <c r="BM47" s="43">
        <v>6.5209999999999999</v>
      </c>
      <c r="BN47" s="43">
        <v>3.3330000000000002</v>
      </c>
      <c r="BO47" s="43">
        <v>2.63</v>
      </c>
      <c r="BP47" s="43">
        <v>135.92055999999999</v>
      </c>
      <c r="BQ47" s="43"/>
      <c r="BR47" s="43">
        <v>4.0102200000000003</v>
      </c>
      <c r="BS47" s="43">
        <v>134.56</v>
      </c>
      <c r="BT47" s="43">
        <v>9.1782699999999995</v>
      </c>
      <c r="BU47" s="43"/>
      <c r="BV47" s="43">
        <v>31.859120000000001</v>
      </c>
      <c r="BW47" s="43">
        <v>3.69495</v>
      </c>
      <c r="BX47" s="43"/>
      <c r="BY47" s="43"/>
      <c r="BZ47" s="43">
        <v>89.816500000000005</v>
      </c>
      <c r="CA47" s="43">
        <v>3.0087999999999999</v>
      </c>
      <c r="CB47" s="43">
        <v>1.4867999999999999</v>
      </c>
      <c r="CC47" s="43">
        <v>0.629</v>
      </c>
      <c r="CD47" s="43">
        <v>25.053319999999999</v>
      </c>
      <c r="CE47" s="43">
        <v>290.09273999999999</v>
      </c>
      <c r="CF47" s="43"/>
      <c r="CG47" s="43">
        <v>141.17400000000001</v>
      </c>
      <c r="CH47" s="43">
        <v>17.949000000000002</v>
      </c>
      <c r="CI47" s="43"/>
      <c r="CJ47" s="43"/>
      <c r="CK47" s="43">
        <v>14.382400000000001</v>
      </c>
      <c r="CL47" s="43">
        <v>5.0591900000000001</v>
      </c>
      <c r="CM47" s="43"/>
      <c r="CN47" s="43"/>
      <c r="CO47" s="43">
        <v>13.85023</v>
      </c>
      <c r="CP47" s="43">
        <v>269.52</v>
      </c>
      <c r="CQ47" s="43"/>
      <c r="CR47" s="43">
        <v>28.077000000000002</v>
      </c>
      <c r="CS47" s="43"/>
      <c r="CT47" s="43">
        <v>17.489000000000001</v>
      </c>
    </row>
    <row r="48" spans="1:98" ht="15.6" x14ac:dyDescent="0.3">
      <c r="A48" s="1"/>
      <c r="B48" s="42" t="s">
        <v>831</v>
      </c>
      <c r="C48" s="43"/>
      <c r="D48" s="43"/>
      <c r="E48" s="43">
        <v>16.972989999999999</v>
      </c>
      <c r="F48" s="43">
        <v>8.8130000000000006</v>
      </c>
      <c r="G48" s="43"/>
      <c r="H48" s="43"/>
      <c r="I48" s="43"/>
      <c r="J48" s="43"/>
      <c r="K48" s="43">
        <v>14.891999999999999</v>
      </c>
      <c r="L48" s="43">
        <v>28.908799999999999</v>
      </c>
      <c r="M48" s="43">
        <v>11.3073</v>
      </c>
      <c r="N48" s="43">
        <v>11.82</v>
      </c>
      <c r="O48" s="43">
        <v>33.57</v>
      </c>
      <c r="P48" s="43"/>
      <c r="Q48" s="43"/>
      <c r="R48" s="43">
        <v>44.927</v>
      </c>
      <c r="S48" s="43"/>
      <c r="T48" s="43">
        <v>9.8881999999999994</v>
      </c>
      <c r="U48" s="43"/>
      <c r="V48" s="43">
        <v>8.8000000000000007</v>
      </c>
      <c r="W48" s="43"/>
      <c r="X48" s="43">
        <v>19.8306</v>
      </c>
      <c r="Y48" s="43"/>
      <c r="Z48" s="43">
        <v>7.2408900000000003</v>
      </c>
      <c r="AA48" s="43"/>
      <c r="AB48" s="43"/>
      <c r="AC48" s="43">
        <v>15.7</v>
      </c>
      <c r="AD48" s="43"/>
      <c r="AE48" s="43"/>
      <c r="AF48" s="43">
        <v>0.7</v>
      </c>
      <c r="AG48" s="43"/>
      <c r="AH48" s="43">
        <v>0.24640000000000001</v>
      </c>
      <c r="AI48" s="43"/>
      <c r="AJ48" s="43">
        <v>4.0911</v>
      </c>
      <c r="AK48" s="43">
        <v>0</v>
      </c>
      <c r="AL48" s="43">
        <v>4.5213000000000001</v>
      </c>
      <c r="AM48" s="43">
        <v>47.40081</v>
      </c>
      <c r="AN48" s="43">
        <v>121.8849</v>
      </c>
      <c r="AO48" s="43">
        <v>28.555700000000002</v>
      </c>
      <c r="AP48" s="43">
        <v>0.84</v>
      </c>
      <c r="AQ48" s="43">
        <v>164.32212999999999</v>
      </c>
      <c r="AR48" s="43"/>
      <c r="AS48" s="43">
        <v>33.767000000000003</v>
      </c>
      <c r="AT48" s="43">
        <v>30.34224</v>
      </c>
      <c r="AU48" s="43"/>
      <c r="AV48" s="43">
        <v>56.712110000000003</v>
      </c>
      <c r="AW48" s="43">
        <v>31.673500000000001</v>
      </c>
      <c r="AX48" s="43"/>
      <c r="AY48" s="43"/>
      <c r="AZ48" s="43"/>
      <c r="BA48" s="43">
        <v>1.3</v>
      </c>
      <c r="BB48" s="43"/>
      <c r="BC48" s="43">
        <v>33.075139999999998</v>
      </c>
      <c r="BD48" s="43"/>
      <c r="BE48" s="43">
        <v>13</v>
      </c>
      <c r="BF48" s="43"/>
      <c r="BG48" s="43"/>
      <c r="BH48" s="43"/>
      <c r="BI48" s="43">
        <v>19.31363</v>
      </c>
      <c r="BJ48" s="43"/>
      <c r="BK48" s="43">
        <v>5.0641299999999996</v>
      </c>
      <c r="BL48" s="43"/>
      <c r="BM48" s="43">
        <v>6.4210000000000003</v>
      </c>
      <c r="BN48" s="43">
        <v>3.891</v>
      </c>
      <c r="BO48" s="43">
        <v>2.36</v>
      </c>
      <c r="BP48" s="43">
        <v>134.48801</v>
      </c>
      <c r="BQ48" s="43"/>
      <c r="BR48" s="43">
        <v>4.0562500000000004</v>
      </c>
      <c r="BS48" s="43">
        <v>133.66</v>
      </c>
      <c r="BT48" s="43">
        <v>9.4365000000000006</v>
      </c>
      <c r="BU48" s="43"/>
      <c r="BV48" s="43">
        <v>33.609699999999997</v>
      </c>
      <c r="BW48" s="43">
        <v>4.0013500000000004</v>
      </c>
      <c r="BX48" s="43"/>
      <c r="BY48" s="43"/>
      <c r="BZ48" s="43">
        <v>90.216099999999997</v>
      </c>
      <c r="CA48" s="43">
        <v>3.0256099999999999</v>
      </c>
      <c r="CB48" s="43">
        <v>1.4655</v>
      </c>
      <c r="CC48" s="43">
        <v>0.629</v>
      </c>
      <c r="CD48" s="43">
        <v>24.725300000000001</v>
      </c>
      <c r="CE48" s="43">
        <v>294.03064000000001</v>
      </c>
      <c r="CF48" s="43"/>
      <c r="CG48" s="43">
        <v>129.2336</v>
      </c>
      <c r="CH48" s="43">
        <v>18.013000000000002</v>
      </c>
      <c r="CI48" s="43"/>
      <c r="CJ48" s="43"/>
      <c r="CK48" s="43">
        <v>14.6722</v>
      </c>
      <c r="CL48" s="43">
        <v>5.0309499999999998</v>
      </c>
      <c r="CM48" s="43"/>
      <c r="CN48" s="43"/>
      <c r="CO48" s="43">
        <v>13.17455</v>
      </c>
      <c r="CP48" s="43">
        <v>275.3</v>
      </c>
      <c r="CQ48" s="43"/>
      <c r="CR48" s="43">
        <v>28.99</v>
      </c>
      <c r="CS48" s="43"/>
      <c r="CT48" s="43">
        <v>18.097000000000001</v>
      </c>
    </row>
    <row r="49" spans="1:98" ht="15.6" x14ac:dyDescent="0.3">
      <c r="A49" s="1"/>
      <c r="B49" s="42" t="s">
        <v>832</v>
      </c>
      <c r="C49" s="43"/>
      <c r="D49" s="43"/>
      <c r="E49" s="43">
        <v>18.49267</v>
      </c>
      <c r="F49" s="43">
        <v>10.694000000000001</v>
      </c>
      <c r="G49" s="43"/>
      <c r="H49" s="43"/>
      <c r="I49" s="43"/>
      <c r="J49" s="43"/>
      <c r="K49" s="43">
        <v>14.5572</v>
      </c>
      <c r="L49" s="43">
        <v>28.683</v>
      </c>
      <c r="M49" s="43">
        <v>11.152799999999999</v>
      </c>
      <c r="N49" s="43">
        <v>11.27</v>
      </c>
      <c r="O49" s="43">
        <v>32.86</v>
      </c>
      <c r="P49" s="43"/>
      <c r="Q49" s="43"/>
      <c r="R49" s="43">
        <v>44.933</v>
      </c>
      <c r="S49" s="43"/>
      <c r="T49" s="43">
        <v>12.5565</v>
      </c>
      <c r="U49" s="43"/>
      <c r="V49" s="43">
        <v>8.9</v>
      </c>
      <c r="W49" s="43"/>
      <c r="X49" s="43">
        <v>29.440999999999999</v>
      </c>
      <c r="Y49" s="43"/>
      <c r="Z49" s="43">
        <v>7.3655799999999996</v>
      </c>
      <c r="AA49" s="43"/>
      <c r="AB49" s="43"/>
      <c r="AC49" s="43">
        <v>15.92</v>
      </c>
      <c r="AD49" s="43"/>
      <c r="AE49" s="43"/>
      <c r="AF49" s="43">
        <v>0.6</v>
      </c>
      <c r="AG49" s="43"/>
      <c r="AH49" s="43">
        <v>0.24840000000000001</v>
      </c>
      <c r="AI49" s="43"/>
      <c r="AJ49" s="43">
        <v>4.0739599999999996</v>
      </c>
      <c r="AK49" s="43">
        <v>0</v>
      </c>
      <c r="AL49" s="43">
        <v>4.5138999999999996</v>
      </c>
      <c r="AM49" s="43">
        <v>49.099400000000003</v>
      </c>
      <c r="AN49" s="43">
        <v>122.41097000000001</v>
      </c>
      <c r="AO49" s="43">
        <v>28.031600000000001</v>
      </c>
      <c r="AP49" s="43">
        <v>0.87</v>
      </c>
      <c r="AQ49" s="43">
        <v>164.13749999999999</v>
      </c>
      <c r="AR49" s="43"/>
      <c r="AS49" s="43">
        <v>34.634999999999998</v>
      </c>
      <c r="AT49" s="43">
        <v>29.933949999999999</v>
      </c>
      <c r="AU49" s="43"/>
      <c r="AV49" s="43">
        <v>73.414720000000003</v>
      </c>
      <c r="AW49" s="43">
        <v>32.635899999999999</v>
      </c>
      <c r="AX49" s="43"/>
      <c r="AY49" s="43"/>
      <c r="AZ49" s="43"/>
      <c r="BA49" s="43">
        <v>1.3</v>
      </c>
      <c r="BB49" s="43"/>
      <c r="BC49" s="43">
        <v>33.039499999999997</v>
      </c>
      <c r="BD49" s="43"/>
      <c r="BE49" s="43">
        <v>13</v>
      </c>
      <c r="BF49" s="43"/>
      <c r="BG49" s="43"/>
      <c r="BH49" s="43"/>
      <c r="BI49" s="43">
        <v>19.445740000000001</v>
      </c>
      <c r="BJ49" s="43"/>
      <c r="BK49" s="43">
        <v>4.9402200000000001</v>
      </c>
      <c r="BL49" s="43"/>
      <c r="BM49" s="43">
        <v>6.3250000000000002</v>
      </c>
      <c r="BN49" s="43">
        <v>3.3490000000000002</v>
      </c>
      <c r="BO49" s="43">
        <v>2.39</v>
      </c>
      <c r="BP49" s="43">
        <v>141.49455</v>
      </c>
      <c r="BQ49" s="43"/>
      <c r="BR49" s="43">
        <v>4.0641299999999996</v>
      </c>
      <c r="BS49" s="43">
        <v>135.28</v>
      </c>
      <c r="BT49" s="43">
        <v>9.8209300000000006</v>
      </c>
      <c r="BU49" s="43"/>
      <c r="BV49" s="43">
        <v>35.32723</v>
      </c>
      <c r="BW49" s="43">
        <v>4.0848199999999997</v>
      </c>
      <c r="BX49" s="43"/>
      <c r="BY49" s="43"/>
      <c r="BZ49" s="43">
        <v>89.991799999999998</v>
      </c>
      <c r="CA49" s="43">
        <v>3.0336799999999999</v>
      </c>
      <c r="CB49" s="43">
        <v>1.4544999999999999</v>
      </c>
      <c r="CC49" s="43">
        <v>0.63600000000000001</v>
      </c>
      <c r="CD49" s="43">
        <v>25.891190000000002</v>
      </c>
      <c r="CE49" s="43">
        <v>303.05667</v>
      </c>
      <c r="CF49" s="43"/>
      <c r="CG49" s="43">
        <v>136.95859999999999</v>
      </c>
      <c r="CH49" s="43">
        <v>17.527999999999999</v>
      </c>
      <c r="CI49" s="43"/>
      <c r="CJ49" s="43"/>
      <c r="CK49" s="43">
        <v>14.218400000000001</v>
      </c>
      <c r="CL49" s="43">
        <v>5.1228899999999999</v>
      </c>
      <c r="CM49" s="43"/>
      <c r="CN49" s="43"/>
      <c r="CO49" s="43">
        <v>13.88208</v>
      </c>
      <c r="CP49" s="43">
        <v>287.22000000000003</v>
      </c>
      <c r="CQ49" s="43"/>
      <c r="CR49" s="43">
        <v>28.815000000000001</v>
      </c>
      <c r="CS49" s="43"/>
      <c r="CT49" s="43">
        <v>18.391999999999999</v>
      </c>
    </row>
    <row r="50" spans="1:98" ht="15.6" x14ac:dyDescent="0.3">
      <c r="A50" s="1"/>
      <c r="B50" s="42" t="s">
        <v>833</v>
      </c>
      <c r="C50" s="43"/>
      <c r="D50" s="43"/>
      <c r="E50" s="43">
        <v>30.060510000000001</v>
      </c>
      <c r="F50" s="43">
        <v>11.901999999999999</v>
      </c>
      <c r="G50" s="43"/>
      <c r="H50" s="43"/>
      <c r="I50" s="43"/>
      <c r="J50" s="43"/>
      <c r="K50" s="43">
        <v>16.041799999999999</v>
      </c>
      <c r="L50" s="43">
        <v>27.626200000000001</v>
      </c>
      <c r="M50" s="43">
        <v>11.352</v>
      </c>
      <c r="N50" s="43">
        <v>11.65</v>
      </c>
      <c r="O50" s="43">
        <v>32.634</v>
      </c>
      <c r="P50" s="43"/>
      <c r="Q50" s="43"/>
      <c r="R50" s="43">
        <v>44.97</v>
      </c>
      <c r="S50" s="43"/>
      <c r="T50" s="43">
        <v>13.831799999999999</v>
      </c>
      <c r="U50" s="43"/>
      <c r="V50" s="43">
        <v>9</v>
      </c>
      <c r="W50" s="43"/>
      <c r="X50" s="43">
        <v>29.72992</v>
      </c>
      <c r="Y50" s="43"/>
      <c r="Z50" s="43">
        <v>8.0485399999999991</v>
      </c>
      <c r="AA50" s="43"/>
      <c r="AB50" s="43"/>
      <c r="AC50" s="43">
        <v>15.71</v>
      </c>
      <c r="AD50" s="43"/>
      <c r="AE50" s="43"/>
      <c r="AF50" s="43">
        <v>2</v>
      </c>
      <c r="AG50" s="43"/>
      <c r="AH50" s="43">
        <v>0.24510000000000001</v>
      </c>
      <c r="AI50" s="43"/>
      <c r="AJ50" s="43">
        <v>4.2364699999999997</v>
      </c>
      <c r="AK50" s="43">
        <v>0</v>
      </c>
      <c r="AL50" s="43">
        <v>4.3685999999999998</v>
      </c>
      <c r="AM50" s="43">
        <v>50.867910000000002</v>
      </c>
      <c r="AN50" s="43">
        <v>123.56726</v>
      </c>
      <c r="AO50" s="43">
        <v>28.611699999999999</v>
      </c>
      <c r="AP50" s="43">
        <v>0.94</v>
      </c>
      <c r="AQ50" s="43">
        <v>165.08149</v>
      </c>
      <c r="AR50" s="43"/>
      <c r="AS50" s="43">
        <v>34.819000000000003</v>
      </c>
      <c r="AT50" s="43">
        <v>30.24691</v>
      </c>
      <c r="AU50" s="43"/>
      <c r="AV50" s="43">
        <v>73.464280000000002</v>
      </c>
      <c r="AW50" s="43">
        <v>32.5458</v>
      </c>
      <c r="AX50" s="43"/>
      <c r="AY50" s="43"/>
      <c r="AZ50" s="43"/>
      <c r="BA50" s="43">
        <v>1.3</v>
      </c>
      <c r="BB50" s="43"/>
      <c r="BC50" s="43">
        <v>34.759230000000002</v>
      </c>
      <c r="BD50" s="43"/>
      <c r="BE50" s="43">
        <v>13</v>
      </c>
      <c r="BF50" s="43"/>
      <c r="BG50" s="43"/>
      <c r="BH50" s="43"/>
      <c r="BI50" s="43">
        <v>19.59788</v>
      </c>
      <c r="BJ50" s="43"/>
      <c r="BK50" s="43">
        <v>4.8235700000000001</v>
      </c>
      <c r="BL50" s="43"/>
      <c r="BM50" s="43">
        <v>6.4509999999999996</v>
      </c>
      <c r="BN50" s="43">
        <v>3.6459999999999999</v>
      </c>
      <c r="BO50" s="43">
        <v>2.34</v>
      </c>
      <c r="BP50" s="43">
        <v>142.20174</v>
      </c>
      <c r="BQ50" s="43"/>
      <c r="BR50" s="43">
        <v>4.1048299999999998</v>
      </c>
      <c r="BS50" s="43">
        <v>135.69999999999999</v>
      </c>
      <c r="BT50" s="43">
        <v>10.457420000000001</v>
      </c>
      <c r="BU50" s="43"/>
      <c r="BV50" s="43">
        <v>36.458289999999998</v>
      </c>
      <c r="BW50" s="43">
        <v>4.1258100000000004</v>
      </c>
      <c r="BX50" s="43"/>
      <c r="BY50" s="43"/>
      <c r="BZ50" s="43">
        <v>89.949299999999994</v>
      </c>
      <c r="CA50" s="43">
        <v>3.2029100000000001</v>
      </c>
      <c r="CB50" s="43">
        <v>1.3971</v>
      </c>
      <c r="CC50" s="43">
        <v>0.629</v>
      </c>
      <c r="CD50" s="43">
        <v>26.224350000000001</v>
      </c>
      <c r="CE50" s="43">
        <v>303.22221000000002</v>
      </c>
      <c r="CF50" s="43"/>
      <c r="CG50" s="43">
        <v>139.0403</v>
      </c>
      <c r="CH50" s="43">
        <v>17.923999999999999</v>
      </c>
      <c r="CI50" s="43"/>
      <c r="CJ50" s="43"/>
      <c r="CK50" s="43">
        <v>15.952500000000001</v>
      </c>
      <c r="CL50" s="43">
        <v>5.1154400000000004</v>
      </c>
      <c r="CM50" s="43"/>
      <c r="CN50" s="43"/>
      <c r="CO50" s="43">
        <v>14.76948</v>
      </c>
      <c r="CP50" s="43">
        <v>292.83999999999997</v>
      </c>
      <c r="CQ50" s="43"/>
      <c r="CR50" s="43">
        <v>28.867999999999999</v>
      </c>
      <c r="CS50" s="43"/>
      <c r="CT50" s="43">
        <v>19.524000000000001</v>
      </c>
    </row>
    <row r="51" spans="1:98" ht="15.6" x14ac:dyDescent="0.3">
      <c r="A51" s="1"/>
      <c r="B51" s="42" t="s">
        <v>834</v>
      </c>
      <c r="C51" s="43"/>
      <c r="D51" s="43"/>
      <c r="E51" s="43">
        <v>34.550840000000001</v>
      </c>
      <c r="F51" s="43">
        <v>11.462</v>
      </c>
      <c r="G51" s="43"/>
      <c r="H51" s="43"/>
      <c r="I51" s="43"/>
      <c r="J51" s="43"/>
      <c r="K51" s="43">
        <v>16.242799999999999</v>
      </c>
      <c r="L51" s="43">
        <v>27.309000000000001</v>
      </c>
      <c r="M51" s="43">
        <v>11.486499999999999</v>
      </c>
      <c r="N51" s="43">
        <v>13.53</v>
      </c>
      <c r="O51" s="43">
        <v>32.954000000000001</v>
      </c>
      <c r="P51" s="43"/>
      <c r="Q51" s="43"/>
      <c r="R51" s="43">
        <v>44.908000000000001</v>
      </c>
      <c r="S51" s="43"/>
      <c r="T51" s="43">
        <v>14.458</v>
      </c>
      <c r="U51" s="43"/>
      <c r="V51" s="43">
        <v>4.9000000000000004</v>
      </c>
      <c r="W51" s="43"/>
      <c r="X51" s="43">
        <v>32.416080000000001</v>
      </c>
      <c r="Y51" s="43"/>
      <c r="Z51" s="43">
        <v>9.5617000000000001</v>
      </c>
      <c r="AA51" s="43"/>
      <c r="AB51" s="43"/>
      <c r="AC51" s="43">
        <v>15.68</v>
      </c>
      <c r="AD51" s="43"/>
      <c r="AE51" s="43"/>
      <c r="AF51" s="43">
        <v>3.4</v>
      </c>
      <c r="AG51" s="43"/>
      <c r="AH51" s="43">
        <v>0.2243</v>
      </c>
      <c r="AI51" s="43"/>
      <c r="AJ51" s="43">
        <v>4.23285</v>
      </c>
      <c r="AK51" s="43">
        <v>0</v>
      </c>
      <c r="AL51" s="43">
        <v>4.1748000000000003</v>
      </c>
      <c r="AM51" s="43">
        <v>50.946770000000001</v>
      </c>
      <c r="AN51" s="43">
        <v>123.41477999999999</v>
      </c>
      <c r="AO51" s="43">
        <v>29.583200000000001</v>
      </c>
      <c r="AP51" s="43">
        <v>1.03</v>
      </c>
      <c r="AQ51" s="43">
        <v>162.56157999999999</v>
      </c>
      <c r="AR51" s="43"/>
      <c r="AS51" s="43">
        <v>35.828000000000003</v>
      </c>
      <c r="AT51" s="43">
        <v>30.34487</v>
      </c>
      <c r="AU51" s="43"/>
      <c r="AV51" s="43">
        <v>97.193269999999998</v>
      </c>
      <c r="AW51" s="43">
        <v>33.364800000000002</v>
      </c>
      <c r="AX51" s="43"/>
      <c r="AY51" s="43"/>
      <c r="AZ51" s="43"/>
      <c r="BA51" s="43">
        <v>1.2</v>
      </c>
      <c r="BB51" s="43"/>
      <c r="BC51" s="43">
        <v>58.037700000000001</v>
      </c>
      <c r="BD51" s="43"/>
      <c r="BE51" s="43">
        <v>13</v>
      </c>
      <c r="BF51" s="43"/>
      <c r="BG51" s="43"/>
      <c r="BH51" s="43"/>
      <c r="BI51" s="43">
        <v>19.844360000000002</v>
      </c>
      <c r="BJ51" s="43"/>
      <c r="BK51" s="43">
        <v>4.9113699999999998</v>
      </c>
      <c r="BL51" s="43"/>
      <c r="BM51" s="43">
        <v>6.6321000000000003</v>
      </c>
      <c r="BN51" s="43">
        <v>4.2009999999999996</v>
      </c>
      <c r="BO51" s="43">
        <v>2.2200000000000002</v>
      </c>
      <c r="BP51" s="43">
        <v>148.40866</v>
      </c>
      <c r="BQ51" s="43"/>
      <c r="BR51" s="43">
        <v>4.0617700000000001</v>
      </c>
      <c r="BS51" s="43">
        <v>137.6</v>
      </c>
      <c r="BT51" s="43">
        <v>11.07113</v>
      </c>
      <c r="BU51" s="43"/>
      <c r="BV51" s="43">
        <v>37.067799999999998</v>
      </c>
      <c r="BW51" s="43">
        <v>3.9547300000000001</v>
      </c>
      <c r="BX51" s="43"/>
      <c r="BY51" s="43"/>
      <c r="BZ51" s="43">
        <v>90.098799999999997</v>
      </c>
      <c r="CA51" s="43">
        <v>6.5693400000000004</v>
      </c>
      <c r="CB51" s="43">
        <v>1.2831999999999999</v>
      </c>
      <c r="CC51" s="43">
        <v>0.63100000000000001</v>
      </c>
      <c r="CD51" s="43">
        <v>25.960419999999999</v>
      </c>
      <c r="CE51" s="43">
        <v>300.56382000000002</v>
      </c>
      <c r="CF51" s="43"/>
      <c r="CG51" s="43">
        <v>139.74260000000001</v>
      </c>
      <c r="CH51" s="43">
        <v>18.003</v>
      </c>
      <c r="CI51" s="43"/>
      <c r="CJ51" s="43"/>
      <c r="CK51" s="43">
        <v>16.742599999999999</v>
      </c>
      <c r="CL51" s="43">
        <v>5.1608700000000001</v>
      </c>
      <c r="CM51" s="43"/>
      <c r="CN51" s="43"/>
      <c r="CO51" s="43">
        <v>14.915990000000001</v>
      </c>
      <c r="CP51" s="43">
        <v>293.19</v>
      </c>
      <c r="CQ51" s="43"/>
      <c r="CR51" s="43">
        <v>29.041</v>
      </c>
      <c r="CS51" s="43"/>
      <c r="CT51" s="43">
        <v>23.757000000000001</v>
      </c>
    </row>
    <row r="52" spans="1:98" ht="15.6" x14ac:dyDescent="0.3">
      <c r="A52" s="1"/>
      <c r="B52" s="42" t="s">
        <v>835</v>
      </c>
      <c r="C52" s="43"/>
      <c r="D52" s="43"/>
      <c r="E52" s="43">
        <v>38.143340000000002</v>
      </c>
      <c r="F52" s="43">
        <v>12.436999999999999</v>
      </c>
      <c r="G52" s="43"/>
      <c r="H52" s="43"/>
      <c r="I52" s="43"/>
      <c r="J52" s="43"/>
      <c r="K52" s="43">
        <v>15.885400000000001</v>
      </c>
      <c r="L52" s="43">
        <v>26.082100000000001</v>
      </c>
      <c r="M52" s="43">
        <v>11.946400000000001</v>
      </c>
      <c r="N52" s="43">
        <v>13.92</v>
      </c>
      <c r="O52" s="43">
        <v>32.92</v>
      </c>
      <c r="P52" s="43"/>
      <c r="Q52" s="43"/>
      <c r="R52" s="43">
        <v>44.863999999999997</v>
      </c>
      <c r="S52" s="43"/>
      <c r="T52" s="43">
        <v>14.228199999999999</v>
      </c>
      <c r="U52" s="43"/>
      <c r="V52" s="43">
        <v>2.4</v>
      </c>
      <c r="W52" s="43"/>
      <c r="X52" s="43">
        <v>116.65994999999999</v>
      </c>
      <c r="Y52" s="43"/>
      <c r="Z52" s="43">
        <v>9.5386600000000001</v>
      </c>
      <c r="AA52" s="43"/>
      <c r="AB52" s="43"/>
      <c r="AC52" s="43">
        <v>16.05</v>
      </c>
      <c r="AD52" s="43"/>
      <c r="AE52" s="43"/>
      <c r="AF52" s="43">
        <v>4.7</v>
      </c>
      <c r="AG52" s="43"/>
      <c r="AH52" s="43">
        <v>0.23449999999999999</v>
      </c>
      <c r="AI52" s="43"/>
      <c r="AJ52" s="43">
        <v>4.8772500000000001</v>
      </c>
      <c r="AK52" s="43">
        <v>0</v>
      </c>
      <c r="AL52" s="43">
        <v>3.3344999999999998</v>
      </c>
      <c r="AM52" s="43">
        <v>49.565620000000003</v>
      </c>
      <c r="AN52" s="43">
        <v>123.01562</v>
      </c>
      <c r="AO52" s="43">
        <v>28.762899999999998</v>
      </c>
      <c r="AP52" s="43">
        <v>1.1499999999999999</v>
      </c>
      <c r="AQ52" s="43">
        <v>162.85977</v>
      </c>
      <c r="AR52" s="43"/>
      <c r="AS52" s="43">
        <v>35.770000000000003</v>
      </c>
      <c r="AT52" s="43">
        <v>31.183540000000001</v>
      </c>
      <c r="AU52" s="43"/>
      <c r="AV52" s="43">
        <v>193.28005999999999</v>
      </c>
      <c r="AW52" s="43">
        <v>34.590800000000002</v>
      </c>
      <c r="AX52" s="43"/>
      <c r="AY52" s="43"/>
      <c r="AZ52" s="43"/>
      <c r="BA52" s="43">
        <v>1.3</v>
      </c>
      <c r="BB52" s="43"/>
      <c r="BC52" s="43">
        <v>69.790369999999996</v>
      </c>
      <c r="BD52" s="43"/>
      <c r="BE52" s="43">
        <v>13</v>
      </c>
      <c r="BF52" s="43"/>
      <c r="BG52" s="43"/>
      <c r="BH52" s="43"/>
      <c r="BI52" s="43">
        <v>19.925509999999999</v>
      </c>
      <c r="BJ52" s="43"/>
      <c r="BK52" s="43">
        <v>4.8746400000000003</v>
      </c>
      <c r="BL52" s="43"/>
      <c r="BM52" s="43">
        <v>6.2130000000000001</v>
      </c>
      <c r="BN52" s="43">
        <v>26.753</v>
      </c>
      <c r="BO52" s="43">
        <v>2.35</v>
      </c>
      <c r="BP52" s="43">
        <v>148.38881000000001</v>
      </c>
      <c r="BQ52" s="43"/>
      <c r="BR52" s="43">
        <v>4.20364</v>
      </c>
      <c r="BS52" s="43">
        <v>136.5</v>
      </c>
      <c r="BT52" s="43">
        <v>11.203480000000001</v>
      </c>
      <c r="BU52" s="43"/>
      <c r="BV52" s="43">
        <v>37.245710000000003</v>
      </c>
      <c r="BW52" s="43">
        <v>3.9614600000000002</v>
      </c>
      <c r="BX52" s="43"/>
      <c r="BY52" s="43"/>
      <c r="BZ52" s="43">
        <v>90.661600000000007</v>
      </c>
      <c r="CA52" s="43">
        <v>6.6700699999999999</v>
      </c>
      <c r="CB52" s="43">
        <v>1.1148</v>
      </c>
      <c r="CC52" s="43">
        <v>0.59299999999999997</v>
      </c>
      <c r="CD52" s="43">
        <v>27.62772</v>
      </c>
      <c r="CE52" s="43">
        <v>306.74038999999999</v>
      </c>
      <c r="CF52" s="43"/>
      <c r="CG52" s="43">
        <v>139.20179999999999</v>
      </c>
      <c r="CH52" s="43">
        <v>18.077000000000002</v>
      </c>
      <c r="CI52" s="43"/>
      <c r="CJ52" s="43"/>
      <c r="CK52" s="43">
        <v>16.6282</v>
      </c>
      <c r="CL52" s="43">
        <v>4.9898499999999997</v>
      </c>
      <c r="CM52" s="43"/>
      <c r="CN52" s="43"/>
      <c r="CO52" s="43">
        <v>15.81129</v>
      </c>
      <c r="CP52" s="43">
        <v>290.18</v>
      </c>
      <c r="CQ52" s="43"/>
      <c r="CR52" s="43">
        <v>28.111000000000001</v>
      </c>
      <c r="CS52" s="43"/>
      <c r="CT52" s="43">
        <v>23.832999999999998</v>
      </c>
    </row>
    <row r="53" spans="1:98" ht="15.6" x14ac:dyDescent="0.3">
      <c r="A53" s="1"/>
      <c r="B53" s="42" t="s">
        <v>836</v>
      </c>
      <c r="C53" s="43"/>
      <c r="D53" s="43"/>
      <c r="E53" s="43">
        <v>39.062249999999999</v>
      </c>
      <c r="F53" s="43">
        <v>12.308</v>
      </c>
      <c r="G53" s="43"/>
      <c r="H53" s="43"/>
      <c r="I53" s="43"/>
      <c r="J53" s="43"/>
      <c r="K53" s="43">
        <v>15.5617</v>
      </c>
      <c r="L53" s="43">
        <v>27.251899999999999</v>
      </c>
      <c r="M53" s="43">
        <v>11.509499999999999</v>
      </c>
      <c r="N53" s="43">
        <v>11.16</v>
      </c>
      <c r="O53" s="43">
        <v>32.628</v>
      </c>
      <c r="P53" s="43"/>
      <c r="Q53" s="43"/>
      <c r="R53" s="43">
        <v>44.972000000000001</v>
      </c>
      <c r="S53" s="43"/>
      <c r="T53" s="43">
        <v>15.004300000000001</v>
      </c>
      <c r="U53" s="43"/>
      <c r="V53" s="43">
        <v>1.8</v>
      </c>
      <c r="W53" s="43"/>
      <c r="X53" s="43">
        <v>119.33838</v>
      </c>
      <c r="Y53" s="43"/>
      <c r="Z53" s="43">
        <v>9.2638599999999993</v>
      </c>
      <c r="AA53" s="43"/>
      <c r="AB53" s="43"/>
      <c r="AC53" s="43">
        <v>16.239999999999998</v>
      </c>
      <c r="AD53" s="43"/>
      <c r="AE53" s="43"/>
      <c r="AF53" s="43">
        <v>5.5</v>
      </c>
      <c r="AG53" s="43"/>
      <c r="AH53" s="43">
        <v>0.21579999999999999</v>
      </c>
      <c r="AI53" s="43"/>
      <c r="AJ53" s="43">
        <v>4.42605</v>
      </c>
      <c r="AK53" s="43">
        <v>0</v>
      </c>
      <c r="AL53" s="43">
        <v>2.9493</v>
      </c>
      <c r="AM53" s="43">
        <v>49.309460000000001</v>
      </c>
      <c r="AN53" s="43">
        <v>123.65322999999999</v>
      </c>
      <c r="AO53" s="43">
        <v>28.366900000000001</v>
      </c>
      <c r="AP53" s="43">
        <v>1.26</v>
      </c>
      <c r="AQ53" s="43">
        <v>163.33232000000001</v>
      </c>
      <c r="AR53" s="43"/>
      <c r="AS53" s="43">
        <v>36.694000000000003</v>
      </c>
      <c r="AT53" s="43">
        <v>31.32807</v>
      </c>
      <c r="AU53" s="43"/>
      <c r="AV53" s="43">
        <v>193.74668</v>
      </c>
      <c r="AW53" s="43">
        <v>33.886699999999998</v>
      </c>
      <c r="AX53" s="43"/>
      <c r="AY53" s="43"/>
      <c r="AZ53" s="43"/>
      <c r="BA53" s="43">
        <v>1.2</v>
      </c>
      <c r="BB53" s="43"/>
      <c r="BC53" s="43">
        <v>69.569689999999994</v>
      </c>
      <c r="BD53" s="43"/>
      <c r="BE53" s="43">
        <v>13</v>
      </c>
      <c r="BF53" s="43"/>
      <c r="BG53" s="43"/>
      <c r="BH53" s="43"/>
      <c r="BI53" s="43">
        <v>19.973549999999999</v>
      </c>
      <c r="BJ53" s="43"/>
      <c r="BK53" s="43">
        <v>4.9260400000000004</v>
      </c>
      <c r="BL53" s="43"/>
      <c r="BM53" s="43">
        <v>6.2309999999999999</v>
      </c>
      <c r="BN53" s="43">
        <v>55.734000000000002</v>
      </c>
      <c r="BO53" s="43">
        <v>2.29</v>
      </c>
      <c r="BP53" s="43">
        <v>145.47931</v>
      </c>
      <c r="BQ53" s="43"/>
      <c r="BR53" s="43">
        <v>4.2136899999999997</v>
      </c>
      <c r="BS53" s="43">
        <v>136.05000000000001</v>
      </c>
      <c r="BT53" s="43">
        <v>11.199669999999999</v>
      </c>
      <c r="BU53" s="43"/>
      <c r="BV53" s="43">
        <v>36.374989999999997</v>
      </c>
      <c r="BW53" s="43">
        <v>3.9545699999999999</v>
      </c>
      <c r="BX53" s="43"/>
      <c r="BY53" s="43"/>
      <c r="BZ53" s="43">
        <v>90.541600000000003</v>
      </c>
      <c r="CA53" s="43">
        <v>15.75732</v>
      </c>
      <c r="CB53" s="43">
        <v>1.0117</v>
      </c>
      <c r="CC53" s="43">
        <v>0.58899999999999997</v>
      </c>
      <c r="CD53" s="43">
        <v>27.338249999999999</v>
      </c>
      <c r="CE53" s="43">
        <v>306.78858000000002</v>
      </c>
      <c r="CF53" s="43"/>
      <c r="CG53" s="43">
        <v>138.2388</v>
      </c>
      <c r="CH53" s="43">
        <v>18.254000000000001</v>
      </c>
      <c r="CI53" s="43"/>
      <c r="CJ53" s="43"/>
      <c r="CK53" s="43">
        <v>16.4817</v>
      </c>
      <c r="CL53" s="43">
        <v>5.1898999999999997</v>
      </c>
      <c r="CM53" s="43"/>
      <c r="CN53" s="43"/>
      <c r="CO53" s="43">
        <v>16.49436</v>
      </c>
      <c r="CP53" s="43">
        <v>286.39</v>
      </c>
      <c r="CQ53" s="43"/>
      <c r="CR53" s="43">
        <v>27.882000000000001</v>
      </c>
      <c r="CS53" s="43"/>
      <c r="CT53" s="43">
        <v>23.914000000000001</v>
      </c>
    </row>
    <row r="54" spans="1:98" ht="15.6" x14ac:dyDescent="0.3">
      <c r="A54" s="1"/>
      <c r="B54" s="42" t="s">
        <v>837</v>
      </c>
      <c r="C54" s="43"/>
      <c r="D54" s="43"/>
      <c r="E54" s="43">
        <v>39.743729999999999</v>
      </c>
      <c r="F54" s="43">
        <v>12.278</v>
      </c>
      <c r="G54" s="43"/>
      <c r="H54" s="43"/>
      <c r="I54" s="43"/>
      <c r="J54" s="43"/>
      <c r="K54" s="43">
        <v>15.6068</v>
      </c>
      <c r="L54" s="43">
        <v>26.9008</v>
      </c>
      <c r="M54" s="43">
        <v>11.678000000000001</v>
      </c>
      <c r="N54" s="43">
        <v>12.56</v>
      </c>
      <c r="O54" s="43">
        <v>32.531999999999996</v>
      </c>
      <c r="P54" s="43"/>
      <c r="Q54" s="43"/>
      <c r="R54" s="43">
        <v>44.829000000000001</v>
      </c>
      <c r="S54" s="43"/>
      <c r="T54" s="43">
        <v>15.2431</v>
      </c>
      <c r="U54" s="43"/>
      <c r="V54" s="43">
        <v>1.6</v>
      </c>
      <c r="W54" s="43"/>
      <c r="X54" s="43">
        <v>94.233019999999996</v>
      </c>
      <c r="Y54" s="43"/>
      <c r="Z54" s="43">
        <v>9.0255100000000006</v>
      </c>
      <c r="AA54" s="43"/>
      <c r="AB54" s="43"/>
      <c r="AC54" s="43">
        <v>16.309999999999999</v>
      </c>
      <c r="AD54" s="43"/>
      <c r="AE54" s="43"/>
      <c r="AF54" s="43">
        <v>2.8</v>
      </c>
      <c r="AG54" s="43"/>
      <c r="AH54" s="43">
        <v>0.2369</v>
      </c>
      <c r="AI54" s="43"/>
      <c r="AJ54" s="43">
        <v>4.5418000000000003</v>
      </c>
      <c r="AK54" s="43">
        <v>0</v>
      </c>
      <c r="AL54" s="43">
        <v>2.3409</v>
      </c>
      <c r="AM54" s="43">
        <v>49.409269999999999</v>
      </c>
      <c r="AN54" s="43">
        <v>124.00037</v>
      </c>
      <c r="AO54" s="43">
        <v>28.374199999999998</v>
      </c>
      <c r="AP54" s="43">
        <v>1.2</v>
      </c>
      <c r="AQ54" s="43">
        <v>160.10567</v>
      </c>
      <c r="AR54" s="43"/>
      <c r="AS54" s="43">
        <v>37.427999999999997</v>
      </c>
      <c r="AT54" s="43">
        <v>31.63983</v>
      </c>
      <c r="AU54" s="43"/>
      <c r="AV54" s="43">
        <v>199.22127</v>
      </c>
      <c r="AW54" s="43">
        <v>31.795200000000001</v>
      </c>
      <c r="AX54" s="43"/>
      <c r="AY54" s="43"/>
      <c r="AZ54" s="43"/>
      <c r="BA54" s="43">
        <v>1.2</v>
      </c>
      <c r="BB54" s="43"/>
      <c r="BC54" s="43">
        <v>69.670379999999994</v>
      </c>
      <c r="BD54" s="43"/>
      <c r="BE54" s="43">
        <v>13</v>
      </c>
      <c r="BF54" s="43"/>
      <c r="BG54" s="43"/>
      <c r="BH54" s="43"/>
      <c r="BI54" s="43">
        <v>19.947130000000001</v>
      </c>
      <c r="BJ54" s="43"/>
      <c r="BK54" s="43">
        <v>4.9172000000000002</v>
      </c>
      <c r="BL54" s="43"/>
      <c r="BM54" s="43">
        <v>6.5209999999999999</v>
      </c>
      <c r="BN54" s="43">
        <v>56.247999999999998</v>
      </c>
      <c r="BO54" s="43">
        <v>2.2400000000000002</v>
      </c>
      <c r="BP54" s="43">
        <v>143.33823000000001</v>
      </c>
      <c r="BQ54" s="43"/>
      <c r="BR54" s="43">
        <v>4.2584200000000001</v>
      </c>
      <c r="BS54" s="43">
        <v>137.22</v>
      </c>
      <c r="BT54" s="43">
        <v>11.552199999999999</v>
      </c>
      <c r="BU54" s="43"/>
      <c r="BV54" s="43">
        <v>36.886749999999999</v>
      </c>
      <c r="BW54" s="43">
        <v>3.8564400000000001</v>
      </c>
      <c r="BX54" s="43"/>
      <c r="BY54" s="43"/>
      <c r="BZ54" s="43">
        <v>89.000399999999999</v>
      </c>
      <c r="CA54" s="43">
        <v>23.937370000000001</v>
      </c>
      <c r="CB54" s="43">
        <v>0.70920000000000005</v>
      </c>
      <c r="CC54" s="43">
        <v>0.52400000000000002</v>
      </c>
      <c r="CD54" s="43">
        <v>27.508369999999999</v>
      </c>
      <c r="CE54" s="43">
        <v>306.02958999999998</v>
      </c>
      <c r="CF54" s="43"/>
      <c r="CG54" s="43">
        <v>135.41929999999999</v>
      </c>
      <c r="CH54" s="43">
        <v>18.294</v>
      </c>
      <c r="CI54" s="43"/>
      <c r="CJ54" s="43"/>
      <c r="CK54" s="43">
        <v>16.003</v>
      </c>
      <c r="CL54" s="43">
        <v>5.2701900000000004</v>
      </c>
      <c r="CM54" s="43"/>
      <c r="CN54" s="43"/>
      <c r="CO54" s="43">
        <v>15.93773</v>
      </c>
      <c r="CP54" s="43">
        <v>290.89</v>
      </c>
      <c r="CQ54" s="43"/>
      <c r="CR54" s="43">
        <v>28.385000000000002</v>
      </c>
      <c r="CS54" s="43"/>
      <c r="CT54" s="43">
        <v>24.157</v>
      </c>
    </row>
    <row r="55" spans="1:98" ht="15.6" x14ac:dyDescent="0.3">
      <c r="A55" s="1"/>
      <c r="B55" s="42" t="s">
        <v>107</v>
      </c>
      <c r="C55" s="43"/>
      <c r="D55" s="43"/>
      <c r="E55" s="43">
        <v>41.470999999999997</v>
      </c>
      <c r="F55" s="43">
        <v>12.691000000000001</v>
      </c>
      <c r="G55" s="43"/>
      <c r="H55" s="43"/>
      <c r="I55" s="43"/>
      <c r="J55" s="43"/>
      <c r="K55" s="43">
        <v>16.115600000000001</v>
      </c>
      <c r="L55" s="43">
        <v>26.8964</v>
      </c>
      <c r="M55" s="43">
        <v>14.251899999999999</v>
      </c>
      <c r="N55" s="43">
        <v>13.79</v>
      </c>
      <c r="O55" s="43">
        <v>32.36</v>
      </c>
      <c r="P55" s="43"/>
      <c r="Q55" s="43"/>
      <c r="R55" s="43">
        <v>45.134999999999998</v>
      </c>
      <c r="S55" s="43"/>
      <c r="T55" s="43">
        <v>27.388100000000001</v>
      </c>
      <c r="U55" s="43"/>
      <c r="V55" s="43">
        <v>1.4</v>
      </c>
      <c r="W55" s="43"/>
      <c r="X55" s="43">
        <v>140.25998000000001</v>
      </c>
      <c r="Y55" s="43"/>
      <c r="Z55" s="43">
        <v>9.2085299999999997</v>
      </c>
      <c r="AA55" s="43"/>
      <c r="AB55" s="43"/>
      <c r="AC55" s="43">
        <v>15.57</v>
      </c>
      <c r="AD55" s="43"/>
      <c r="AE55" s="43"/>
      <c r="AF55" s="43">
        <v>1.7</v>
      </c>
      <c r="AG55" s="43"/>
      <c r="AH55" s="43">
        <v>0.25390000000000001</v>
      </c>
      <c r="AI55" s="43"/>
      <c r="AJ55" s="43">
        <v>5.2758599999999998</v>
      </c>
      <c r="AK55" s="43">
        <v>0</v>
      </c>
      <c r="AL55" s="43">
        <v>1.9421999999999999</v>
      </c>
      <c r="AM55" s="43">
        <v>49.145380000000003</v>
      </c>
      <c r="AN55" s="43">
        <v>122.9105</v>
      </c>
      <c r="AO55" s="43">
        <v>28.593</v>
      </c>
      <c r="AP55" s="43">
        <v>0.83</v>
      </c>
      <c r="AQ55" s="43">
        <v>163.20636999999999</v>
      </c>
      <c r="AR55" s="43"/>
      <c r="AS55" s="43">
        <v>37.581000000000003</v>
      </c>
      <c r="AT55" s="43">
        <v>31.858609999999999</v>
      </c>
      <c r="AU55" s="43"/>
      <c r="AV55" s="43">
        <v>199.35659999999999</v>
      </c>
      <c r="AW55" s="43">
        <v>29.926100000000002</v>
      </c>
      <c r="AX55" s="43"/>
      <c r="AY55" s="43"/>
      <c r="AZ55" s="43"/>
      <c r="BA55" s="43">
        <v>1.2</v>
      </c>
      <c r="BB55" s="43"/>
      <c r="BC55" s="43">
        <v>68.325959999999995</v>
      </c>
      <c r="BD55" s="43"/>
      <c r="BE55" s="43">
        <v>13</v>
      </c>
      <c r="BF55" s="43"/>
      <c r="BG55" s="43"/>
      <c r="BH55" s="43"/>
      <c r="BI55" s="43">
        <v>19.879370000000002</v>
      </c>
      <c r="BJ55" s="43"/>
      <c r="BK55" s="43">
        <v>5.3151599999999997</v>
      </c>
      <c r="BL55" s="43"/>
      <c r="BM55" s="43">
        <v>6.3559999999999999</v>
      </c>
      <c r="BN55" s="43">
        <v>52.042999999999999</v>
      </c>
      <c r="BO55" s="43">
        <v>2.25</v>
      </c>
      <c r="BP55" s="43">
        <v>139.09988000000001</v>
      </c>
      <c r="BQ55" s="43"/>
      <c r="BR55" s="43">
        <v>4.1674199999999999</v>
      </c>
      <c r="BS55" s="43">
        <v>136.07</v>
      </c>
      <c r="BT55" s="43">
        <v>11.978770000000001</v>
      </c>
      <c r="BU55" s="43"/>
      <c r="BV55" s="43">
        <v>37.168469999999999</v>
      </c>
      <c r="BW55" s="43">
        <v>3.8369499999999999</v>
      </c>
      <c r="BX55" s="43"/>
      <c r="BY55" s="43"/>
      <c r="BZ55" s="43">
        <v>89.794899999999998</v>
      </c>
      <c r="CA55" s="43">
        <v>23.905670000000001</v>
      </c>
      <c r="CB55" s="43">
        <v>0.51170000000000004</v>
      </c>
      <c r="CC55" s="43">
        <v>0.60899999999999999</v>
      </c>
      <c r="CD55" s="43">
        <v>26.32958</v>
      </c>
      <c r="CE55" s="43">
        <v>305.71458000000001</v>
      </c>
      <c r="CF55" s="43"/>
      <c r="CG55" s="43">
        <v>138.0027</v>
      </c>
      <c r="CH55" s="43">
        <v>18.239999999999998</v>
      </c>
      <c r="CI55" s="43"/>
      <c r="CJ55" s="43"/>
      <c r="CK55" s="43">
        <v>16.3081</v>
      </c>
      <c r="CL55" s="43">
        <v>5.2700100000000001</v>
      </c>
      <c r="CM55" s="43"/>
      <c r="CN55" s="43"/>
      <c r="CO55" s="43">
        <v>16.08062</v>
      </c>
      <c r="CP55" s="43">
        <v>290.14</v>
      </c>
      <c r="CQ55" s="43"/>
      <c r="CR55" s="43">
        <v>30.481000000000002</v>
      </c>
      <c r="CS55" s="43"/>
      <c r="CT55" s="43">
        <v>24.466000000000001</v>
      </c>
    </row>
    <row r="56" spans="1:98" ht="31.35" customHeight="1" x14ac:dyDescent="0.3">
      <c r="A56" s="1"/>
      <c r="B56" s="44" t="s">
        <v>928</v>
      </c>
      <c r="C56" s="45">
        <v>0</v>
      </c>
      <c r="D56" s="45">
        <v>0</v>
      </c>
      <c r="E56" s="45">
        <v>1019.59102</v>
      </c>
      <c r="F56" s="45">
        <v>260.44774999999998</v>
      </c>
      <c r="G56" s="45">
        <v>0</v>
      </c>
      <c r="H56" s="45">
        <v>0</v>
      </c>
      <c r="I56" s="45">
        <v>0</v>
      </c>
      <c r="J56" s="45">
        <v>0</v>
      </c>
      <c r="K56" s="45">
        <v>359.95805000000001</v>
      </c>
      <c r="L56" s="45">
        <v>662.50675000000001</v>
      </c>
      <c r="M56" s="45">
        <v>321.94080000000002</v>
      </c>
      <c r="N56" s="45">
        <v>324.32499999999999</v>
      </c>
      <c r="O56" s="45">
        <v>726.029</v>
      </c>
      <c r="P56" s="45">
        <v>0</v>
      </c>
      <c r="Q56" s="45">
        <v>0</v>
      </c>
      <c r="R56" s="45">
        <v>1043.903</v>
      </c>
      <c r="S56" s="45">
        <v>0</v>
      </c>
      <c r="T56" s="45">
        <v>310.1651</v>
      </c>
      <c r="U56" s="45">
        <v>0</v>
      </c>
      <c r="V56" s="45">
        <v>203.6</v>
      </c>
      <c r="W56" s="45">
        <v>0</v>
      </c>
      <c r="X56" s="45">
        <v>2434.3273549999999</v>
      </c>
      <c r="Y56" s="45">
        <v>0</v>
      </c>
      <c r="Z56" s="45">
        <v>224.03369499999999</v>
      </c>
      <c r="AA56" s="45">
        <v>0</v>
      </c>
      <c r="AB56" s="45">
        <v>0</v>
      </c>
      <c r="AC56" s="45">
        <v>375.69</v>
      </c>
      <c r="AD56" s="45">
        <v>0</v>
      </c>
      <c r="AE56" s="45">
        <v>0</v>
      </c>
      <c r="AF56" s="45">
        <v>73.5</v>
      </c>
      <c r="AG56" s="45">
        <v>0</v>
      </c>
      <c r="AH56" s="45">
        <v>5.9329000000000001</v>
      </c>
      <c r="AI56" s="45">
        <v>0</v>
      </c>
      <c r="AJ56" s="45">
        <v>118.96792499999999</v>
      </c>
      <c r="AK56" s="45">
        <v>0</v>
      </c>
      <c r="AL56" s="45">
        <v>73.576499999999996</v>
      </c>
      <c r="AM56" s="45">
        <v>1160.2002600000001</v>
      </c>
      <c r="AN56" s="45">
        <v>2932.6047749999998</v>
      </c>
      <c r="AO56" s="45">
        <v>652.33534999999995</v>
      </c>
      <c r="AP56" s="45">
        <v>18.010000000000002</v>
      </c>
      <c r="AQ56" s="45">
        <v>3844.7643549999998</v>
      </c>
      <c r="AR56" s="45">
        <v>0</v>
      </c>
      <c r="AS56" s="45">
        <v>856.68550000000005</v>
      </c>
      <c r="AT56" s="45">
        <v>713.56845499999997</v>
      </c>
      <c r="AU56" s="45">
        <v>0</v>
      </c>
      <c r="AV56" s="45">
        <v>4158.6466250000003</v>
      </c>
      <c r="AW56" s="45">
        <v>747.76769999999999</v>
      </c>
      <c r="AX56" s="45">
        <v>0</v>
      </c>
      <c r="AY56" s="45">
        <v>0</v>
      </c>
      <c r="AZ56" s="45">
        <v>0</v>
      </c>
      <c r="BA56" s="45">
        <v>29.815000000000001</v>
      </c>
      <c r="BB56" s="45">
        <v>0</v>
      </c>
      <c r="BC56" s="45">
        <v>1492.5328050000001</v>
      </c>
      <c r="BD56" s="45">
        <v>0</v>
      </c>
      <c r="BE56" s="45">
        <v>312</v>
      </c>
      <c r="BF56" s="45">
        <v>0</v>
      </c>
      <c r="BG56" s="45">
        <v>0</v>
      </c>
      <c r="BH56" s="45">
        <v>0</v>
      </c>
      <c r="BI56" s="45">
        <v>421.29340999999999</v>
      </c>
      <c r="BJ56" s="45">
        <v>0</v>
      </c>
      <c r="BK56" s="45">
        <v>116.191095</v>
      </c>
      <c r="BL56" s="45">
        <v>0</v>
      </c>
      <c r="BM56" s="45">
        <v>153.89525</v>
      </c>
      <c r="BN56" s="45">
        <v>1022.963</v>
      </c>
      <c r="BO56" s="45">
        <v>57.335000000000001</v>
      </c>
      <c r="BP56" s="45">
        <v>3211.0048999999999</v>
      </c>
      <c r="BQ56" s="45">
        <v>0</v>
      </c>
      <c r="BR56" s="45">
        <v>93.885864999999995</v>
      </c>
      <c r="BS56" s="45">
        <v>3229.02</v>
      </c>
      <c r="BT56" s="45">
        <v>260.03284000000002</v>
      </c>
      <c r="BU56" s="45">
        <v>0</v>
      </c>
      <c r="BV56" s="45">
        <v>815.86429999999996</v>
      </c>
      <c r="BW56" s="45">
        <v>92.948369999999997</v>
      </c>
      <c r="BX56" s="45">
        <v>0</v>
      </c>
      <c r="BY56" s="45">
        <v>0</v>
      </c>
      <c r="BZ56" s="45">
        <v>2172.37365</v>
      </c>
      <c r="CA56" s="45">
        <v>490.71962000000002</v>
      </c>
      <c r="CB56" s="45">
        <v>23.5533</v>
      </c>
      <c r="CC56" s="45">
        <v>14.096500000000001</v>
      </c>
      <c r="CD56" s="45">
        <v>632.85845500000005</v>
      </c>
      <c r="CE56" s="45">
        <v>7470.329135</v>
      </c>
      <c r="CF56" s="45">
        <v>0</v>
      </c>
      <c r="CG56" s="45">
        <v>3388.3714</v>
      </c>
      <c r="CH56" s="45">
        <v>427.863</v>
      </c>
      <c r="CI56" s="45">
        <v>0</v>
      </c>
      <c r="CJ56" s="45">
        <v>0</v>
      </c>
      <c r="CK56" s="45">
        <v>355.35894999999999</v>
      </c>
      <c r="CL56" s="45">
        <v>115.976325</v>
      </c>
      <c r="CM56" s="45">
        <v>0</v>
      </c>
      <c r="CN56" s="45">
        <v>0</v>
      </c>
      <c r="CO56" s="45">
        <v>364.54147</v>
      </c>
      <c r="CP56" s="45">
        <v>6705.62</v>
      </c>
      <c r="CQ56" s="45">
        <v>0</v>
      </c>
      <c r="CR56" s="45">
        <v>726.62099999999998</v>
      </c>
      <c r="CS56" s="45">
        <v>0</v>
      </c>
      <c r="CT56" s="45">
        <v>518.27300000000002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G18" sqref="G1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933</v>
      </c>
      <c r="C5" s="1"/>
      <c r="D5" s="1"/>
      <c r="E5" s="1"/>
      <c r="F5" s="1"/>
      <c r="G5" s="1"/>
      <c r="H5" s="1"/>
      <c r="I5" s="1"/>
      <c r="J5" s="1"/>
      <c r="K5" s="1"/>
      <c r="L5" s="1"/>
      <c r="M5" s="1"/>
      <c r="N5" s="1"/>
      <c r="O5" s="1"/>
      <c r="P5" s="1"/>
      <c r="Q5" s="1"/>
      <c r="R5" s="1"/>
      <c r="S5" s="1"/>
      <c r="T5" s="1"/>
      <c r="U5" s="1"/>
      <c r="V5" s="1"/>
      <c r="W5" s="1"/>
      <c r="X5" s="1"/>
    </row>
    <row r="6" spans="1:24" ht="48" x14ac:dyDescent="0.3">
      <c r="A6" s="1"/>
      <c r="B6" s="37" t="s">
        <v>559</v>
      </c>
      <c r="C6" s="48" t="s">
        <v>934</v>
      </c>
      <c r="D6" s="48" t="s">
        <v>935</v>
      </c>
      <c r="E6" s="48" t="s">
        <v>936</v>
      </c>
      <c r="F6" s="48" t="s">
        <v>937</v>
      </c>
      <c r="G6" s="48" t="s">
        <v>938</v>
      </c>
      <c r="H6" s="48" t="s">
        <v>3355</v>
      </c>
      <c r="I6" s="48" t="s">
        <v>3356</v>
      </c>
      <c r="J6" s="48" t="s">
        <v>3357</v>
      </c>
      <c r="K6" s="48" t="s">
        <v>3358</v>
      </c>
      <c r="L6" s="48" t="s">
        <v>939</v>
      </c>
      <c r="M6" s="48" t="s">
        <v>940</v>
      </c>
      <c r="N6" s="48" t="s">
        <v>941</v>
      </c>
      <c r="O6" s="48" t="s">
        <v>942</v>
      </c>
      <c r="P6" s="37" t="s">
        <v>943</v>
      </c>
      <c r="Q6" s="1"/>
      <c r="R6" s="1"/>
      <c r="S6" s="1"/>
      <c r="T6" s="1"/>
      <c r="U6" s="49" t="s">
        <v>3</v>
      </c>
      <c r="V6" s="49" t="s">
        <v>65</v>
      </c>
      <c r="W6" s="49" t="s">
        <v>944</v>
      </c>
      <c r="X6" s="49" t="s">
        <v>945</v>
      </c>
    </row>
    <row r="7" spans="1:24" x14ac:dyDescent="0.3">
      <c r="A7" s="1"/>
      <c r="B7" s="50" t="s">
        <v>791</v>
      </c>
      <c r="C7" s="51">
        <v>1187.8</v>
      </c>
      <c r="D7" s="51">
        <v>3371.1</v>
      </c>
      <c r="E7" s="51">
        <v>1699.1</v>
      </c>
      <c r="F7" s="51">
        <v>0</v>
      </c>
      <c r="G7" s="51">
        <v>0</v>
      </c>
      <c r="H7" s="51"/>
      <c r="I7" s="51"/>
      <c r="J7" s="51">
        <f>+DESPACHO_EJECUTADO!FH11+DESPACHO_EJECUTADO!FI11</f>
        <v>61.8</v>
      </c>
      <c r="K7" s="51"/>
      <c r="L7" s="51">
        <v>79.3</v>
      </c>
      <c r="M7" s="51">
        <v>9.1999999999999993</v>
      </c>
      <c r="N7" s="51">
        <v>0</v>
      </c>
      <c r="O7" s="51">
        <v>449</v>
      </c>
      <c r="P7" s="51">
        <f>+SUM(C7:O7)</f>
        <v>6857.3</v>
      </c>
      <c r="Q7" s="1"/>
      <c r="R7" s="1"/>
      <c r="S7" s="1"/>
      <c r="T7" s="1"/>
      <c r="U7" s="210" t="s">
        <v>601</v>
      </c>
      <c r="V7" s="52" t="s">
        <v>946</v>
      </c>
      <c r="W7" s="53">
        <v>221.75</v>
      </c>
      <c r="X7" s="53" t="s">
        <v>565</v>
      </c>
    </row>
    <row r="8" spans="1:24" x14ac:dyDescent="0.3">
      <c r="A8" s="1"/>
      <c r="B8" s="54" t="s">
        <v>792</v>
      </c>
      <c r="C8" s="55">
        <v>1153.7</v>
      </c>
      <c r="D8" s="55">
        <v>3363.7</v>
      </c>
      <c r="E8" s="55">
        <v>1719.6</v>
      </c>
      <c r="F8" s="55">
        <v>0</v>
      </c>
      <c r="G8" s="55">
        <v>0</v>
      </c>
      <c r="H8" s="55"/>
      <c r="I8" s="55"/>
      <c r="J8" s="55">
        <f>+DESPACHO_EJECUTADO!FH12+DESPACHO_EJECUTADO!FI12</f>
        <v>63.3</v>
      </c>
      <c r="K8" s="55"/>
      <c r="L8" s="55">
        <v>76.2</v>
      </c>
      <c r="M8" s="55">
        <v>9.1999999999999993</v>
      </c>
      <c r="N8" s="55">
        <v>0</v>
      </c>
      <c r="O8" s="55">
        <v>427.3</v>
      </c>
      <c r="P8" s="55">
        <f t="shared" ref="P8:P54" si="0">+SUM(C8:O8)</f>
        <v>6813</v>
      </c>
      <c r="Q8" s="1"/>
      <c r="R8" s="1"/>
      <c r="S8" s="1"/>
      <c r="T8" s="1"/>
      <c r="U8" s="210" t="s">
        <v>602</v>
      </c>
      <c r="V8" s="52" t="s">
        <v>947</v>
      </c>
      <c r="W8" s="53">
        <v>64.650000000000006</v>
      </c>
      <c r="X8" s="53" t="s">
        <v>565</v>
      </c>
    </row>
    <row r="9" spans="1:24" x14ac:dyDescent="0.3">
      <c r="A9" s="1"/>
      <c r="B9" s="54" t="s">
        <v>793</v>
      </c>
      <c r="C9" s="55">
        <v>1183.5</v>
      </c>
      <c r="D9" s="55">
        <v>3290.6</v>
      </c>
      <c r="E9" s="55">
        <v>1692.2</v>
      </c>
      <c r="F9" s="55">
        <v>0</v>
      </c>
      <c r="G9" s="55">
        <v>0</v>
      </c>
      <c r="H9" s="55"/>
      <c r="I9" s="55"/>
      <c r="J9" s="55">
        <f>+DESPACHO_EJECUTADO!FH13+DESPACHO_EJECUTADO!FI13</f>
        <v>63.099999999999994</v>
      </c>
      <c r="K9" s="55"/>
      <c r="L9" s="55">
        <v>75.3</v>
      </c>
      <c r="M9" s="55">
        <v>9.1999999999999993</v>
      </c>
      <c r="N9" s="55">
        <v>0</v>
      </c>
      <c r="O9" s="55">
        <v>408.3</v>
      </c>
      <c r="P9" s="55">
        <f t="shared" si="0"/>
        <v>6722.2000000000007</v>
      </c>
      <c r="Q9" s="1"/>
      <c r="R9" s="1"/>
      <c r="S9" s="1"/>
      <c r="T9" s="1"/>
      <c r="U9" s="210" t="s">
        <v>603</v>
      </c>
      <c r="V9" s="52" t="s">
        <v>948</v>
      </c>
      <c r="W9" s="53">
        <v>7.8</v>
      </c>
      <c r="X9" s="53" t="s">
        <v>565</v>
      </c>
    </row>
    <row r="10" spans="1:24" x14ac:dyDescent="0.3">
      <c r="A10" s="1"/>
      <c r="B10" s="54" t="s">
        <v>794</v>
      </c>
      <c r="C10" s="55">
        <v>1178.2</v>
      </c>
      <c r="D10" s="55">
        <v>3234.5</v>
      </c>
      <c r="E10" s="55">
        <v>1586.8</v>
      </c>
      <c r="F10" s="55">
        <v>0</v>
      </c>
      <c r="G10" s="55">
        <v>0</v>
      </c>
      <c r="H10" s="55"/>
      <c r="I10" s="55"/>
      <c r="J10" s="55">
        <f>+DESPACHO_EJECUTADO!FH14+DESPACHO_EJECUTADO!FI14</f>
        <v>62.699999999999996</v>
      </c>
      <c r="K10" s="55"/>
      <c r="L10" s="55">
        <v>76.2</v>
      </c>
      <c r="M10" s="55">
        <v>9.1999999999999993</v>
      </c>
      <c r="N10" s="55">
        <v>0</v>
      </c>
      <c r="O10" s="55">
        <v>370.5</v>
      </c>
      <c r="P10" s="55">
        <f t="shared" si="0"/>
        <v>6518.0999999999995</v>
      </c>
      <c r="Q10" s="1"/>
      <c r="R10" s="1"/>
      <c r="S10" s="1"/>
      <c r="T10" s="1"/>
      <c r="U10" s="210" t="s">
        <v>583</v>
      </c>
      <c r="V10" s="52" t="s">
        <v>949</v>
      </c>
      <c r="W10" s="53">
        <v>400.65</v>
      </c>
      <c r="X10" s="53" t="s">
        <v>565</v>
      </c>
    </row>
    <row r="11" spans="1:24" x14ac:dyDescent="0.3">
      <c r="A11" s="1"/>
      <c r="B11" s="54" t="s">
        <v>795</v>
      </c>
      <c r="C11" s="55">
        <v>1195</v>
      </c>
      <c r="D11" s="55">
        <v>3349.9</v>
      </c>
      <c r="E11" s="55">
        <v>1498.8</v>
      </c>
      <c r="F11" s="55">
        <v>0</v>
      </c>
      <c r="G11" s="55">
        <v>0</v>
      </c>
      <c r="H11" s="55"/>
      <c r="I11" s="55"/>
      <c r="J11" s="55">
        <f>+DESPACHO_EJECUTADO!FH15+DESPACHO_EJECUTADO!FI15</f>
        <v>61.400000000000006</v>
      </c>
      <c r="K11" s="55"/>
      <c r="L11" s="55">
        <v>77.2</v>
      </c>
      <c r="M11" s="55">
        <v>9.1999999999999993</v>
      </c>
      <c r="N11" s="55">
        <v>0</v>
      </c>
      <c r="O11" s="55">
        <v>332.2</v>
      </c>
      <c r="P11" s="55">
        <f t="shared" si="0"/>
        <v>6523.6999999999989</v>
      </c>
      <c r="Q11" s="1"/>
      <c r="R11" s="1"/>
      <c r="S11" s="1"/>
      <c r="T11" s="1"/>
      <c r="U11" s="210" t="s">
        <v>109</v>
      </c>
      <c r="V11" s="52" t="s">
        <v>110</v>
      </c>
      <c r="W11" s="53" t="s">
        <v>565</v>
      </c>
      <c r="X11" s="53">
        <v>4966.05</v>
      </c>
    </row>
    <row r="12" spans="1:24" x14ac:dyDescent="0.3">
      <c r="A12" s="1"/>
      <c r="B12" s="54" t="s">
        <v>796</v>
      </c>
      <c r="C12" s="55">
        <v>1201.9000000000001</v>
      </c>
      <c r="D12" s="55">
        <v>3374.2</v>
      </c>
      <c r="E12" s="55">
        <v>1469.7</v>
      </c>
      <c r="F12" s="55">
        <v>0</v>
      </c>
      <c r="G12" s="55">
        <v>0</v>
      </c>
      <c r="H12" s="55"/>
      <c r="I12" s="55"/>
      <c r="J12" s="55">
        <f>+DESPACHO_EJECUTADO!FH16+DESPACHO_EJECUTADO!FI16</f>
        <v>61.3</v>
      </c>
      <c r="K12" s="55"/>
      <c r="L12" s="55">
        <v>75.3</v>
      </c>
      <c r="M12" s="55">
        <v>9.1999999999999993</v>
      </c>
      <c r="N12" s="55">
        <v>0</v>
      </c>
      <c r="O12" s="55">
        <v>283.10000000000002</v>
      </c>
      <c r="P12" s="55">
        <f t="shared" si="0"/>
        <v>6474.7000000000007</v>
      </c>
      <c r="Q12" s="1"/>
      <c r="R12" s="1"/>
      <c r="S12" s="1"/>
      <c r="T12" s="1"/>
      <c r="U12" s="210" t="s">
        <v>576</v>
      </c>
      <c r="V12" s="52" t="s">
        <v>950</v>
      </c>
      <c r="W12" s="53">
        <v>453.6</v>
      </c>
      <c r="X12" s="53" t="s">
        <v>565</v>
      </c>
    </row>
    <row r="13" spans="1:24" x14ac:dyDescent="0.3">
      <c r="A13" s="1"/>
      <c r="B13" s="54" t="s">
        <v>797</v>
      </c>
      <c r="C13" s="55">
        <v>1184.2</v>
      </c>
      <c r="D13" s="55">
        <v>3332.8</v>
      </c>
      <c r="E13" s="55">
        <v>1441.4</v>
      </c>
      <c r="F13" s="55">
        <v>0</v>
      </c>
      <c r="G13" s="55">
        <v>0</v>
      </c>
      <c r="H13" s="55"/>
      <c r="I13" s="55"/>
      <c r="J13" s="55">
        <f>+DESPACHO_EJECUTADO!FH17+DESPACHO_EJECUTADO!FI17</f>
        <v>61.699999999999996</v>
      </c>
      <c r="K13" s="55"/>
      <c r="L13" s="55">
        <v>73</v>
      </c>
      <c r="M13" s="55">
        <v>9.1999999999999993</v>
      </c>
      <c r="N13" s="55">
        <v>0</v>
      </c>
      <c r="O13" s="55">
        <v>246.9</v>
      </c>
      <c r="P13" s="55">
        <f t="shared" si="0"/>
        <v>6349.1999999999989</v>
      </c>
      <c r="Q13" s="1"/>
      <c r="R13" s="1"/>
      <c r="S13" s="1"/>
      <c r="T13" s="1"/>
      <c r="U13" s="210" t="s">
        <v>265</v>
      </c>
      <c r="V13" s="52" t="s">
        <v>951</v>
      </c>
      <c r="W13" s="53" t="s">
        <v>565</v>
      </c>
      <c r="X13" s="53">
        <v>3642.55</v>
      </c>
    </row>
    <row r="14" spans="1:24" x14ac:dyDescent="0.3">
      <c r="A14" s="1"/>
      <c r="B14" s="56" t="s">
        <v>798</v>
      </c>
      <c r="C14" s="57">
        <v>1189.2</v>
      </c>
      <c r="D14" s="57">
        <v>3385.5</v>
      </c>
      <c r="E14" s="57">
        <v>1577.3</v>
      </c>
      <c r="F14" s="57">
        <v>0</v>
      </c>
      <c r="G14" s="57">
        <v>0</v>
      </c>
      <c r="H14" s="57"/>
      <c r="I14" s="57"/>
      <c r="J14" s="57">
        <f>+DESPACHO_EJECUTADO!FH18+DESPACHO_EJECUTADO!FI18</f>
        <v>61.2</v>
      </c>
      <c r="K14" s="57"/>
      <c r="L14" s="57">
        <v>74.400000000000006</v>
      </c>
      <c r="M14" s="57">
        <v>9.1999999999999993</v>
      </c>
      <c r="N14" s="57">
        <v>0</v>
      </c>
      <c r="O14" s="57">
        <v>233.2</v>
      </c>
      <c r="P14" s="57">
        <f t="shared" si="0"/>
        <v>6529.9999999999991</v>
      </c>
      <c r="Q14" s="1"/>
      <c r="R14" s="1"/>
      <c r="S14" s="1"/>
      <c r="T14" s="1"/>
      <c r="U14" s="210"/>
      <c r="V14" s="52" t="s">
        <v>952</v>
      </c>
      <c r="W14" s="53">
        <v>954.05</v>
      </c>
      <c r="X14" s="53" t="s">
        <v>565</v>
      </c>
    </row>
    <row r="15" spans="1:24" x14ac:dyDescent="0.3">
      <c r="A15" s="1"/>
      <c r="B15" s="50" t="s">
        <v>799</v>
      </c>
      <c r="C15" s="51">
        <v>1180.3</v>
      </c>
      <c r="D15" s="51">
        <v>3377</v>
      </c>
      <c r="E15" s="51">
        <v>1589.5</v>
      </c>
      <c r="F15" s="51">
        <v>0</v>
      </c>
      <c r="G15" s="51">
        <v>0</v>
      </c>
      <c r="H15" s="51"/>
      <c r="I15" s="51"/>
      <c r="J15" s="51">
        <f>+DESPACHO_EJECUTADO!FH19+DESPACHO_EJECUTADO!FI19</f>
        <v>61.699999999999996</v>
      </c>
      <c r="K15" s="51"/>
      <c r="L15" s="51">
        <v>76</v>
      </c>
      <c r="M15" s="51">
        <v>9.1999999999999993</v>
      </c>
      <c r="N15" s="51">
        <v>0</v>
      </c>
      <c r="O15" s="51">
        <v>244.3</v>
      </c>
      <c r="P15" s="51">
        <f t="shared" si="0"/>
        <v>6538</v>
      </c>
      <c r="Q15" s="1"/>
      <c r="R15" s="1"/>
      <c r="S15" s="1"/>
      <c r="T15" s="1"/>
      <c r="U15" s="210" t="s">
        <v>113</v>
      </c>
      <c r="V15" s="52" t="s">
        <v>953</v>
      </c>
      <c r="W15" s="53">
        <v>159.94999999999999</v>
      </c>
      <c r="X15" s="53" t="s">
        <v>565</v>
      </c>
    </row>
    <row r="16" spans="1:24" x14ac:dyDescent="0.3">
      <c r="A16" s="1"/>
      <c r="B16" s="54" t="s">
        <v>800</v>
      </c>
      <c r="C16" s="55">
        <v>1191.4000000000001</v>
      </c>
      <c r="D16" s="55">
        <v>3405.9</v>
      </c>
      <c r="E16" s="55">
        <v>1624</v>
      </c>
      <c r="F16" s="55">
        <v>0</v>
      </c>
      <c r="G16" s="55">
        <v>0</v>
      </c>
      <c r="H16" s="55"/>
      <c r="I16" s="55"/>
      <c r="J16" s="55">
        <f>+DESPACHO_EJECUTADO!FH20+DESPACHO_EJECUTADO!FI20</f>
        <v>61.400000000000006</v>
      </c>
      <c r="K16" s="55"/>
      <c r="L16" s="55">
        <v>73.900000000000006</v>
      </c>
      <c r="M16" s="55">
        <v>9.1999999999999993</v>
      </c>
      <c r="N16" s="55">
        <v>0</v>
      </c>
      <c r="O16" s="55">
        <v>222.2</v>
      </c>
      <c r="P16" s="55">
        <f t="shared" si="0"/>
        <v>6587.9999999999991</v>
      </c>
      <c r="Q16" s="1"/>
      <c r="R16" s="1"/>
      <c r="S16" s="1"/>
      <c r="T16" s="1"/>
      <c r="U16" s="210"/>
      <c r="V16" s="52" t="s">
        <v>954</v>
      </c>
      <c r="W16" s="53" t="s">
        <v>565</v>
      </c>
      <c r="X16" s="53">
        <v>3415.1</v>
      </c>
    </row>
    <row r="17" spans="1:24" x14ac:dyDescent="0.3">
      <c r="A17" s="1"/>
      <c r="B17" s="54" t="s">
        <v>801</v>
      </c>
      <c r="C17" s="55">
        <v>1185.5</v>
      </c>
      <c r="D17" s="55">
        <v>3406.2</v>
      </c>
      <c r="E17" s="55">
        <v>1704.7</v>
      </c>
      <c r="F17" s="55">
        <v>0</v>
      </c>
      <c r="G17" s="55">
        <v>0</v>
      </c>
      <c r="H17" s="55"/>
      <c r="I17" s="55"/>
      <c r="J17" s="55">
        <f>+DESPACHO_EJECUTADO!FH21+DESPACHO_EJECUTADO!FI21</f>
        <v>61.599999999999994</v>
      </c>
      <c r="K17" s="55"/>
      <c r="L17" s="55">
        <v>74.3</v>
      </c>
      <c r="M17" s="55">
        <v>9.1999999999999993</v>
      </c>
      <c r="N17" s="55">
        <v>0</v>
      </c>
      <c r="O17" s="55">
        <v>240.3</v>
      </c>
      <c r="P17" s="55">
        <f t="shared" si="0"/>
        <v>6681.8</v>
      </c>
      <c r="Q17" s="1"/>
      <c r="R17" s="1"/>
      <c r="S17" s="1"/>
      <c r="T17" s="1"/>
      <c r="U17" s="210" t="s">
        <v>605</v>
      </c>
      <c r="V17" s="52" t="s">
        <v>955</v>
      </c>
      <c r="W17" s="53">
        <v>475.3</v>
      </c>
      <c r="X17" s="53" t="s">
        <v>565</v>
      </c>
    </row>
    <row r="18" spans="1:24" x14ac:dyDescent="0.3">
      <c r="A18" s="1"/>
      <c r="B18" s="54" t="s">
        <v>802</v>
      </c>
      <c r="C18" s="55">
        <v>1206.2</v>
      </c>
      <c r="D18" s="55">
        <v>3350.7</v>
      </c>
      <c r="E18" s="55">
        <v>1686.6</v>
      </c>
      <c r="F18" s="55">
        <v>0</v>
      </c>
      <c r="G18" s="55">
        <v>0</v>
      </c>
      <c r="H18" s="55"/>
      <c r="I18" s="55"/>
      <c r="J18" s="55">
        <f>+DESPACHO_EJECUTADO!FH22+DESPACHO_EJECUTADO!FI22</f>
        <v>62.2</v>
      </c>
      <c r="K18" s="55"/>
      <c r="L18" s="55">
        <v>76.8</v>
      </c>
      <c r="M18" s="55">
        <v>9.1999999999999993</v>
      </c>
      <c r="N18" s="55">
        <v>12.7</v>
      </c>
      <c r="O18" s="55">
        <v>305.39999999999998</v>
      </c>
      <c r="P18" s="55">
        <f t="shared" si="0"/>
        <v>6709.7999999999993</v>
      </c>
      <c r="Q18" s="1"/>
      <c r="R18" s="1"/>
      <c r="S18" s="1"/>
      <c r="T18" s="1"/>
      <c r="U18" s="210"/>
      <c r="V18" s="52" t="s">
        <v>956</v>
      </c>
      <c r="W18" s="53">
        <v>484.8</v>
      </c>
      <c r="X18" s="53" t="s">
        <v>565</v>
      </c>
    </row>
    <row r="19" spans="1:24" x14ac:dyDescent="0.3">
      <c r="A19" s="1"/>
      <c r="B19" s="54" t="s">
        <v>803</v>
      </c>
      <c r="C19" s="55">
        <v>1186.3</v>
      </c>
      <c r="D19" s="55">
        <v>3222.3</v>
      </c>
      <c r="E19" s="55">
        <v>1648.1</v>
      </c>
      <c r="F19" s="55">
        <v>0</v>
      </c>
      <c r="G19" s="55">
        <v>0</v>
      </c>
      <c r="H19" s="55"/>
      <c r="I19" s="55"/>
      <c r="J19" s="55">
        <f>+DESPACHO_EJECUTADO!FH23+DESPACHO_EJECUTADO!FI23</f>
        <v>62.1</v>
      </c>
      <c r="K19" s="55"/>
      <c r="L19" s="55">
        <v>76.3</v>
      </c>
      <c r="M19" s="55">
        <v>9.1999999999999993</v>
      </c>
      <c r="N19" s="55">
        <v>95.4</v>
      </c>
      <c r="O19" s="55">
        <v>303.39999999999998</v>
      </c>
      <c r="P19" s="55">
        <f t="shared" si="0"/>
        <v>6603.1</v>
      </c>
      <c r="Q19" s="1"/>
      <c r="R19" s="1"/>
      <c r="S19" s="1"/>
      <c r="T19" s="1"/>
      <c r="U19" s="210"/>
      <c r="V19" s="52" t="s">
        <v>957</v>
      </c>
      <c r="W19" s="53">
        <v>484.95</v>
      </c>
      <c r="X19" s="53" t="s">
        <v>565</v>
      </c>
    </row>
    <row r="20" spans="1:24" x14ac:dyDescent="0.3">
      <c r="A20" s="1"/>
      <c r="B20" s="54" t="s">
        <v>804</v>
      </c>
      <c r="C20" s="55">
        <v>1191.0999999999999</v>
      </c>
      <c r="D20" s="55">
        <v>3228.8</v>
      </c>
      <c r="E20" s="55">
        <v>1530.8</v>
      </c>
      <c r="F20" s="55">
        <v>43.7</v>
      </c>
      <c r="G20" s="55">
        <v>0</v>
      </c>
      <c r="H20" s="55"/>
      <c r="I20" s="55"/>
      <c r="J20" s="55">
        <f>+DESPACHO_EJECUTADO!FH24+DESPACHO_EJECUTADO!FI24</f>
        <v>62.9</v>
      </c>
      <c r="K20" s="55"/>
      <c r="L20" s="55">
        <v>76.599999999999994</v>
      </c>
      <c r="M20" s="55">
        <v>9.1999999999999993</v>
      </c>
      <c r="N20" s="55">
        <v>250.9</v>
      </c>
      <c r="O20" s="55">
        <v>283.39999999999998</v>
      </c>
      <c r="P20" s="55">
        <f t="shared" si="0"/>
        <v>6677.3999999999987</v>
      </c>
      <c r="Q20" s="1"/>
      <c r="R20" s="1"/>
      <c r="S20" s="1"/>
      <c r="T20" s="1"/>
      <c r="U20" s="210"/>
      <c r="V20" s="52" t="s">
        <v>958</v>
      </c>
      <c r="W20" s="53">
        <v>177.75</v>
      </c>
      <c r="X20" s="53" t="s">
        <v>565</v>
      </c>
    </row>
    <row r="21" spans="1:24" x14ac:dyDescent="0.3">
      <c r="A21" s="1"/>
      <c r="B21" s="54" t="s">
        <v>805</v>
      </c>
      <c r="C21" s="55">
        <v>1189.9000000000001</v>
      </c>
      <c r="D21" s="55">
        <v>3363.2</v>
      </c>
      <c r="E21" s="55">
        <v>1686.6</v>
      </c>
      <c r="F21" s="55">
        <v>44.6</v>
      </c>
      <c r="G21" s="55">
        <v>0</v>
      </c>
      <c r="H21" s="55"/>
      <c r="I21" s="55"/>
      <c r="J21" s="55">
        <f>+DESPACHO_EJECUTADO!FH25+DESPACHO_EJECUTADO!FI25</f>
        <v>63.1</v>
      </c>
      <c r="K21" s="55"/>
      <c r="L21" s="55">
        <v>76.400000000000006</v>
      </c>
      <c r="M21" s="55">
        <v>9.1999999999999993</v>
      </c>
      <c r="N21" s="55">
        <v>327.10000000000002</v>
      </c>
      <c r="O21" s="55">
        <v>257.5</v>
      </c>
      <c r="P21" s="55">
        <f t="shared" si="0"/>
        <v>7017.6000000000013</v>
      </c>
      <c r="Q21" s="1"/>
      <c r="R21" s="1"/>
      <c r="S21" s="1"/>
      <c r="T21" s="1"/>
      <c r="U21" s="210" t="s">
        <v>570</v>
      </c>
      <c r="V21" s="52" t="s">
        <v>959</v>
      </c>
      <c r="W21" s="53">
        <v>3985.95</v>
      </c>
      <c r="X21" s="53" t="s">
        <v>565</v>
      </c>
    </row>
    <row r="22" spans="1:24" x14ac:dyDescent="0.3">
      <c r="A22" s="1"/>
      <c r="B22" s="56" t="s">
        <v>806</v>
      </c>
      <c r="C22" s="57">
        <v>1200.7</v>
      </c>
      <c r="D22" s="57">
        <v>3421.3</v>
      </c>
      <c r="E22" s="57">
        <v>1767.6</v>
      </c>
      <c r="F22" s="57">
        <v>44.1</v>
      </c>
      <c r="G22" s="57">
        <v>0</v>
      </c>
      <c r="H22" s="57"/>
      <c r="I22" s="57"/>
      <c r="J22" s="57">
        <f>+DESPACHO_EJECUTADO!FH26+DESPACHO_EJECUTADO!FI26</f>
        <v>61.699999999999996</v>
      </c>
      <c r="K22" s="57"/>
      <c r="L22" s="57">
        <v>77.2</v>
      </c>
      <c r="M22" s="57">
        <v>9.1999999999999993</v>
      </c>
      <c r="N22" s="57">
        <v>401.1</v>
      </c>
      <c r="O22" s="57">
        <v>262.7</v>
      </c>
      <c r="P22" s="57">
        <f t="shared" si="0"/>
        <v>7245.6</v>
      </c>
      <c r="Q22" s="1"/>
      <c r="R22" s="1"/>
      <c r="S22" s="1"/>
      <c r="T22" s="1"/>
      <c r="U22" s="210" t="s">
        <v>300</v>
      </c>
      <c r="V22" s="52" t="s">
        <v>960</v>
      </c>
      <c r="W22" s="53" t="s">
        <v>565</v>
      </c>
      <c r="X22" s="53">
        <v>191.85</v>
      </c>
    </row>
    <row r="23" spans="1:24" x14ac:dyDescent="0.3">
      <c r="A23" s="1"/>
      <c r="B23" s="50" t="s">
        <v>807</v>
      </c>
      <c r="C23" s="51">
        <v>1208.9000000000001</v>
      </c>
      <c r="D23" s="51">
        <v>3486.5</v>
      </c>
      <c r="E23" s="51">
        <v>1947.3</v>
      </c>
      <c r="F23" s="51">
        <v>44.3</v>
      </c>
      <c r="G23" s="51">
        <v>0</v>
      </c>
      <c r="H23" s="51"/>
      <c r="I23" s="51"/>
      <c r="J23" s="51">
        <f>+DESPACHO_EJECUTADO!FH27+DESPACHO_EJECUTADO!FI27</f>
        <v>61.3</v>
      </c>
      <c r="K23" s="51"/>
      <c r="L23" s="51">
        <v>77.400000000000006</v>
      </c>
      <c r="M23" s="51">
        <v>7.8</v>
      </c>
      <c r="N23" s="51">
        <v>427.2</v>
      </c>
      <c r="O23" s="51">
        <v>238</v>
      </c>
      <c r="P23" s="51">
        <f t="shared" si="0"/>
        <v>7498.7</v>
      </c>
      <c r="Q23" s="1"/>
      <c r="R23" s="1"/>
      <c r="S23" s="1"/>
      <c r="T23" s="1"/>
      <c r="U23" s="210"/>
      <c r="V23" s="52" t="s">
        <v>961</v>
      </c>
      <c r="W23" s="53" t="s">
        <v>565</v>
      </c>
      <c r="X23" s="53">
        <v>135.5</v>
      </c>
    </row>
    <row r="24" spans="1:24" x14ac:dyDescent="0.3">
      <c r="A24" s="1"/>
      <c r="B24" s="54" t="s">
        <v>808</v>
      </c>
      <c r="C24" s="55">
        <v>1212.4000000000001</v>
      </c>
      <c r="D24" s="55">
        <v>3497.8</v>
      </c>
      <c r="E24" s="55">
        <v>2106.1</v>
      </c>
      <c r="F24" s="55">
        <v>43.8</v>
      </c>
      <c r="G24" s="55">
        <v>0</v>
      </c>
      <c r="H24" s="55"/>
      <c r="I24" s="55"/>
      <c r="J24" s="55">
        <f>+DESPACHO_EJECUTADO!FH28+DESPACHO_EJECUTADO!FI28</f>
        <v>60.9</v>
      </c>
      <c r="K24" s="55"/>
      <c r="L24" s="55">
        <v>77.3</v>
      </c>
      <c r="M24" s="55">
        <v>7.8</v>
      </c>
      <c r="N24" s="55">
        <v>536</v>
      </c>
      <c r="O24" s="55">
        <v>183.5</v>
      </c>
      <c r="P24" s="55">
        <f t="shared" si="0"/>
        <v>7725.6000000000013</v>
      </c>
      <c r="Q24" s="1"/>
      <c r="R24" s="1"/>
      <c r="S24" s="1"/>
      <c r="T24" s="1"/>
      <c r="U24" s="210" t="s">
        <v>600</v>
      </c>
      <c r="V24" s="52" t="s">
        <v>962</v>
      </c>
      <c r="W24" s="53">
        <v>80.650000000000006</v>
      </c>
      <c r="X24" s="53" t="s">
        <v>565</v>
      </c>
    </row>
    <row r="25" spans="1:24" x14ac:dyDescent="0.3">
      <c r="A25" s="1"/>
      <c r="B25" s="54" t="s">
        <v>809</v>
      </c>
      <c r="C25" s="55">
        <v>1195.5</v>
      </c>
      <c r="D25" s="55">
        <v>3558</v>
      </c>
      <c r="E25" s="55">
        <v>2417.1</v>
      </c>
      <c r="F25" s="55">
        <v>43.6</v>
      </c>
      <c r="G25" s="55">
        <v>0</v>
      </c>
      <c r="H25" s="55"/>
      <c r="I25" s="55"/>
      <c r="J25" s="55">
        <f>+DESPACHO_EJECUTADO!FH29+DESPACHO_EJECUTADO!FI29</f>
        <v>61</v>
      </c>
      <c r="K25" s="55"/>
      <c r="L25" s="55">
        <v>77.7</v>
      </c>
      <c r="M25" s="55">
        <v>7.8</v>
      </c>
      <c r="N25" s="55">
        <v>411.6</v>
      </c>
      <c r="O25" s="55">
        <v>194.1</v>
      </c>
      <c r="P25" s="55">
        <f t="shared" si="0"/>
        <v>7966.4000000000015</v>
      </c>
      <c r="Q25" s="1"/>
      <c r="R25" s="1"/>
      <c r="S25" s="1"/>
      <c r="T25" s="1"/>
      <c r="U25" s="210" t="s">
        <v>118</v>
      </c>
      <c r="V25" s="52" t="s">
        <v>119</v>
      </c>
      <c r="W25" s="53" t="s">
        <v>565</v>
      </c>
      <c r="X25" s="53">
        <v>15270.05</v>
      </c>
    </row>
    <row r="26" spans="1:24" x14ac:dyDescent="0.3">
      <c r="A26" s="1"/>
      <c r="B26" s="54" t="s">
        <v>810</v>
      </c>
      <c r="C26" s="55">
        <v>1190</v>
      </c>
      <c r="D26" s="55">
        <v>3520.3</v>
      </c>
      <c r="E26" s="55">
        <v>2398.3000000000002</v>
      </c>
      <c r="F26" s="55">
        <v>43.5</v>
      </c>
      <c r="G26" s="55">
        <v>0</v>
      </c>
      <c r="H26" s="55"/>
      <c r="I26" s="55"/>
      <c r="J26" s="55">
        <f>+DESPACHO_EJECUTADO!FH30+DESPACHO_EJECUTADO!FI30</f>
        <v>61.3</v>
      </c>
      <c r="K26" s="55"/>
      <c r="L26" s="55">
        <v>73.900000000000006</v>
      </c>
      <c r="M26" s="55">
        <v>7.8</v>
      </c>
      <c r="N26" s="55">
        <v>609.70000000000005</v>
      </c>
      <c r="O26" s="55">
        <v>245.6</v>
      </c>
      <c r="P26" s="55">
        <f t="shared" si="0"/>
        <v>8150.4000000000005</v>
      </c>
      <c r="Q26" s="1"/>
      <c r="R26" s="1"/>
      <c r="S26" s="1"/>
      <c r="T26" s="1"/>
      <c r="U26" s="210"/>
      <c r="V26" s="52" t="s">
        <v>963</v>
      </c>
      <c r="W26" s="53">
        <v>5169.1499999999996</v>
      </c>
      <c r="X26" s="53" t="s">
        <v>565</v>
      </c>
    </row>
    <row r="27" spans="1:24" x14ac:dyDescent="0.3">
      <c r="A27" s="1"/>
      <c r="B27" s="54" t="s">
        <v>811</v>
      </c>
      <c r="C27" s="55">
        <v>1167.7</v>
      </c>
      <c r="D27" s="55">
        <v>3446.1</v>
      </c>
      <c r="E27" s="55">
        <v>2474.8000000000002</v>
      </c>
      <c r="F27" s="55">
        <v>43.3</v>
      </c>
      <c r="G27" s="55">
        <v>0</v>
      </c>
      <c r="H27" s="55"/>
      <c r="I27" s="55"/>
      <c r="J27" s="55">
        <f>+DESPACHO_EJECUTADO!FH31+DESPACHO_EJECUTADO!FI31</f>
        <v>60.8</v>
      </c>
      <c r="K27" s="55"/>
      <c r="L27" s="55">
        <v>78.7</v>
      </c>
      <c r="M27" s="55">
        <v>7.8</v>
      </c>
      <c r="N27" s="55">
        <v>655.4</v>
      </c>
      <c r="O27" s="55">
        <v>283</v>
      </c>
      <c r="P27" s="55">
        <f t="shared" si="0"/>
        <v>8217.6</v>
      </c>
      <c r="Q27" s="1"/>
      <c r="R27" s="1"/>
      <c r="S27" s="1"/>
      <c r="T27" s="1"/>
      <c r="U27" s="210" t="s">
        <v>590</v>
      </c>
      <c r="V27" s="52" t="s">
        <v>964</v>
      </c>
      <c r="W27" s="53">
        <v>117.55</v>
      </c>
      <c r="X27" s="53" t="s">
        <v>565</v>
      </c>
    </row>
    <row r="28" spans="1:24" x14ac:dyDescent="0.3">
      <c r="A28" s="1"/>
      <c r="B28" s="54" t="s">
        <v>812</v>
      </c>
      <c r="C28" s="55">
        <v>1192.5</v>
      </c>
      <c r="D28" s="55">
        <v>3331.8</v>
      </c>
      <c r="E28" s="55">
        <v>2276.3000000000002</v>
      </c>
      <c r="F28" s="55">
        <v>43.8</v>
      </c>
      <c r="G28" s="55">
        <v>0</v>
      </c>
      <c r="H28" s="55"/>
      <c r="I28" s="55"/>
      <c r="J28" s="55">
        <f>+DESPACHO_EJECUTADO!FH32+DESPACHO_EJECUTADO!FI32</f>
        <v>60.8</v>
      </c>
      <c r="K28" s="55"/>
      <c r="L28" s="55">
        <v>74.7</v>
      </c>
      <c r="M28" s="55">
        <v>7.8</v>
      </c>
      <c r="N28" s="55">
        <v>881.9</v>
      </c>
      <c r="O28" s="55">
        <v>283</v>
      </c>
      <c r="P28" s="55">
        <f t="shared" si="0"/>
        <v>8152.6</v>
      </c>
      <c r="Q28" s="1"/>
      <c r="R28" s="1"/>
      <c r="S28" s="1"/>
      <c r="T28" s="1"/>
      <c r="U28" s="210" t="s">
        <v>591</v>
      </c>
      <c r="V28" s="52" t="s">
        <v>965</v>
      </c>
      <c r="W28" s="53">
        <v>487.65</v>
      </c>
      <c r="X28" s="53" t="s">
        <v>565</v>
      </c>
    </row>
    <row r="29" spans="1:24" x14ac:dyDescent="0.3">
      <c r="A29" s="1"/>
      <c r="B29" s="54" t="s">
        <v>813</v>
      </c>
      <c r="C29" s="55">
        <v>1202.5999999999999</v>
      </c>
      <c r="D29" s="55">
        <v>3466</v>
      </c>
      <c r="E29" s="55">
        <v>2305.4</v>
      </c>
      <c r="F29" s="55">
        <v>43.9</v>
      </c>
      <c r="G29" s="55">
        <v>0</v>
      </c>
      <c r="H29" s="55"/>
      <c r="I29" s="55"/>
      <c r="J29" s="55">
        <f>+DESPACHO_EJECUTADO!FH33+DESPACHO_EJECUTADO!FI33</f>
        <v>61.2</v>
      </c>
      <c r="K29" s="55"/>
      <c r="L29" s="55">
        <v>71.3</v>
      </c>
      <c r="M29" s="55">
        <v>7.8</v>
      </c>
      <c r="N29" s="55">
        <v>909.6</v>
      </c>
      <c r="O29" s="55">
        <v>274</v>
      </c>
      <c r="P29" s="55">
        <f t="shared" si="0"/>
        <v>8341.7999999999993</v>
      </c>
      <c r="Q29" s="1"/>
      <c r="R29" s="1"/>
      <c r="S29" s="1"/>
      <c r="T29" s="1"/>
      <c r="U29" s="210" t="s">
        <v>573</v>
      </c>
      <c r="V29" s="52" t="s">
        <v>966</v>
      </c>
      <c r="W29" s="53" t="s">
        <v>565</v>
      </c>
      <c r="X29" s="53">
        <v>11005.3</v>
      </c>
    </row>
    <row r="30" spans="1:24" x14ac:dyDescent="0.3">
      <c r="A30" s="1"/>
      <c r="B30" s="56" t="s">
        <v>814</v>
      </c>
      <c r="C30" s="57">
        <v>1210.0999999999999</v>
      </c>
      <c r="D30" s="57">
        <v>3486</v>
      </c>
      <c r="E30" s="57">
        <v>2240.1999999999998</v>
      </c>
      <c r="F30" s="57">
        <v>43.6</v>
      </c>
      <c r="G30" s="57">
        <v>0</v>
      </c>
      <c r="H30" s="57"/>
      <c r="I30" s="57"/>
      <c r="J30" s="57">
        <f>+DESPACHO_EJECUTADO!FH34+DESPACHO_EJECUTADO!FI34</f>
        <v>61</v>
      </c>
      <c r="K30" s="57"/>
      <c r="L30" s="57">
        <v>75.099999999999994</v>
      </c>
      <c r="M30" s="57">
        <v>7.4</v>
      </c>
      <c r="N30" s="57">
        <v>894.3</v>
      </c>
      <c r="O30" s="57">
        <v>303.10000000000002</v>
      </c>
      <c r="P30" s="57">
        <f t="shared" si="0"/>
        <v>8320.8000000000011</v>
      </c>
      <c r="Q30" s="1"/>
      <c r="R30" s="1"/>
      <c r="S30" s="1"/>
      <c r="T30" s="1"/>
      <c r="U30" s="210"/>
      <c r="V30" s="52" t="s">
        <v>967</v>
      </c>
      <c r="W30" s="53">
        <v>156</v>
      </c>
      <c r="X30" s="53" t="s">
        <v>565</v>
      </c>
    </row>
    <row r="31" spans="1:24" x14ac:dyDescent="0.3">
      <c r="A31" s="1"/>
      <c r="B31" s="50" t="s">
        <v>815</v>
      </c>
      <c r="C31" s="51">
        <v>1197.5</v>
      </c>
      <c r="D31" s="51">
        <v>3443</v>
      </c>
      <c r="E31" s="51">
        <v>2217.4</v>
      </c>
      <c r="F31" s="51">
        <v>44.1</v>
      </c>
      <c r="G31" s="51">
        <v>0</v>
      </c>
      <c r="H31" s="51"/>
      <c r="I31" s="51"/>
      <c r="J31" s="51">
        <f>+DESPACHO_EJECUTADO!FH35+DESPACHO_EJECUTADO!FI35</f>
        <v>60.9</v>
      </c>
      <c r="K31" s="51"/>
      <c r="L31" s="51">
        <v>80.5</v>
      </c>
      <c r="M31" s="51">
        <v>7.5</v>
      </c>
      <c r="N31" s="51">
        <v>824.8</v>
      </c>
      <c r="O31" s="51">
        <v>315.89999999999998</v>
      </c>
      <c r="P31" s="51">
        <f t="shared" si="0"/>
        <v>8191.5999999999995</v>
      </c>
      <c r="Q31" s="1"/>
      <c r="R31" s="1"/>
      <c r="S31" s="1"/>
      <c r="T31" s="1"/>
      <c r="U31" s="210" t="s">
        <v>968</v>
      </c>
      <c r="V31" s="52" t="s">
        <v>969</v>
      </c>
      <c r="W31" s="53" t="s">
        <v>565</v>
      </c>
      <c r="X31" s="53">
        <v>649.15</v>
      </c>
    </row>
    <row r="32" spans="1:24" x14ac:dyDescent="0.3">
      <c r="A32" s="1"/>
      <c r="B32" s="54" t="s">
        <v>816</v>
      </c>
      <c r="C32" s="55">
        <v>1190.7</v>
      </c>
      <c r="D32" s="55">
        <v>3484</v>
      </c>
      <c r="E32" s="55">
        <v>2284.8000000000002</v>
      </c>
      <c r="F32" s="55">
        <v>43.9</v>
      </c>
      <c r="G32" s="55">
        <v>0</v>
      </c>
      <c r="H32" s="55"/>
      <c r="I32" s="55"/>
      <c r="J32" s="55">
        <f>+DESPACHO_EJECUTADO!FH36+DESPACHO_EJECUTADO!FI36</f>
        <v>61</v>
      </c>
      <c r="K32" s="55"/>
      <c r="L32" s="55">
        <v>78.099999999999994</v>
      </c>
      <c r="M32" s="55">
        <v>7.4</v>
      </c>
      <c r="N32" s="55">
        <v>620.20000000000005</v>
      </c>
      <c r="O32" s="55">
        <v>389.4</v>
      </c>
      <c r="P32" s="55">
        <f t="shared" si="0"/>
        <v>8159.4999999999991</v>
      </c>
      <c r="Q32" s="1"/>
      <c r="R32" s="1"/>
      <c r="S32" s="1"/>
      <c r="T32" s="1"/>
      <c r="U32" s="210" t="s">
        <v>592</v>
      </c>
      <c r="V32" s="52" t="s">
        <v>970</v>
      </c>
      <c r="W32" s="53">
        <v>480</v>
      </c>
      <c r="X32" s="53" t="s">
        <v>565</v>
      </c>
    </row>
    <row r="33" spans="1:24" x14ac:dyDescent="0.3">
      <c r="A33" s="1"/>
      <c r="B33" s="54" t="s">
        <v>817</v>
      </c>
      <c r="C33" s="55">
        <v>1190.2</v>
      </c>
      <c r="D33" s="55">
        <v>3420.7</v>
      </c>
      <c r="E33" s="55">
        <v>2363.6999999999998</v>
      </c>
      <c r="F33" s="55">
        <v>44</v>
      </c>
      <c r="G33" s="55">
        <v>0</v>
      </c>
      <c r="H33" s="55"/>
      <c r="I33" s="55"/>
      <c r="J33" s="55">
        <f>+DESPACHO_EJECUTADO!FH37+DESPACHO_EJECUTADO!FI37</f>
        <v>61</v>
      </c>
      <c r="K33" s="55"/>
      <c r="L33" s="55">
        <v>77.3</v>
      </c>
      <c r="M33" s="55">
        <v>7.4</v>
      </c>
      <c r="N33" s="55">
        <v>610.29999999999995</v>
      </c>
      <c r="O33" s="55">
        <v>419.8</v>
      </c>
      <c r="P33" s="55">
        <f t="shared" si="0"/>
        <v>8194.4</v>
      </c>
      <c r="Q33" s="1"/>
      <c r="R33" s="1"/>
      <c r="S33" s="1"/>
      <c r="T33" s="1"/>
      <c r="U33" s="210" t="s">
        <v>593</v>
      </c>
      <c r="V33" s="52" t="s">
        <v>971</v>
      </c>
      <c r="W33" s="53">
        <v>450.55</v>
      </c>
      <c r="X33" s="53" t="s">
        <v>565</v>
      </c>
    </row>
    <row r="34" spans="1:24" x14ac:dyDescent="0.3">
      <c r="A34" s="1"/>
      <c r="B34" s="54" t="s">
        <v>818</v>
      </c>
      <c r="C34" s="55">
        <v>1203.2</v>
      </c>
      <c r="D34" s="55">
        <v>3460.8</v>
      </c>
      <c r="E34" s="55">
        <v>2429.3000000000002</v>
      </c>
      <c r="F34" s="55">
        <v>43.9</v>
      </c>
      <c r="G34" s="55">
        <v>0</v>
      </c>
      <c r="H34" s="55"/>
      <c r="I34" s="55"/>
      <c r="J34" s="55">
        <f>+DESPACHO_EJECUTADO!FH38+DESPACHO_EJECUTADO!FI38</f>
        <v>61.2</v>
      </c>
      <c r="K34" s="55"/>
      <c r="L34" s="55">
        <v>75.900000000000006</v>
      </c>
      <c r="M34" s="55">
        <v>7.4</v>
      </c>
      <c r="N34" s="55">
        <v>523.6</v>
      </c>
      <c r="O34" s="55">
        <v>379.2</v>
      </c>
      <c r="P34" s="55">
        <f t="shared" si="0"/>
        <v>8184.4999999999991</v>
      </c>
      <c r="Q34" s="1"/>
      <c r="R34" s="1"/>
      <c r="S34" s="1"/>
      <c r="T34" s="1"/>
      <c r="U34" s="210" t="s">
        <v>50</v>
      </c>
      <c r="V34" s="52" t="s">
        <v>972</v>
      </c>
      <c r="W34" s="53" t="s">
        <v>565</v>
      </c>
      <c r="X34" s="53">
        <v>2048.25</v>
      </c>
    </row>
    <row r="35" spans="1:24" x14ac:dyDescent="0.3">
      <c r="A35" s="1"/>
      <c r="B35" s="54" t="s">
        <v>819</v>
      </c>
      <c r="C35" s="55">
        <v>1210.0999999999999</v>
      </c>
      <c r="D35" s="55">
        <v>3581.3</v>
      </c>
      <c r="E35" s="55">
        <v>2604.1</v>
      </c>
      <c r="F35" s="55">
        <v>44.1</v>
      </c>
      <c r="G35" s="55">
        <v>0</v>
      </c>
      <c r="H35" s="55"/>
      <c r="I35" s="55"/>
      <c r="J35" s="55">
        <f>+DESPACHO_EJECUTADO!FH39+DESPACHO_EJECUTADO!FI39</f>
        <v>61</v>
      </c>
      <c r="K35" s="55"/>
      <c r="L35" s="55">
        <v>77</v>
      </c>
      <c r="M35" s="55">
        <v>6.4</v>
      </c>
      <c r="N35" s="55">
        <v>353.4</v>
      </c>
      <c r="O35" s="55">
        <v>318.10000000000002</v>
      </c>
      <c r="P35" s="55">
        <f t="shared" si="0"/>
        <v>8255.5</v>
      </c>
      <c r="Q35" s="1"/>
      <c r="R35" s="1"/>
      <c r="S35" s="1"/>
      <c r="T35" s="1"/>
      <c r="U35" s="210" t="s">
        <v>607</v>
      </c>
      <c r="V35" s="52" t="s">
        <v>973</v>
      </c>
      <c r="W35" s="53">
        <v>423.5</v>
      </c>
      <c r="X35" s="53" t="s">
        <v>565</v>
      </c>
    </row>
    <row r="36" spans="1:24" x14ac:dyDescent="0.3">
      <c r="A36" s="1"/>
      <c r="B36" s="54" t="s">
        <v>820</v>
      </c>
      <c r="C36" s="55">
        <v>1217.3</v>
      </c>
      <c r="D36" s="55">
        <v>3665.1</v>
      </c>
      <c r="E36" s="55">
        <v>2643.1</v>
      </c>
      <c r="F36" s="55">
        <v>44.3</v>
      </c>
      <c r="G36" s="55">
        <v>0</v>
      </c>
      <c r="H36" s="55"/>
      <c r="I36" s="55"/>
      <c r="J36" s="55">
        <f>+DESPACHO_EJECUTADO!FH40+DESPACHO_EJECUTADO!FI40</f>
        <v>60.9</v>
      </c>
      <c r="K36" s="55"/>
      <c r="L36" s="55">
        <v>76</v>
      </c>
      <c r="M36" s="55">
        <v>6.4</v>
      </c>
      <c r="N36" s="55">
        <v>219.9</v>
      </c>
      <c r="O36" s="55">
        <v>301.89999999999998</v>
      </c>
      <c r="P36" s="55">
        <f t="shared" si="0"/>
        <v>8234.9</v>
      </c>
      <c r="Q36" s="1"/>
      <c r="R36" s="1"/>
      <c r="S36" s="1"/>
      <c r="T36" s="1"/>
      <c r="U36" s="210"/>
      <c r="V36" s="52" t="s">
        <v>974</v>
      </c>
      <c r="W36" s="53">
        <v>141.30000000000001</v>
      </c>
      <c r="X36" s="53" t="s">
        <v>565</v>
      </c>
    </row>
    <row r="37" spans="1:24" x14ac:dyDescent="0.3">
      <c r="A37" s="1"/>
      <c r="B37" s="54" t="s">
        <v>821</v>
      </c>
      <c r="C37" s="55">
        <v>1175.7</v>
      </c>
      <c r="D37" s="55">
        <v>3648.2</v>
      </c>
      <c r="E37" s="55">
        <v>2636.1</v>
      </c>
      <c r="F37" s="55">
        <v>44.1</v>
      </c>
      <c r="G37" s="55">
        <v>82</v>
      </c>
      <c r="H37" s="55"/>
      <c r="I37" s="55"/>
      <c r="J37" s="55">
        <f>+DESPACHO_EJECUTADO!FH41+DESPACHO_EJECUTADO!FI41</f>
        <v>60.6</v>
      </c>
      <c r="K37" s="55"/>
      <c r="L37" s="55">
        <v>78.3</v>
      </c>
      <c r="M37" s="55">
        <v>7.2</v>
      </c>
      <c r="N37" s="55">
        <v>193.6</v>
      </c>
      <c r="O37" s="55">
        <v>345.2</v>
      </c>
      <c r="P37" s="55">
        <f t="shared" si="0"/>
        <v>8271.0000000000018</v>
      </c>
      <c r="Q37" s="1"/>
      <c r="R37" s="1"/>
      <c r="S37" s="1"/>
      <c r="T37" s="1"/>
      <c r="U37" s="210" t="s">
        <v>608</v>
      </c>
      <c r="V37" s="52" t="s">
        <v>975</v>
      </c>
      <c r="W37" s="53">
        <v>489.6</v>
      </c>
      <c r="X37" s="53" t="s">
        <v>565</v>
      </c>
    </row>
    <row r="38" spans="1:24" x14ac:dyDescent="0.3">
      <c r="A38" s="1"/>
      <c r="B38" s="56" t="s">
        <v>822</v>
      </c>
      <c r="C38" s="57">
        <v>1214.5</v>
      </c>
      <c r="D38" s="57">
        <v>3514.4</v>
      </c>
      <c r="E38" s="57">
        <v>2518.9</v>
      </c>
      <c r="F38" s="57">
        <v>44.1</v>
      </c>
      <c r="G38" s="57">
        <v>60.1</v>
      </c>
      <c r="H38" s="57"/>
      <c r="I38" s="57"/>
      <c r="J38" s="57">
        <f>+DESPACHO_EJECUTADO!FH42+DESPACHO_EJECUTADO!FI42</f>
        <v>60.2</v>
      </c>
      <c r="K38" s="57"/>
      <c r="L38" s="57">
        <v>76.400000000000006</v>
      </c>
      <c r="M38" s="57">
        <v>7.5</v>
      </c>
      <c r="N38" s="57">
        <v>251.7</v>
      </c>
      <c r="O38" s="57">
        <v>418</v>
      </c>
      <c r="P38" s="57">
        <f t="shared" si="0"/>
        <v>8165.7999999999993</v>
      </c>
      <c r="Q38" s="1"/>
      <c r="R38" s="1"/>
      <c r="S38" s="1"/>
      <c r="T38" s="1"/>
      <c r="U38" s="210"/>
      <c r="V38" s="52" t="s">
        <v>976</v>
      </c>
      <c r="W38" s="53">
        <v>489.6</v>
      </c>
      <c r="X38" s="53" t="s">
        <v>565</v>
      </c>
    </row>
    <row r="39" spans="1:24" x14ac:dyDescent="0.3">
      <c r="A39" s="1"/>
      <c r="B39" s="50" t="s">
        <v>823</v>
      </c>
      <c r="C39" s="51">
        <v>1211.5</v>
      </c>
      <c r="D39" s="51">
        <v>3559.9</v>
      </c>
      <c r="E39" s="51">
        <v>2531</v>
      </c>
      <c r="F39" s="51">
        <v>44.5</v>
      </c>
      <c r="G39" s="51">
        <v>62.1</v>
      </c>
      <c r="H39" s="51"/>
      <c r="I39" s="51"/>
      <c r="J39" s="51">
        <f>+DESPACHO_EJECUTADO!FH43+DESPACHO_EJECUTADO!FI43</f>
        <v>60.099999999999994</v>
      </c>
      <c r="K39" s="51"/>
      <c r="L39" s="51">
        <v>77.599999999999994</v>
      </c>
      <c r="M39" s="51">
        <v>7.6</v>
      </c>
      <c r="N39" s="51">
        <v>88.4</v>
      </c>
      <c r="O39" s="51">
        <v>489.4</v>
      </c>
      <c r="P39" s="51">
        <f t="shared" si="0"/>
        <v>8132.1</v>
      </c>
      <c r="Q39" s="1"/>
      <c r="R39" s="1"/>
      <c r="S39" s="1"/>
      <c r="T39" s="1"/>
      <c r="U39" s="210"/>
      <c r="V39" s="52" t="s">
        <v>977</v>
      </c>
      <c r="W39" s="53">
        <v>480</v>
      </c>
      <c r="X39" s="53" t="s">
        <v>565</v>
      </c>
    </row>
    <row r="40" spans="1:24" x14ac:dyDescent="0.3">
      <c r="A40" s="1"/>
      <c r="B40" s="54" t="s">
        <v>824</v>
      </c>
      <c r="C40" s="55">
        <v>1207.0999999999999</v>
      </c>
      <c r="D40" s="55">
        <v>3545.8</v>
      </c>
      <c r="E40" s="55">
        <v>2364.4</v>
      </c>
      <c r="F40" s="55">
        <v>44.6</v>
      </c>
      <c r="G40" s="55">
        <v>61</v>
      </c>
      <c r="H40" s="55"/>
      <c r="I40" s="55"/>
      <c r="J40" s="55">
        <f>+DESPACHO_EJECUTADO!FH44+DESPACHO_EJECUTADO!FI44</f>
        <v>60.3</v>
      </c>
      <c r="K40" s="55"/>
      <c r="L40" s="55">
        <v>73.3</v>
      </c>
      <c r="M40" s="55">
        <v>7.9</v>
      </c>
      <c r="N40" s="55">
        <v>64.599999999999994</v>
      </c>
      <c r="O40" s="55">
        <v>519.5</v>
      </c>
      <c r="P40" s="55">
        <f t="shared" si="0"/>
        <v>7948.5</v>
      </c>
      <c r="Q40" s="1"/>
      <c r="R40" s="1"/>
      <c r="S40" s="1"/>
      <c r="T40" s="1"/>
      <c r="U40" s="210"/>
      <c r="V40" s="52" t="s">
        <v>978</v>
      </c>
      <c r="W40" s="53">
        <v>135.25</v>
      </c>
      <c r="X40" s="53" t="s">
        <v>565</v>
      </c>
    </row>
    <row r="41" spans="1:24" x14ac:dyDescent="0.3">
      <c r="A41" s="1"/>
      <c r="B41" s="54" t="s">
        <v>825</v>
      </c>
      <c r="C41" s="55">
        <v>1209.3</v>
      </c>
      <c r="D41" s="55">
        <v>3535.8</v>
      </c>
      <c r="E41" s="55">
        <v>2215.1</v>
      </c>
      <c r="F41" s="55">
        <v>44.4</v>
      </c>
      <c r="G41" s="55">
        <v>60.5</v>
      </c>
      <c r="H41" s="55"/>
      <c r="I41" s="55"/>
      <c r="J41" s="55">
        <f>+DESPACHO_EJECUTADO!FH45+DESPACHO_EJECUTADO!FI45</f>
        <v>60.6</v>
      </c>
      <c r="K41" s="55"/>
      <c r="L41" s="55">
        <v>78.2</v>
      </c>
      <c r="M41" s="55">
        <v>8.1999999999999993</v>
      </c>
      <c r="N41" s="55">
        <v>51.7</v>
      </c>
      <c r="O41" s="55">
        <v>523.6</v>
      </c>
      <c r="P41" s="55">
        <f t="shared" si="0"/>
        <v>7787.4000000000005</v>
      </c>
      <c r="Q41" s="1"/>
      <c r="R41" s="1"/>
      <c r="S41" s="1"/>
      <c r="T41" s="1"/>
      <c r="U41" s="210" t="s">
        <v>594</v>
      </c>
      <c r="V41" s="52" t="s">
        <v>979</v>
      </c>
      <c r="W41" s="53">
        <v>73.05</v>
      </c>
      <c r="X41" s="53" t="s">
        <v>565</v>
      </c>
    </row>
    <row r="42" spans="1:24" x14ac:dyDescent="0.3">
      <c r="A42" s="1"/>
      <c r="B42" s="54" t="s">
        <v>826</v>
      </c>
      <c r="C42" s="55">
        <v>1202.9000000000001</v>
      </c>
      <c r="D42" s="55">
        <v>3467.7</v>
      </c>
      <c r="E42" s="55">
        <v>2167.8000000000002</v>
      </c>
      <c r="F42" s="55">
        <v>44.8</v>
      </c>
      <c r="G42" s="55">
        <v>59.3</v>
      </c>
      <c r="H42" s="55"/>
      <c r="I42" s="55"/>
      <c r="J42" s="55">
        <f>+DESPACHO_EJECUTADO!FH46+DESPACHO_EJECUTADO!FI46</f>
        <v>61.5</v>
      </c>
      <c r="K42" s="55"/>
      <c r="L42" s="55">
        <v>75.900000000000006</v>
      </c>
      <c r="M42" s="55">
        <v>9.1</v>
      </c>
      <c r="N42" s="55">
        <v>17.3</v>
      </c>
      <c r="O42" s="55">
        <v>464.6</v>
      </c>
      <c r="P42" s="55">
        <f t="shared" si="0"/>
        <v>7570.9000000000015</v>
      </c>
      <c r="Q42" s="1"/>
      <c r="R42" s="1"/>
      <c r="S42" s="1"/>
      <c r="T42" s="1"/>
      <c r="U42" s="210" t="s">
        <v>575</v>
      </c>
      <c r="V42" s="52" t="s">
        <v>980</v>
      </c>
      <c r="W42" s="53">
        <v>442.45</v>
      </c>
      <c r="X42" s="53" t="s">
        <v>565</v>
      </c>
    </row>
    <row r="43" spans="1:24" x14ac:dyDescent="0.3">
      <c r="A43" s="1"/>
      <c r="B43" s="54" t="s">
        <v>827</v>
      </c>
      <c r="C43" s="55">
        <v>1208.8</v>
      </c>
      <c r="D43" s="55">
        <v>3498.7</v>
      </c>
      <c r="E43" s="55">
        <v>2295.8000000000002</v>
      </c>
      <c r="F43" s="55">
        <v>44.7</v>
      </c>
      <c r="G43" s="55">
        <v>61.4</v>
      </c>
      <c r="H43" s="55"/>
      <c r="I43" s="55"/>
      <c r="J43" s="55">
        <f>+DESPACHO_EJECUTADO!FH47+DESPACHO_EJECUTADO!FI47</f>
        <v>61.699999999999996</v>
      </c>
      <c r="K43" s="55"/>
      <c r="L43" s="55">
        <v>77.722999999999999</v>
      </c>
      <c r="M43" s="55">
        <v>9.1</v>
      </c>
      <c r="N43" s="55">
        <v>0.2</v>
      </c>
      <c r="O43" s="55">
        <v>399.8</v>
      </c>
      <c r="P43" s="55">
        <f t="shared" si="0"/>
        <v>7657.9229999999998</v>
      </c>
      <c r="Q43" s="1"/>
      <c r="R43" s="1"/>
      <c r="S43" s="1"/>
      <c r="T43" s="1"/>
      <c r="U43" s="210" t="s">
        <v>595</v>
      </c>
      <c r="V43" s="52" t="s">
        <v>981</v>
      </c>
      <c r="W43" s="53">
        <v>441.6</v>
      </c>
      <c r="X43" s="53" t="s">
        <v>565</v>
      </c>
    </row>
    <row r="44" spans="1:24" x14ac:dyDescent="0.3">
      <c r="A44" s="1"/>
      <c r="B44" s="54" t="s">
        <v>828</v>
      </c>
      <c r="C44" s="55">
        <v>1211.9000000000001</v>
      </c>
      <c r="D44" s="55">
        <v>3666.5</v>
      </c>
      <c r="E44" s="55">
        <v>2348.9</v>
      </c>
      <c r="F44" s="55">
        <v>44.8</v>
      </c>
      <c r="G44" s="55">
        <v>61.8</v>
      </c>
      <c r="H44" s="55"/>
      <c r="I44" s="55"/>
      <c r="J44" s="55">
        <f>+DESPACHO_EJECUTADO!FH48+DESPACHO_EJECUTADO!FI48</f>
        <v>62.1</v>
      </c>
      <c r="K44" s="55"/>
      <c r="L44" s="55">
        <v>79.936000000000007</v>
      </c>
      <c r="M44" s="55">
        <v>9.4</v>
      </c>
      <c r="N44" s="55">
        <v>0</v>
      </c>
      <c r="O44" s="55">
        <v>426.8</v>
      </c>
      <c r="P44" s="55">
        <f t="shared" si="0"/>
        <v>7912.1359999999995</v>
      </c>
      <c r="Q44" s="1"/>
      <c r="R44" s="1"/>
      <c r="S44" s="1"/>
      <c r="T44" s="1"/>
      <c r="U44" s="210" t="s">
        <v>68</v>
      </c>
      <c r="V44" s="52" t="s">
        <v>982</v>
      </c>
      <c r="W44" s="53" t="s">
        <v>565</v>
      </c>
      <c r="X44" s="53">
        <v>4803.8</v>
      </c>
    </row>
    <row r="45" spans="1:24" x14ac:dyDescent="0.3">
      <c r="A45" s="1"/>
      <c r="B45" s="54" t="s">
        <v>829</v>
      </c>
      <c r="C45" s="55">
        <v>1222.7</v>
      </c>
      <c r="D45" s="55">
        <v>3636</v>
      </c>
      <c r="E45" s="55">
        <v>2410.4</v>
      </c>
      <c r="F45" s="55">
        <v>44.7</v>
      </c>
      <c r="G45" s="55">
        <v>81.3</v>
      </c>
      <c r="H45" s="55"/>
      <c r="I45" s="55"/>
      <c r="J45" s="55">
        <f>+DESPACHO_EJECUTADO!FH49+DESPACHO_EJECUTADO!FI49</f>
        <v>62.3</v>
      </c>
      <c r="K45" s="55"/>
      <c r="L45" s="55">
        <v>75.671000000000006</v>
      </c>
      <c r="M45" s="55">
        <v>9.4</v>
      </c>
      <c r="N45" s="55">
        <v>0</v>
      </c>
      <c r="O45" s="55">
        <v>422.9</v>
      </c>
      <c r="P45" s="55">
        <f t="shared" si="0"/>
        <v>7965.3710000000001</v>
      </c>
      <c r="Q45" s="1"/>
      <c r="R45" s="1"/>
      <c r="S45" s="1"/>
      <c r="T45" s="1"/>
      <c r="U45" s="210" t="s">
        <v>577</v>
      </c>
      <c r="V45" s="52" t="s">
        <v>983</v>
      </c>
      <c r="W45" s="53">
        <v>2188.25</v>
      </c>
      <c r="X45" s="53" t="s">
        <v>565</v>
      </c>
    </row>
    <row r="46" spans="1:24" x14ac:dyDescent="0.3">
      <c r="A46" s="1"/>
      <c r="B46" s="56" t="s">
        <v>830</v>
      </c>
      <c r="C46" s="57">
        <v>1210.2</v>
      </c>
      <c r="D46" s="57">
        <v>3602.5</v>
      </c>
      <c r="E46" s="57">
        <v>2434.6999999999998</v>
      </c>
      <c r="F46" s="57">
        <v>44.7</v>
      </c>
      <c r="G46" s="57">
        <v>80.5</v>
      </c>
      <c r="H46" s="57"/>
      <c r="I46" s="57"/>
      <c r="J46" s="57">
        <f>+DESPACHO_EJECUTADO!FH50+DESPACHO_EJECUTADO!FI50</f>
        <v>63.1</v>
      </c>
      <c r="K46" s="57"/>
      <c r="L46" s="57">
        <v>78.447999999999993</v>
      </c>
      <c r="M46" s="57">
        <v>9.4</v>
      </c>
      <c r="N46" s="57">
        <v>0</v>
      </c>
      <c r="O46" s="57">
        <v>404</v>
      </c>
      <c r="P46" s="57">
        <f t="shared" si="0"/>
        <v>7927.5479999999998</v>
      </c>
      <c r="Q46" s="1"/>
      <c r="R46" s="1"/>
      <c r="S46" s="1"/>
      <c r="T46" s="1"/>
      <c r="U46" s="210" t="s">
        <v>581</v>
      </c>
      <c r="V46" s="52" t="s">
        <v>984</v>
      </c>
      <c r="W46" s="53">
        <v>52</v>
      </c>
      <c r="X46" s="53" t="s">
        <v>565</v>
      </c>
    </row>
    <row r="47" spans="1:24" x14ac:dyDescent="0.3">
      <c r="A47" s="1"/>
      <c r="B47" s="50" t="s">
        <v>831</v>
      </c>
      <c r="C47" s="51">
        <v>1213.5</v>
      </c>
      <c r="D47" s="51">
        <v>3646.1</v>
      </c>
      <c r="E47" s="51">
        <v>2395.1</v>
      </c>
      <c r="F47" s="51">
        <v>44.9</v>
      </c>
      <c r="G47" s="51">
        <v>81.599999999999994</v>
      </c>
      <c r="H47" s="51"/>
      <c r="I47" s="51"/>
      <c r="J47" s="51">
        <f>+DESPACHO_EJECUTADO!FH51+DESPACHO_EJECUTADO!FI51</f>
        <v>62.6</v>
      </c>
      <c r="K47" s="51"/>
      <c r="L47" s="51">
        <v>78.923000000000002</v>
      </c>
      <c r="M47" s="51">
        <v>9.4</v>
      </c>
      <c r="N47" s="51">
        <v>0</v>
      </c>
      <c r="O47" s="51">
        <v>397.7</v>
      </c>
      <c r="P47" s="51">
        <f t="shared" si="0"/>
        <v>7929.8230000000003</v>
      </c>
      <c r="Q47" s="1"/>
      <c r="R47" s="1"/>
      <c r="S47" s="1"/>
      <c r="T47" s="1"/>
      <c r="U47" s="210" t="s">
        <v>79</v>
      </c>
      <c r="V47" s="52" t="s">
        <v>138</v>
      </c>
      <c r="W47" s="53" t="s">
        <v>565</v>
      </c>
      <c r="X47" s="53">
        <v>13401.8</v>
      </c>
    </row>
    <row r="48" spans="1:24" x14ac:dyDescent="0.3">
      <c r="A48" s="1"/>
      <c r="B48" s="54" t="s">
        <v>832</v>
      </c>
      <c r="C48" s="55">
        <v>1211.5999999999999</v>
      </c>
      <c r="D48" s="55">
        <v>3632.8</v>
      </c>
      <c r="E48" s="55">
        <v>2356.8000000000002</v>
      </c>
      <c r="F48" s="55">
        <v>45</v>
      </c>
      <c r="G48" s="55">
        <v>66.599999999999994</v>
      </c>
      <c r="H48" s="55"/>
      <c r="I48" s="55"/>
      <c r="J48" s="55">
        <f>+DESPACHO_EJECUTADO!FH52+DESPACHO_EJECUTADO!FI52</f>
        <v>61.6</v>
      </c>
      <c r="K48" s="55"/>
      <c r="L48" s="55">
        <v>76.129000000000005</v>
      </c>
      <c r="M48" s="55">
        <v>9.4</v>
      </c>
      <c r="N48" s="55">
        <v>0</v>
      </c>
      <c r="O48" s="55">
        <v>426.4</v>
      </c>
      <c r="P48" s="55">
        <f t="shared" si="0"/>
        <v>7886.3289999999997</v>
      </c>
      <c r="Q48" s="1"/>
      <c r="R48" s="1"/>
      <c r="S48" s="1"/>
      <c r="T48" s="1"/>
      <c r="U48" s="210"/>
      <c r="V48" s="52" t="s">
        <v>985</v>
      </c>
      <c r="W48" s="53">
        <v>245.45</v>
      </c>
      <c r="X48" s="53" t="s">
        <v>565</v>
      </c>
    </row>
    <row r="49" spans="1:24" x14ac:dyDescent="0.3">
      <c r="A49" s="1"/>
      <c r="B49" s="54" t="s">
        <v>833</v>
      </c>
      <c r="C49" s="55">
        <v>1217.2</v>
      </c>
      <c r="D49" s="55">
        <v>3588.4</v>
      </c>
      <c r="E49" s="55">
        <v>2283.6999999999998</v>
      </c>
      <c r="F49" s="55">
        <v>45.1</v>
      </c>
      <c r="G49" s="55">
        <v>59.7</v>
      </c>
      <c r="H49" s="55"/>
      <c r="I49" s="55"/>
      <c r="J49" s="55">
        <f>+DESPACHO_EJECUTADO!FH53+DESPACHO_EJECUTADO!FI53</f>
        <v>61.8</v>
      </c>
      <c r="K49" s="55"/>
      <c r="L49" s="55">
        <v>72.611199999999997</v>
      </c>
      <c r="M49" s="55">
        <v>9.4</v>
      </c>
      <c r="N49" s="55">
        <v>0</v>
      </c>
      <c r="O49" s="55">
        <v>426.4</v>
      </c>
      <c r="P49" s="55">
        <f t="shared" si="0"/>
        <v>7764.3112000000001</v>
      </c>
      <c r="Q49" s="1"/>
      <c r="R49" s="1"/>
      <c r="S49" s="1"/>
      <c r="T49" s="1"/>
      <c r="U49" s="210" t="s">
        <v>574</v>
      </c>
      <c r="V49" s="52" t="s">
        <v>986</v>
      </c>
      <c r="W49" s="53" t="s">
        <v>565</v>
      </c>
      <c r="X49" s="53">
        <v>1725.05</v>
      </c>
    </row>
    <row r="50" spans="1:24" x14ac:dyDescent="0.3">
      <c r="A50" s="1"/>
      <c r="B50" s="54" t="s">
        <v>834</v>
      </c>
      <c r="C50" s="55">
        <v>1207.4000000000001</v>
      </c>
      <c r="D50" s="55">
        <v>3514.2</v>
      </c>
      <c r="E50" s="55">
        <v>2207.4</v>
      </c>
      <c r="F50" s="55">
        <v>45</v>
      </c>
      <c r="G50" s="55">
        <v>60.6</v>
      </c>
      <c r="H50" s="55"/>
      <c r="I50" s="55"/>
      <c r="J50" s="55">
        <f>+DESPACHO_EJECUTADO!FH54+DESPACHO_EJECUTADO!FI54</f>
        <v>61.6</v>
      </c>
      <c r="K50" s="55"/>
      <c r="L50" s="55">
        <v>76.000500000000002</v>
      </c>
      <c r="M50" s="55">
        <v>9.4</v>
      </c>
      <c r="N50" s="55">
        <v>0</v>
      </c>
      <c r="O50" s="55">
        <v>437.6</v>
      </c>
      <c r="P50" s="55">
        <f t="shared" si="0"/>
        <v>7619.2005000000008</v>
      </c>
      <c r="Q50" s="1"/>
      <c r="R50" s="1"/>
      <c r="S50" s="1"/>
      <c r="T50" s="1"/>
      <c r="U50" s="210" t="s">
        <v>589</v>
      </c>
      <c r="V50" s="52" t="s">
        <v>987</v>
      </c>
      <c r="W50" s="53">
        <v>43.95</v>
      </c>
      <c r="X50" s="53" t="s">
        <v>565</v>
      </c>
    </row>
    <row r="51" spans="1:24" x14ac:dyDescent="0.3">
      <c r="A51" s="1"/>
      <c r="B51" s="54" t="s">
        <v>835</v>
      </c>
      <c r="C51" s="55">
        <v>1204.5999999999999</v>
      </c>
      <c r="D51" s="55">
        <v>3601.4</v>
      </c>
      <c r="E51" s="55">
        <v>2213.1999999999998</v>
      </c>
      <c r="F51" s="55">
        <v>44.9</v>
      </c>
      <c r="G51" s="55">
        <v>59.7</v>
      </c>
      <c r="H51" s="55"/>
      <c r="I51" s="55"/>
      <c r="J51" s="55">
        <f>+DESPACHO_EJECUTADO!FH55+DESPACHO_EJECUTADO!FI55</f>
        <v>61.2</v>
      </c>
      <c r="K51" s="55"/>
      <c r="L51" s="55">
        <v>75.343999999999994</v>
      </c>
      <c r="M51" s="55">
        <v>9.4</v>
      </c>
      <c r="N51" s="55">
        <v>0</v>
      </c>
      <c r="O51" s="55">
        <v>461.4</v>
      </c>
      <c r="P51" s="55">
        <f t="shared" si="0"/>
        <v>7731.1439999999984</v>
      </c>
      <c r="Q51" s="1"/>
      <c r="R51" s="1"/>
      <c r="S51" s="1"/>
      <c r="T51" s="1"/>
      <c r="U51" s="210" t="s">
        <v>153</v>
      </c>
      <c r="V51" s="52" t="s">
        <v>988</v>
      </c>
      <c r="W51" s="53">
        <v>130.1</v>
      </c>
      <c r="X51" s="53" t="s">
        <v>565</v>
      </c>
    </row>
    <row r="52" spans="1:24" x14ac:dyDescent="0.3">
      <c r="A52" s="1"/>
      <c r="B52" s="54" t="s">
        <v>836</v>
      </c>
      <c r="C52" s="55">
        <v>1189.8</v>
      </c>
      <c r="D52" s="55">
        <v>3565</v>
      </c>
      <c r="E52" s="55">
        <v>1957</v>
      </c>
      <c r="F52" s="55">
        <v>45.4</v>
      </c>
      <c r="G52" s="55">
        <v>60.4</v>
      </c>
      <c r="H52" s="55"/>
      <c r="I52" s="55"/>
      <c r="J52" s="55">
        <f>+DESPACHO_EJECUTADO!FH56+DESPACHO_EJECUTADO!FI56</f>
        <v>61.9</v>
      </c>
      <c r="K52" s="55"/>
      <c r="L52" s="55">
        <v>73.0792</v>
      </c>
      <c r="M52" s="55">
        <v>9.4</v>
      </c>
      <c r="N52" s="55">
        <v>0</v>
      </c>
      <c r="O52" s="55">
        <v>494.9</v>
      </c>
      <c r="P52" s="55">
        <f t="shared" si="0"/>
        <v>7456.8791999999985</v>
      </c>
      <c r="Q52" s="1"/>
      <c r="R52" s="1"/>
      <c r="S52" s="1"/>
      <c r="T52" s="1"/>
      <c r="U52" s="210"/>
      <c r="V52" s="52" t="s">
        <v>989</v>
      </c>
      <c r="W52" s="53" t="s">
        <v>565</v>
      </c>
      <c r="X52" s="53">
        <v>5793.35</v>
      </c>
    </row>
    <row r="53" spans="1:24" x14ac:dyDescent="0.3">
      <c r="A53" s="1"/>
      <c r="B53" s="54" t="s">
        <v>837</v>
      </c>
      <c r="C53" s="55">
        <v>1203.2</v>
      </c>
      <c r="D53" s="55">
        <v>3475.9</v>
      </c>
      <c r="E53" s="55">
        <v>1831.7</v>
      </c>
      <c r="F53" s="55">
        <v>45</v>
      </c>
      <c r="G53" s="55">
        <v>60.4</v>
      </c>
      <c r="H53" s="55"/>
      <c r="I53" s="55"/>
      <c r="J53" s="55">
        <f>+DESPACHO_EJECUTADO!FH57+DESPACHO_EJECUTADO!FI57</f>
        <v>62.2</v>
      </c>
      <c r="K53" s="55"/>
      <c r="L53" s="55">
        <v>72.340900000000005</v>
      </c>
      <c r="M53" s="55">
        <v>9.4</v>
      </c>
      <c r="N53" s="55">
        <v>0</v>
      </c>
      <c r="O53" s="55">
        <v>500.3</v>
      </c>
      <c r="P53" s="55">
        <f t="shared" si="0"/>
        <v>7260.4408999999996</v>
      </c>
      <c r="Q53" s="1"/>
      <c r="R53" s="1"/>
      <c r="S53" s="1"/>
      <c r="T53" s="1"/>
      <c r="U53" s="210"/>
      <c r="V53" s="52" t="s">
        <v>175</v>
      </c>
      <c r="W53" s="53" t="s">
        <v>565</v>
      </c>
      <c r="X53" s="53">
        <v>2162.15</v>
      </c>
    </row>
    <row r="54" spans="1:24" x14ac:dyDescent="0.3">
      <c r="A54" s="1"/>
      <c r="B54" s="56" t="s">
        <v>107</v>
      </c>
      <c r="C54" s="57">
        <v>1201.8</v>
      </c>
      <c r="D54" s="57">
        <v>3386.1</v>
      </c>
      <c r="E54" s="57">
        <v>1803.3</v>
      </c>
      <c r="F54" s="57">
        <v>44.9</v>
      </c>
      <c r="G54" s="57">
        <v>60.5</v>
      </c>
      <c r="H54" s="57"/>
      <c r="I54" s="57"/>
      <c r="J54" s="57">
        <f>+DESPACHO_EJECUTADO!FH58+DESPACHO_EJECUTADO!FI58</f>
        <v>61.8</v>
      </c>
      <c r="K54" s="57"/>
      <c r="L54" s="57">
        <v>71.921000000000006</v>
      </c>
      <c r="M54" s="57">
        <v>9.4</v>
      </c>
      <c r="N54" s="57">
        <v>0</v>
      </c>
      <c r="O54" s="57">
        <v>313</v>
      </c>
      <c r="P54" s="57">
        <f t="shared" si="0"/>
        <v>6952.7209999999995</v>
      </c>
      <c r="Q54" s="1"/>
      <c r="R54" s="1"/>
      <c r="S54" s="1"/>
      <c r="T54" s="1"/>
      <c r="U54" s="210"/>
      <c r="V54" s="52" t="s">
        <v>990</v>
      </c>
      <c r="W54" s="53">
        <v>238.3</v>
      </c>
      <c r="X54" s="53" t="s">
        <v>565</v>
      </c>
    </row>
    <row r="55" spans="1:24" x14ac:dyDescent="0.3">
      <c r="A55" s="1"/>
      <c r="B55" s="58" t="s">
        <v>991</v>
      </c>
      <c r="C55" s="59">
        <f>+SUM(C7:C54)/2</f>
        <v>28758.65</v>
      </c>
      <c r="D55" s="59">
        <f t="shared" ref="D55:P55" si="1">+SUM(D7:D54)/2</f>
        <v>83205.25</v>
      </c>
      <c r="E55" s="59">
        <f t="shared" si="1"/>
        <v>49800.999999999993</v>
      </c>
      <c r="F55" s="59">
        <f t="shared" si="1"/>
        <v>776.05000000000018</v>
      </c>
      <c r="G55" s="59">
        <f t="shared" si="1"/>
        <v>589.75000000000011</v>
      </c>
      <c r="H55" s="59">
        <f t="shared" si="1"/>
        <v>0</v>
      </c>
      <c r="I55" s="59">
        <f t="shared" si="1"/>
        <v>0</v>
      </c>
      <c r="J55" s="59">
        <f t="shared" si="1"/>
        <v>1477.35</v>
      </c>
      <c r="K55" s="59">
        <f t="shared" si="1"/>
        <v>0</v>
      </c>
      <c r="L55" s="59">
        <f t="shared" si="1"/>
        <v>1826.5634</v>
      </c>
      <c r="M55" s="59">
        <f t="shared" si="1"/>
        <v>205.84999999999994</v>
      </c>
      <c r="N55" s="59">
        <f t="shared" si="1"/>
        <v>5116.3000000000011</v>
      </c>
      <c r="O55" s="59">
        <f t="shared" si="1"/>
        <v>8434.9</v>
      </c>
      <c r="P55" s="59">
        <f t="shared" si="1"/>
        <v>180191.66339999999</v>
      </c>
      <c r="Q55" s="1"/>
      <c r="R55" s="1"/>
      <c r="S55" s="1"/>
      <c r="T55" s="1"/>
      <c r="U55" s="210" t="s">
        <v>177</v>
      </c>
      <c r="V55" s="52" t="s">
        <v>992</v>
      </c>
      <c r="W55" s="53" t="s">
        <v>565</v>
      </c>
      <c r="X55" s="53">
        <v>1777.4</v>
      </c>
    </row>
    <row r="56" spans="1:24" x14ac:dyDescent="0.3">
      <c r="A56" s="1"/>
      <c r="B56" s="58" t="s">
        <v>993</v>
      </c>
      <c r="C56" s="59">
        <f>+C55*100/$P$55</f>
        <v>15.960033587214225</v>
      </c>
      <c r="D56" s="59">
        <f t="shared" ref="D56:O56" si="2">+D55*100/$P$55</f>
        <v>46.175970869027452</v>
      </c>
      <c r="E56" s="59">
        <f t="shared" si="2"/>
        <v>27.637793591731722</v>
      </c>
      <c r="F56" s="59">
        <f t="shared" si="2"/>
        <v>0.43068030193898538</v>
      </c>
      <c r="G56" s="59">
        <f t="shared" si="2"/>
        <v>0.32729039117133774</v>
      </c>
      <c r="H56" s="59">
        <f t="shared" si="2"/>
        <v>0</v>
      </c>
      <c r="I56" s="59">
        <f t="shared" si="2"/>
        <v>0</v>
      </c>
      <c r="J56" s="59">
        <f t="shared" si="2"/>
        <v>0.81987699770576628</v>
      </c>
      <c r="K56" s="59">
        <f t="shared" si="2"/>
        <v>0</v>
      </c>
      <c r="L56" s="59">
        <f t="shared" si="2"/>
        <v>1.0136780834001669</v>
      </c>
      <c r="M56" s="59">
        <f t="shared" si="2"/>
        <v>0.11423946930499335</v>
      </c>
      <c r="N56" s="59">
        <f t="shared" si="2"/>
        <v>2.8393655419244004</v>
      </c>
      <c r="O56" s="59">
        <f t="shared" si="2"/>
        <v>4.681071166580951</v>
      </c>
      <c r="P56" s="60" t="s">
        <v>994</v>
      </c>
      <c r="Q56" s="1"/>
      <c r="R56" s="1"/>
      <c r="S56" s="1"/>
      <c r="T56" s="1"/>
      <c r="U56" s="210"/>
      <c r="V56" s="52" t="s">
        <v>995</v>
      </c>
      <c r="W56" s="53">
        <v>14.4</v>
      </c>
      <c r="X56" s="53" t="s">
        <v>565</v>
      </c>
    </row>
    <row r="57" spans="1:24" x14ac:dyDescent="0.3">
      <c r="A57" s="1"/>
      <c r="B57" s="1"/>
      <c r="C57" s="1"/>
      <c r="D57" s="1"/>
      <c r="E57" s="1"/>
      <c r="F57" s="1"/>
      <c r="G57" s="1"/>
      <c r="H57" s="1"/>
      <c r="I57" s="1"/>
      <c r="J57" s="1"/>
      <c r="K57" s="1"/>
      <c r="L57" s="1"/>
      <c r="M57" s="1"/>
      <c r="N57" s="1"/>
      <c r="O57" s="1"/>
      <c r="P57" s="1"/>
      <c r="Q57" s="1"/>
      <c r="R57" s="1"/>
      <c r="S57" s="1"/>
      <c r="T57" s="1"/>
      <c r="U57" s="210"/>
      <c r="V57" s="52" t="s">
        <v>996</v>
      </c>
      <c r="W57" s="53">
        <v>723.15</v>
      </c>
      <c r="X57" s="53" t="s">
        <v>565</v>
      </c>
    </row>
    <row r="58" spans="1:24" x14ac:dyDescent="0.3">
      <c r="A58" s="1"/>
      <c r="B58" s="1"/>
      <c r="C58" s="1"/>
      <c r="D58" s="1"/>
      <c r="E58" s="1"/>
      <c r="F58" s="1"/>
      <c r="G58" s="1"/>
      <c r="H58" s="1"/>
      <c r="I58" s="1"/>
      <c r="J58" s="1"/>
      <c r="K58" s="1"/>
      <c r="L58" s="1"/>
      <c r="M58" s="1"/>
      <c r="N58" s="1"/>
      <c r="O58" s="1"/>
      <c r="P58" s="1"/>
      <c r="Q58" s="1"/>
      <c r="R58" s="1"/>
      <c r="S58" s="1"/>
      <c r="T58" s="1"/>
      <c r="U58" s="210"/>
      <c r="V58" s="52" t="s">
        <v>178</v>
      </c>
      <c r="W58" s="53" t="s">
        <v>565</v>
      </c>
      <c r="X58" s="53">
        <v>2471.8000000000002</v>
      </c>
    </row>
    <row r="59" spans="1:24" x14ac:dyDescent="0.3">
      <c r="A59" s="1"/>
      <c r="B59" s="1"/>
      <c r="C59" s="1"/>
      <c r="D59" s="1"/>
      <c r="E59" s="1"/>
      <c r="F59" s="1"/>
      <c r="G59" s="1"/>
      <c r="H59" s="1"/>
      <c r="I59" s="1"/>
      <c r="J59" s="1"/>
      <c r="K59" s="1"/>
      <c r="L59" s="1"/>
      <c r="M59" s="1"/>
      <c r="N59" s="1"/>
      <c r="O59" s="1"/>
      <c r="P59" s="1"/>
      <c r="Q59" s="1"/>
      <c r="R59" s="1"/>
      <c r="S59" s="1"/>
      <c r="T59" s="1"/>
      <c r="U59" s="210"/>
      <c r="V59" s="52" t="s">
        <v>997</v>
      </c>
      <c r="W59" s="53" t="s">
        <v>565</v>
      </c>
      <c r="X59" s="53">
        <v>2590.8000000000002</v>
      </c>
    </row>
    <row r="60" spans="1:24" x14ac:dyDescent="0.3">
      <c r="A60" s="1"/>
      <c r="B60" s="1"/>
      <c r="C60" s="1"/>
      <c r="D60" s="1"/>
      <c r="E60" s="1"/>
      <c r="F60" s="1"/>
      <c r="G60" s="1"/>
      <c r="H60" s="1"/>
      <c r="I60" s="1"/>
      <c r="J60" s="1"/>
      <c r="K60" s="1"/>
      <c r="L60" s="1"/>
      <c r="M60" s="1"/>
      <c r="N60" s="1"/>
      <c r="O60" s="1"/>
      <c r="P60" s="1"/>
      <c r="Q60" s="1"/>
      <c r="R60" s="1"/>
      <c r="S60" s="1"/>
      <c r="T60" s="1"/>
      <c r="U60" s="210"/>
      <c r="V60" s="52" t="s">
        <v>998</v>
      </c>
      <c r="W60" s="53">
        <v>1526.8</v>
      </c>
      <c r="X60" s="53" t="s">
        <v>565</v>
      </c>
    </row>
    <row r="61" spans="1:24" x14ac:dyDescent="0.3">
      <c r="A61" s="1"/>
      <c r="B61" s="1"/>
      <c r="C61" s="1"/>
      <c r="D61" s="1"/>
      <c r="E61" s="1"/>
      <c r="F61" s="1"/>
      <c r="G61" s="1"/>
      <c r="H61" s="1"/>
      <c r="I61" s="1"/>
      <c r="J61" s="1"/>
      <c r="K61" s="1"/>
      <c r="L61" s="1"/>
      <c r="M61" s="1"/>
      <c r="N61" s="1"/>
      <c r="O61" s="1"/>
      <c r="P61" s="1"/>
      <c r="Q61" s="1"/>
      <c r="R61" s="1"/>
      <c r="S61" s="1"/>
      <c r="T61" s="1"/>
      <c r="U61" s="210" t="s">
        <v>571</v>
      </c>
      <c r="V61" s="52" t="s">
        <v>999</v>
      </c>
      <c r="W61" s="53" t="s">
        <v>565</v>
      </c>
      <c r="X61" s="53">
        <v>2648.45</v>
      </c>
    </row>
    <row r="62" spans="1:24" x14ac:dyDescent="0.3">
      <c r="A62" s="1"/>
      <c r="B62" s="1"/>
      <c r="C62" s="1"/>
      <c r="D62" s="1"/>
      <c r="E62" s="1"/>
      <c r="F62" s="1"/>
      <c r="G62" s="1"/>
      <c r="H62" s="1"/>
      <c r="I62" s="1"/>
      <c r="J62" s="1"/>
      <c r="K62" s="1"/>
      <c r="L62" s="1"/>
      <c r="M62" s="1"/>
      <c r="N62" s="1"/>
      <c r="O62" s="1"/>
      <c r="P62" s="1"/>
      <c r="Q62" s="1"/>
      <c r="R62" s="1"/>
      <c r="S62" s="1"/>
      <c r="T62" s="1"/>
      <c r="U62" s="210"/>
      <c r="V62" s="52" t="s">
        <v>1000</v>
      </c>
      <c r="W62" s="53">
        <v>43.1</v>
      </c>
      <c r="X62" s="53" t="s">
        <v>565</v>
      </c>
    </row>
    <row r="63" spans="1:24" x14ac:dyDescent="0.3">
      <c r="A63" s="1"/>
      <c r="B63" s="1"/>
      <c r="C63" s="1"/>
      <c r="D63" s="1"/>
      <c r="E63" s="1"/>
      <c r="F63" s="1"/>
      <c r="G63" s="1"/>
      <c r="H63" s="1"/>
      <c r="I63" s="1"/>
      <c r="J63" s="1"/>
      <c r="K63" s="1"/>
      <c r="L63" s="1"/>
      <c r="M63" s="1"/>
      <c r="N63" s="1"/>
      <c r="O63" s="1"/>
      <c r="P63" s="1"/>
      <c r="Q63" s="1"/>
      <c r="R63" s="1"/>
      <c r="S63" s="1"/>
      <c r="T63" s="1"/>
      <c r="U63" s="210" t="s">
        <v>1001</v>
      </c>
      <c r="V63" s="52" t="s">
        <v>1002</v>
      </c>
      <c r="W63" s="53">
        <v>480.65</v>
      </c>
      <c r="X63" s="53" t="s">
        <v>565</v>
      </c>
    </row>
    <row r="64" spans="1:24" x14ac:dyDescent="0.3">
      <c r="A64" s="1"/>
      <c r="B64" s="1"/>
      <c r="C64" s="1"/>
      <c r="D64" s="1"/>
      <c r="E64" s="1"/>
      <c r="F64" s="1"/>
      <c r="G64" s="1"/>
      <c r="H64" s="1"/>
      <c r="I64" s="1"/>
      <c r="J64" s="1"/>
      <c r="K64" s="1"/>
      <c r="L64" s="1"/>
      <c r="M64" s="1"/>
      <c r="N64" s="1"/>
      <c r="O64" s="1"/>
      <c r="P64" s="1"/>
      <c r="Q64" s="1"/>
      <c r="R64" s="1"/>
      <c r="S64" s="1"/>
      <c r="T64" s="1"/>
      <c r="U64" s="210"/>
      <c r="V64" s="52" t="s">
        <v>1003</v>
      </c>
      <c r="W64" s="53">
        <v>192.1</v>
      </c>
      <c r="X64" s="53" t="s">
        <v>565</v>
      </c>
    </row>
    <row r="65" spans="1:24" x14ac:dyDescent="0.3">
      <c r="A65" s="1"/>
      <c r="B65" s="1"/>
      <c r="C65" s="1"/>
      <c r="D65" s="1"/>
      <c r="E65" s="1"/>
      <c r="F65" s="1"/>
      <c r="G65" s="1"/>
      <c r="H65" s="1"/>
      <c r="I65" s="1"/>
      <c r="J65" s="1"/>
      <c r="K65" s="1"/>
      <c r="L65" s="1"/>
      <c r="M65" s="1"/>
      <c r="N65" s="1"/>
      <c r="O65" s="1"/>
      <c r="P65" s="1"/>
      <c r="Q65" s="1"/>
      <c r="R65" s="1"/>
      <c r="S65" s="1"/>
      <c r="T65" s="1"/>
      <c r="U65" s="210"/>
      <c r="V65" s="52" t="s">
        <v>1004</v>
      </c>
      <c r="W65" s="53">
        <v>480.1</v>
      </c>
      <c r="X65" s="53" t="s">
        <v>565</v>
      </c>
    </row>
    <row r="66" spans="1:24" x14ac:dyDescent="0.3">
      <c r="A66" s="1"/>
      <c r="B66" s="1"/>
      <c r="C66" s="1"/>
      <c r="D66" s="1"/>
      <c r="E66" s="1"/>
      <c r="F66" s="1"/>
      <c r="G66" s="1"/>
      <c r="H66" s="1"/>
      <c r="I66" s="1"/>
      <c r="J66" s="1"/>
      <c r="K66" s="1"/>
      <c r="L66" s="1"/>
      <c r="M66" s="1"/>
      <c r="N66" s="1"/>
      <c r="O66" s="1"/>
      <c r="P66" s="1"/>
      <c r="Q66" s="1"/>
      <c r="R66" s="1"/>
      <c r="S66" s="1"/>
      <c r="T66" s="1"/>
      <c r="U66" s="210" t="s">
        <v>198</v>
      </c>
      <c r="V66" s="52" t="s">
        <v>1005</v>
      </c>
      <c r="W66" s="53">
        <v>94.15</v>
      </c>
      <c r="X66" s="53" t="s">
        <v>565</v>
      </c>
    </row>
    <row r="67" spans="1:24" x14ac:dyDescent="0.3">
      <c r="A67" s="1"/>
      <c r="B67" s="1"/>
      <c r="C67" s="1"/>
      <c r="D67" s="1"/>
      <c r="E67" s="1"/>
      <c r="F67" s="1"/>
      <c r="G67" s="1"/>
      <c r="H67" s="1"/>
      <c r="I67" s="1"/>
      <c r="J67" s="1"/>
      <c r="K67" s="1"/>
      <c r="L67" s="1"/>
      <c r="M67" s="1"/>
      <c r="N67" s="1"/>
      <c r="O67" s="1"/>
      <c r="P67" s="1"/>
      <c r="Q67" s="1"/>
      <c r="R67" s="1"/>
      <c r="S67" s="1"/>
      <c r="T67" s="1"/>
      <c r="U67" s="210"/>
      <c r="V67" s="52" t="s">
        <v>1006</v>
      </c>
      <c r="W67" s="53">
        <v>1083.75</v>
      </c>
      <c r="X67" s="53" t="s">
        <v>565</v>
      </c>
    </row>
    <row r="68" spans="1:24" x14ac:dyDescent="0.3">
      <c r="A68" s="1"/>
      <c r="B68" s="1"/>
      <c r="C68" s="1"/>
      <c r="D68" s="1"/>
      <c r="E68" s="1"/>
      <c r="F68" s="1"/>
      <c r="G68" s="1"/>
      <c r="H68" s="1"/>
      <c r="I68" s="1"/>
      <c r="J68" s="1"/>
      <c r="K68" s="1"/>
      <c r="L68" s="1"/>
      <c r="M68" s="1"/>
      <c r="N68" s="1"/>
      <c r="O68" s="1"/>
      <c r="P68" s="1"/>
      <c r="Q68" s="1"/>
      <c r="R68" s="1"/>
      <c r="S68" s="1"/>
      <c r="T68" s="1"/>
      <c r="U68" s="210"/>
      <c r="V68" s="52" t="s">
        <v>199</v>
      </c>
      <c r="W68" s="53" t="s">
        <v>565</v>
      </c>
      <c r="X68" s="53">
        <v>3153.5</v>
      </c>
    </row>
    <row r="69" spans="1:24" x14ac:dyDescent="0.3">
      <c r="A69" s="1"/>
      <c r="B69" s="1"/>
      <c r="C69" s="1"/>
      <c r="D69" s="1"/>
      <c r="E69" s="1"/>
      <c r="F69" s="1"/>
      <c r="G69" s="1"/>
      <c r="H69" s="1"/>
      <c r="I69" s="1"/>
      <c r="J69" s="1"/>
      <c r="K69" s="1"/>
      <c r="L69" s="1"/>
      <c r="M69" s="1"/>
      <c r="N69" s="1"/>
      <c r="O69" s="1"/>
      <c r="P69" s="1"/>
      <c r="Q69" s="1"/>
      <c r="R69" s="1"/>
      <c r="S69" s="1"/>
      <c r="T69" s="1"/>
      <c r="U69" s="210"/>
      <c r="V69" s="52" t="s">
        <v>201</v>
      </c>
      <c r="W69" s="53" t="s">
        <v>565</v>
      </c>
      <c r="X69" s="53">
        <v>818.75</v>
      </c>
    </row>
    <row r="70" spans="1:24" x14ac:dyDescent="0.3">
      <c r="A70" s="1"/>
      <c r="B70" s="1"/>
      <c r="C70" s="1"/>
      <c r="D70" s="1"/>
      <c r="E70" s="1"/>
      <c r="F70" s="1"/>
      <c r="G70" s="1"/>
      <c r="H70" s="1"/>
      <c r="I70" s="1"/>
      <c r="J70" s="1"/>
      <c r="K70" s="1"/>
      <c r="L70" s="1"/>
      <c r="M70" s="1"/>
      <c r="N70" s="1"/>
      <c r="O70" s="1"/>
      <c r="P70" s="1"/>
      <c r="Q70" s="1"/>
      <c r="R70" s="1"/>
      <c r="S70" s="1"/>
      <c r="T70" s="1"/>
      <c r="U70" s="210"/>
      <c r="V70" s="52" t="s">
        <v>1007</v>
      </c>
      <c r="W70" s="53" t="s">
        <v>565</v>
      </c>
      <c r="X70" s="53">
        <v>534.6</v>
      </c>
    </row>
    <row r="71" spans="1:24" x14ac:dyDescent="0.3">
      <c r="A71" s="1"/>
      <c r="B71" s="1"/>
      <c r="C71" s="1"/>
      <c r="D71" s="1"/>
      <c r="E71" s="1"/>
      <c r="F71" s="1"/>
      <c r="G71" s="1"/>
      <c r="H71" s="1"/>
      <c r="I71" s="1"/>
      <c r="J71" s="1"/>
      <c r="K71" s="1"/>
      <c r="L71" s="1"/>
      <c r="M71" s="1"/>
      <c r="N71" s="1"/>
      <c r="O71" s="1"/>
      <c r="P71" s="1"/>
      <c r="Q71" s="1"/>
      <c r="R71" s="1"/>
      <c r="S71" s="1"/>
      <c r="T71" s="1"/>
      <c r="U71" s="210"/>
      <c r="V71" s="52" t="s">
        <v>1008</v>
      </c>
      <c r="W71" s="53">
        <v>2531.5</v>
      </c>
      <c r="X71" s="53" t="s">
        <v>565</v>
      </c>
    </row>
    <row r="72" spans="1:24" x14ac:dyDescent="0.3">
      <c r="A72" s="1"/>
      <c r="B72" s="1"/>
      <c r="C72" s="1"/>
      <c r="D72" s="1"/>
      <c r="E72" s="1"/>
      <c r="F72" s="1"/>
      <c r="G72" s="1"/>
      <c r="H72" s="1"/>
      <c r="I72" s="1"/>
      <c r="J72" s="1"/>
      <c r="K72" s="1"/>
      <c r="L72" s="1"/>
      <c r="M72" s="1"/>
      <c r="N72" s="1"/>
      <c r="O72" s="1"/>
      <c r="P72" s="1"/>
      <c r="Q72" s="1"/>
      <c r="R72" s="1"/>
      <c r="S72" s="1"/>
      <c r="T72" s="1"/>
      <c r="U72" s="210" t="s">
        <v>582</v>
      </c>
      <c r="V72" s="52" t="s">
        <v>1009</v>
      </c>
      <c r="W72" s="53">
        <v>168.25</v>
      </c>
      <c r="X72" s="53" t="s">
        <v>565</v>
      </c>
    </row>
    <row r="73" spans="1:24" x14ac:dyDescent="0.3">
      <c r="A73" s="1"/>
      <c r="B73" s="1"/>
      <c r="C73" s="1"/>
      <c r="D73" s="1"/>
      <c r="E73" s="1"/>
      <c r="F73" s="1"/>
      <c r="G73" s="1"/>
      <c r="H73" s="1"/>
      <c r="I73" s="1"/>
      <c r="J73" s="1"/>
      <c r="K73" s="1"/>
      <c r="L73" s="1"/>
      <c r="M73" s="1"/>
      <c r="N73" s="1"/>
      <c r="O73" s="1"/>
      <c r="P73" s="1"/>
      <c r="Q73" s="1"/>
      <c r="R73" s="1"/>
      <c r="S73" s="1"/>
      <c r="T73" s="1"/>
      <c r="U73" s="210"/>
      <c r="V73" s="52" t="s">
        <v>1010</v>
      </c>
      <c r="W73" s="53">
        <v>106.4</v>
      </c>
      <c r="X73" s="53" t="s">
        <v>565</v>
      </c>
    </row>
    <row r="74" spans="1:24" x14ac:dyDescent="0.3">
      <c r="A74" s="1"/>
      <c r="B74" s="1"/>
      <c r="C74" s="1"/>
      <c r="D74" s="1"/>
      <c r="E74" s="1"/>
      <c r="F74" s="1"/>
      <c r="G74" s="1"/>
      <c r="H74" s="1"/>
      <c r="I74" s="1"/>
      <c r="J74" s="1"/>
      <c r="K74" s="1"/>
      <c r="L74" s="1"/>
      <c r="M74" s="1"/>
      <c r="N74" s="1"/>
      <c r="O74" s="1"/>
      <c r="P74" s="1"/>
      <c r="Q74" s="1"/>
      <c r="R74" s="1"/>
      <c r="S74" s="1"/>
      <c r="T74" s="1"/>
      <c r="U74" s="210" t="s">
        <v>588</v>
      </c>
      <c r="V74" s="52" t="s">
        <v>1011</v>
      </c>
      <c r="W74" s="53">
        <v>487.15</v>
      </c>
      <c r="X74" s="53" t="s">
        <v>565</v>
      </c>
    </row>
    <row r="75" spans="1:24" x14ac:dyDescent="0.3">
      <c r="A75" s="1"/>
      <c r="B75" s="1"/>
      <c r="C75" s="1"/>
      <c r="D75" s="1"/>
      <c r="E75" s="1"/>
      <c r="F75" s="1"/>
      <c r="G75" s="1"/>
      <c r="H75" s="1"/>
      <c r="I75" s="1"/>
      <c r="J75" s="1"/>
      <c r="K75" s="1"/>
      <c r="L75" s="1"/>
      <c r="M75" s="1"/>
      <c r="N75" s="1"/>
      <c r="O75" s="1"/>
      <c r="P75" s="1"/>
      <c r="Q75" s="1"/>
      <c r="R75" s="1"/>
      <c r="S75" s="1"/>
      <c r="T75" s="1"/>
      <c r="U75" s="61" t="s">
        <v>991</v>
      </c>
      <c r="V75" s="62"/>
      <c r="W75" s="63">
        <v>28758.65</v>
      </c>
      <c r="X75" s="63">
        <v>83205.25</v>
      </c>
    </row>
  </sheetData>
  <mergeCells count="39">
    <mergeCell ref="B3:G3"/>
    <mergeCell ref="U7"/>
    <mergeCell ref="U8"/>
    <mergeCell ref="U9"/>
    <mergeCell ref="U10"/>
    <mergeCell ref="U11"/>
    <mergeCell ref="U12"/>
    <mergeCell ref="U13:U14"/>
    <mergeCell ref="U15:U16"/>
    <mergeCell ref="U17:U20"/>
    <mergeCell ref="U21"/>
    <mergeCell ref="U22:U23"/>
    <mergeCell ref="U24"/>
    <mergeCell ref="U25: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63:U65"/>
    <mergeCell ref="U66:U71"/>
    <mergeCell ref="U72:U73"/>
    <mergeCell ref="U74"/>
    <mergeCell ref="U49"/>
    <mergeCell ref="U50"/>
    <mergeCell ref="U51:U54"/>
    <mergeCell ref="U55:U60"/>
    <mergeCell ref="U61: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2" t="s">
        <v>1012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row>
    <row r="6" spans="1:76" ht="43.95" customHeight="1" x14ac:dyDescent="0.3">
      <c r="A6" s="1"/>
      <c r="B6" s="211" t="s">
        <v>559</v>
      </c>
      <c r="C6" s="211" t="s">
        <v>615</v>
      </c>
      <c r="D6" s="211" t="s">
        <v>616</v>
      </c>
      <c r="E6" s="211" t="s">
        <v>617</v>
      </c>
      <c r="F6" s="211" t="s">
        <v>618</v>
      </c>
      <c r="G6" s="211" t="s">
        <v>601</v>
      </c>
      <c r="H6" s="211" t="s">
        <v>602</v>
      </c>
      <c r="I6" s="211" t="s">
        <v>603</v>
      </c>
      <c r="J6" s="211" t="s">
        <v>613</v>
      </c>
      <c r="K6" s="211" t="s">
        <v>619</v>
      </c>
      <c r="L6" s="211" t="s">
        <v>583</v>
      </c>
      <c r="M6" s="211" t="s">
        <v>604</v>
      </c>
      <c r="N6" s="211" t="s">
        <v>584</v>
      </c>
      <c r="O6" s="211" t="s">
        <v>605</v>
      </c>
      <c r="P6" s="211"/>
      <c r="Q6" s="211"/>
      <c r="R6" s="211"/>
      <c r="S6" s="211"/>
      <c r="T6" s="211" t="s">
        <v>600</v>
      </c>
      <c r="U6" s="211" t="s">
        <v>590</v>
      </c>
      <c r="V6" s="211" t="s">
        <v>591</v>
      </c>
      <c r="W6" s="211" t="s">
        <v>592</v>
      </c>
      <c r="X6" s="211" t="s">
        <v>593</v>
      </c>
      <c r="Y6" s="211" t="s">
        <v>606</v>
      </c>
      <c r="Z6" s="211"/>
      <c r="AA6" s="211" t="s">
        <v>585</v>
      </c>
      <c r="AB6" s="211" t="s">
        <v>1013</v>
      </c>
      <c r="AC6" s="211"/>
      <c r="AD6" s="211" t="s">
        <v>50</v>
      </c>
      <c r="AE6" s="211"/>
      <c r="AF6" s="211"/>
      <c r="AG6" s="211"/>
      <c r="AH6" s="211" t="s">
        <v>607</v>
      </c>
      <c r="AI6" s="211"/>
      <c r="AJ6" s="211" t="s">
        <v>608</v>
      </c>
      <c r="AK6" s="211"/>
      <c r="AL6" s="211"/>
      <c r="AM6" s="211"/>
      <c r="AN6" s="211" t="s">
        <v>586</v>
      </c>
      <c r="AO6" s="211" t="s">
        <v>62</v>
      </c>
      <c r="AP6" s="211" t="s">
        <v>347</v>
      </c>
      <c r="AQ6" s="211" t="s">
        <v>594</v>
      </c>
      <c r="AR6" s="211" t="s">
        <v>595</v>
      </c>
      <c r="AS6" s="211" t="s">
        <v>1014</v>
      </c>
      <c r="AT6" s="211" t="s">
        <v>609</v>
      </c>
      <c r="AU6" s="211" t="s">
        <v>79</v>
      </c>
      <c r="AV6" s="211"/>
      <c r="AW6" s="211" t="s">
        <v>587</v>
      </c>
      <c r="AX6" s="211" t="s">
        <v>589</v>
      </c>
      <c r="AY6" s="211" t="s">
        <v>610</v>
      </c>
      <c r="AZ6" s="211"/>
      <c r="BA6" s="211" t="s">
        <v>596</v>
      </c>
      <c r="BB6" s="211" t="s">
        <v>153</v>
      </c>
      <c r="BC6" s="211"/>
      <c r="BD6" s="211" t="s">
        <v>177</v>
      </c>
      <c r="BE6" s="211"/>
      <c r="BF6" s="211"/>
      <c r="BG6" s="211"/>
      <c r="BH6" s="211"/>
      <c r="BI6" s="211"/>
      <c r="BJ6" s="211" t="s">
        <v>597</v>
      </c>
      <c r="BK6" s="211" t="s">
        <v>598</v>
      </c>
      <c r="BL6" s="211" t="s">
        <v>402</v>
      </c>
      <c r="BM6" s="211" t="s">
        <v>406</v>
      </c>
      <c r="BN6" s="211"/>
      <c r="BO6" s="211"/>
      <c r="BP6" s="211"/>
      <c r="BQ6" s="211" t="s">
        <v>611</v>
      </c>
      <c r="BR6" s="211" t="s">
        <v>571</v>
      </c>
      <c r="BS6" s="211" t="s">
        <v>612</v>
      </c>
      <c r="BT6" s="211"/>
      <c r="BU6" s="211"/>
      <c r="BV6" s="211" t="s">
        <v>599</v>
      </c>
      <c r="BW6" s="211" t="s">
        <v>588</v>
      </c>
      <c r="BX6" s="64" t="s">
        <v>1015</v>
      </c>
    </row>
    <row r="7" spans="1:76" ht="20.399999999999999" x14ac:dyDescent="0.3">
      <c r="A7" s="1"/>
      <c r="B7" s="211"/>
      <c r="C7" s="64" t="s">
        <v>1016</v>
      </c>
      <c r="D7" s="64" t="s">
        <v>1017</v>
      </c>
      <c r="E7" s="64" t="s">
        <v>1018</v>
      </c>
      <c r="F7" s="64" t="s">
        <v>1019</v>
      </c>
      <c r="G7" s="64" t="s">
        <v>1020</v>
      </c>
      <c r="H7" s="64" t="s">
        <v>947</v>
      </c>
      <c r="I7" s="64" t="s">
        <v>948</v>
      </c>
      <c r="J7" s="64" t="s">
        <v>1021</v>
      </c>
      <c r="K7" s="64" t="s">
        <v>1022</v>
      </c>
      <c r="L7" s="64" t="s">
        <v>1023</v>
      </c>
      <c r="M7" s="64" t="s">
        <v>1024</v>
      </c>
      <c r="N7" s="64" t="s">
        <v>715</v>
      </c>
      <c r="O7" s="64" t="s">
        <v>955</v>
      </c>
      <c r="P7" s="64" t="s">
        <v>1025</v>
      </c>
      <c r="Q7" s="64" t="s">
        <v>956</v>
      </c>
      <c r="R7" s="64" t="s">
        <v>957</v>
      </c>
      <c r="S7" s="64" t="s">
        <v>1026</v>
      </c>
      <c r="T7" s="64" t="s">
        <v>962</v>
      </c>
      <c r="U7" s="64" t="s">
        <v>964</v>
      </c>
      <c r="V7" s="64" t="s">
        <v>965</v>
      </c>
      <c r="W7" s="64" t="s">
        <v>970</v>
      </c>
      <c r="X7" s="64" t="s">
        <v>971</v>
      </c>
      <c r="Y7" s="64" t="s">
        <v>1027</v>
      </c>
      <c r="Z7" s="64" t="s">
        <v>1028</v>
      </c>
      <c r="AA7" s="64" t="s">
        <v>1029</v>
      </c>
      <c r="AB7" s="64" t="s">
        <v>1030</v>
      </c>
      <c r="AC7" s="64" t="s">
        <v>1031</v>
      </c>
      <c r="AD7" s="64" t="s">
        <v>1032</v>
      </c>
      <c r="AE7" s="64" t="s">
        <v>1033</v>
      </c>
      <c r="AF7" s="64" t="s">
        <v>1034</v>
      </c>
      <c r="AG7" s="64" t="s">
        <v>1035</v>
      </c>
      <c r="AH7" s="64" t="s">
        <v>973</v>
      </c>
      <c r="AI7" s="64" t="s">
        <v>974</v>
      </c>
      <c r="AJ7" s="64" t="s">
        <v>1036</v>
      </c>
      <c r="AK7" s="64" t="s">
        <v>1037</v>
      </c>
      <c r="AL7" s="64" t="s">
        <v>1038</v>
      </c>
      <c r="AM7" s="64" t="s">
        <v>978</v>
      </c>
      <c r="AN7" s="64" t="s">
        <v>1039</v>
      </c>
      <c r="AO7" s="64" t="s">
        <v>1040</v>
      </c>
      <c r="AP7" s="64" t="s">
        <v>1041</v>
      </c>
      <c r="AQ7" s="64" t="s">
        <v>1042</v>
      </c>
      <c r="AR7" s="64" t="s">
        <v>981</v>
      </c>
      <c r="AS7" s="64" t="s">
        <v>1043</v>
      </c>
      <c r="AT7" s="64" t="s">
        <v>1044</v>
      </c>
      <c r="AU7" s="64" t="s">
        <v>1045</v>
      </c>
      <c r="AV7" s="64" t="s">
        <v>1046</v>
      </c>
      <c r="AW7" s="64" t="s">
        <v>718</v>
      </c>
      <c r="AX7" s="64" t="s">
        <v>987</v>
      </c>
      <c r="AY7" s="64" t="s">
        <v>1047</v>
      </c>
      <c r="AZ7" s="64" t="s">
        <v>1048</v>
      </c>
      <c r="BA7" s="64" t="s">
        <v>1049</v>
      </c>
      <c r="BB7" s="64" t="s">
        <v>1050</v>
      </c>
      <c r="BC7" s="64" t="s">
        <v>1051</v>
      </c>
      <c r="BD7" s="64" t="s">
        <v>1052</v>
      </c>
      <c r="BE7" s="64" t="s">
        <v>1053</v>
      </c>
      <c r="BF7" s="64" t="s">
        <v>995</v>
      </c>
      <c r="BG7" s="64" t="s">
        <v>1054</v>
      </c>
      <c r="BH7" s="64" t="s">
        <v>1055</v>
      </c>
      <c r="BI7" s="64" t="s">
        <v>1056</v>
      </c>
      <c r="BJ7" s="64" t="s">
        <v>1057</v>
      </c>
      <c r="BK7" s="64" t="s">
        <v>1058</v>
      </c>
      <c r="BL7" s="64" t="s">
        <v>1059</v>
      </c>
      <c r="BM7" s="64" t="s">
        <v>1060</v>
      </c>
      <c r="BN7" s="64" t="s">
        <v>1061</v>
      </c>
      <c r="BO7" s="64" t="s">
        <v>1062</v>
      </c>
      <c r="BP7" s="64" t="s">
        <v>1063</v>
      </c>
      <c r="BQ7" s="64" t="s">
        <v>1064</v>
      </c>
      <c r="BR7" s="64" t="s">
        <v>1065</v>
      </c>
      <c r="BS7" s="64" t="s">
        <v>1002</v>
      </c>
      <c r="BT7" s="64" t="s">
        <v>1066</v>
      </c>
      <c r="BU7" s="64" t="s">
        <v>1004</v>
      </c>
      <c r="BV7" s="64" t="s">
        <v>1067</v>
      </c>
      <c r="BW7" s="64" t="s">
        <v>1011</v>
      </c>
      <c r="BX7" s="64" t="s">
        <v>782</v>
      </c>
    </row>
    <row r="8" spans="1:76" x14ac:dyDescent="0.3">
      <c r="A8" s="1"/>
      <c r="B8" s="50" t="s">
        <v>1068</v>
      </c>
      <c r="C8" s="65">
        <v>14.5</v>
      </c>
      <c r="D8" s="65">
        <v>14.7</v>
      </c>
      <c r="E8" s="65">
        <v>6.8</v>
      </c>
      <c r="F8" s="65">
        <v>11.6</v>
      </c>
      <c r="G8" s="65">
        <v>3</v>
      </c>
      <c r="H8" s="65">
        <v>2.8</v>
      </c>
      <c r="I8" s="65">
        <v>0.3</v>
      </c>
      <c r="J8" s="65">
        <v>9.1</v>
      </c>
      <c r="K8" s="65">
        <v>22.6</v>
      </c>
      <c r="L8" s="65">
        <v>14.1</v>
      </c>
      <c r="M8" s="65"/>
      <c r="N8" s="65"/>
      <c r="O8" s="65">
        <v>19.8</v>
      </c>
      <c r="P8" s="65"/>
      <c r="Q8" s="65">
        <v>20.2</v>
      </c>
      <c r="R8" s="65">
        <v>20.2</v>
      </c>
      <c r="S8" s="65">
        <v>7.9</v>
      </c>
      <c r="T8" s="65">
        <v>3.5</v>
      </c>
      <c r="U8" s="65">
        <v>5</v>
      </c>
      <c r="V8" s="65">
        <v>20.399999999999999</v>
      </c>
      <c r="W8" s="65">
        <v>20</v>
      </c>
      <c r="X8" s="65">
        <v>18.899999999999999</v>
      </c>
      <c r="Y8" s="65">
        <v>11.6</v>
      </c>
      <c r="Z8" s="65">
        <v>1.6</v>
      </c>
      <c r="AA8" s="65">
        <v>80.099999999999994</v>
      </c>
      <c r="AB8" s="65"/>
      <c r="AC8" s="65"/>
      <c r="AD8" s="65">
        <v>5.4</v>
      </c>
      <c r="AE8" s="65">
        <v>103.2</v>
      </c>
      <c r="AF8" s="65"/>
      <c r="AG8" s="65"/>
      <c r="AH8" s="65">
        <v>18.2</v>
      </c>
      <c r="AI8" s="65">
        <v>5.8</v>
      </c>
      <c r="AJ8" s="65">
        <v>20.399999999999999</v>
      </c>
      <c r="AK8" s="65">
        <v>20.399999999999999</v>
      </c>
      <c r="AL8" s="65">
        <v>20</v>
      </c>
      <c r="AM8" s="65"/>
      <c r="AN8" s="65"/>
      <c r="AO8" s="65">
        <v>1</v>
      </c>
      <c r="AP8" s="65">
        <v>0.7</v>
      </c>
      <c r="AQ8" s="65">
        <v>2.5</v>
      </c>
      <c r="AR8" s="65">
        <v>18.399999999999999</v>
      </c>
      <c r="AS8" s="65"/>
      <c r="AT8" s="65"/>
      <c r="AU8" s="65"/>
      <c r="AV8" s="65"/>
      <c r="AW8" s="65"/>
      <c r="AX8" s="65">
        <v>1.8</v>
      </c>
      <c r="AY8" s="65"/>
      <c r="AZ8" s="65"/>
      <c r="BA8" s="65"/>
      <c r="BB8" s="65">
        <v>5.4</v>
      </c>
      <c r="BC8" s="65">
        <v>9.9</v>
      </c>
      <c r="BD8" s="65">
        <v>73.400000000000006</v>
      </c>
      <c r="BE8" s="65">
        <v>83.9</v>
      </c>
      <c r="BF8" s="65">
        <v>0.6</v>
      </c>
      <c r="BG8" s="65"/>
      <c r="BH8" s="65"/>
      <c r="BI8" s="65"/>
      <c r="BJ8" s="65"/>
      <c r="BK8" s="65">
        <v>20.5</v>
      </c>
      <c r="BL8" s="65">
        <v>67.599999999999994</v>
      </c>
      <c r="BM8" s="65">
        <v>3.8</v>
      </c>
      <c r="BN8" s="65">
        <v>0.9</v>
      </c>
      <c r="BO8" s="65">
        <v>2.1</v>
      </c>
      <c r="BP8" s="65">
        <v>2.4</v>
      </c>
      <c r="BQ8" s="65"/>
      <c r="BR8" s="65">
        <v>1.6</v>
      </c>
      <c r="BS8" s="65">
        <v>20</v>
      </c>
      <c r="BT8" s="65">
        <v>8</v>
      </c>
      <c r="BU8" s="65">
        <v>20</v>
      </c>
      <c r="BV8" s="65"/>
      <c r="BW8" s="65">
        <v>20.3</v>
      </c>
      <c r="BX8" s="66">
        <v>886.9</v>
      </c>
    </row>
    <row r="9" spans="1:76" x14ac:dyDescent="0.3">
      <c r="A9" s="1"/>
      <c r="B9" s="54" t="s">
        <v>1069</v>
      </c>
      <c r="C9" s="67">
        <v>14.4</v>
      </c>
      <c r="D9" s="67">
        <v>13.1</v>
      </c>
      <c r="E9" s="67">
        <v>6.6</v>
      </c>
      <c r="F9" s="67">
        <v>11.6</v>
      </c>
      <c r="G9" s="67">
        <v>3</v>
      </c>
      <c r="H9" s="67">
        <v>2.7</v>
      </c>
      <c r="I9" s="67">
        <v>0.3</v>
      </c>
      <c r="J9" s="67">
        <v>8.3000000000000007</v>
      </c>
      <c r="K9" s="67">
        <v>22.2</v>
      </c>
      <c r="L9" s="67">
        <v>14</v>
      </c>
      <c r="M9" s="67"/>
      <c r="N9" s="67"/>
      <c r="O9" s="67">
        <v>19.8</v>
      </c>
      <c r="P9" s="67"/>
      <c r="Q9" s="67">
        <v>20.2</v>
      </c>
      <c r="R9" s="67">
        <v>20.2</v>
      </c>
      <c r="S9" s="67">
        <v>8</v>
      </c>
      <c r="T9" s="67">
        <v>3.5</v>
      </c>
      <c r="U9" s="67">
        <v>5</v>
      </c>
      <c r="V9" s="67">
        <v>20.2</v>
      </c>
      <c r="W9" s="67">
        <v>20</v>
      </c>
      <c r="X9" s="67">
        <v>18.8</v>
      </c>
      <c r="Y9" s="67">
        <v>11.6</v>
      </c>
      <c r="Z9" s="67">
        <v>1.3</v>
      </c>
      <c r="AA9" s="67">
        <v>84.1</v>
      </c>
      <c r="AB9" s="67"/>
      <c r="AC9" s="67"/>
      <c r="AD9" s="67">
        <v>9.3000000000000007</v>
      </c>
      <c r="AE9" s="67">
        <v>117</v>
      </c>
      <c r="AF9" s="67"/>
      <c r="AG9" s="67"/>
      <c r="AH9" s="67">
        <v>18.3</v>
      </c>
      <c r="AI9" s="67">
        <v>5.7</v>
      </c>
      <c r="AJ9" s="67">
        <v>20.399999999999999</v>
      </c>
      <c r="AK9" s="67">
        <v>20.399999999999999</v>
      </c>
      <c r="AL9" s="67">
        <v>20</v>
      </c>
      <c r="AM9" s="67">
        <v>3.2</v>
      </c>
      <c r="AN9" s="67"/>
      <c r="AO9" s="67">
        <v>0.8</v>
      </c>
      <c r="AP9" s="67">
        <v>0.2</v>
      </c>
      <c r="AQ9" s="67">
        <v>2.5</v>
      </c>
      <c r="AR9" s="67">
        <v>18.399999999999999</v>
      </c>
      <c r="AS9" s="67"/>
      <c r="AT9" s="67"/>
      <c r="AU9" s="67"/>
      <c r="AV9" s="67"/>
      <c r="AW9" s="67"/>
      <c r="AX9" s="67">
        <v>1.8</v>
      </c>
      <c r="AY9" s="67"/>
      <c r="AZ9" s="67"/>
      <c r="BA9" s="67"/>
      <c r="BB9" s="67">
        <v>5.5</v>
      </c>
      <c r="BC9" s="67">
        <v>10</v>
      </c>
      <c r="BD9" s="67">
        <v>54.8</v>
      </c>
      <c r="BE9" s="67">
        <v>58.8</v>
      </c>
      <c r="BF9" s="67">
        <v>0.6</v>
      </c>
      <c r="BG9" s="67"/>
      <c r="BH9" s="67"/>
      <c r="BI9" s="67"/>
      <c r="BJ9" s="67"/>
      <c r="BK9" s="67">
        <v>22.8</v>
      </c>
      <c r="BL9" s="67">
        <v>66.599999999999994</v>
      </c>
      <c r="BM9" s="67">
        <v>3.8</v>
      </c>
      <c r="BN9" s="67">
        <v>0.9</v>
      </c>
      <c r="BO9" s="67">
        <v>2.1</v>
      </c>
      <c r="BP9" s="67">
        <v>2.4</v>
      </c>
      <c r="BQ9" s="67"/>
      <c r="BR9" s="67">
        <v>1.5</v>
      </c>
      <c r="BS9" s="67">
        <v>20</v>
      </c>
      <c r="BT9" s="67">
        <v>8.1999999999999993</v>
      </c>
      <c r="BU9" s="67">
        <v>20</v>
      </c>
      <c r="BV9" s="67"/>
      <c r="BW9" s="67">
        <v>20.3</v>
      </c>
      <c r="BX9" s="68">
        <v>865.2</v>
      </c>
    </row>
    <row r="10" spans="1:76" x14ac:dyDescent="0.3">
      <c r="A10" s="1"/>
      <c r="B10" s="54" t="s">
        <v>1070</v>
      </c>
      <c r="C10" s="67">
        <v>14.4</v>
      </c>
      <c r="D10" s="67">
        <v>13</v>
      </c>
      <c r="E10" s="67">
        <v>5.7</v>
      </c>
      <c r="F10" s="67">
        <v>11.6</v>
      </c>
      <c r="G10" s="67">
        <v>3</v>
      </c>
      <c r="H10" s="67">
        <v>2.7</v>
      </c>
      <c r="I10" s="67">
        <v>0.3</v>
      </c>
      <c r="J10" s="67">
        <v>8.9</v>
      </c>
      <c r="K10" s="67">
        <v>21.7</v>
      </c>
      <c r="L10" s="67">
        <v>14</v>
      </c>
      <c r="M10" s="67"/>
      <c r="N10" s="67"/>
      <c r="O10" s="67">
        <v>19.8</v>
      </c>
      <c r="P10" s="67"/>
      <c r="Q10" s="67">
        <v>20.2</v>
      </c>
      <c r="R10" s="67">
        <v>20.2</v>
      </c>
      <c r="S10" s="67">
        <v>8</v>
      </c>
      <c r="T10" s="67">
        <v>3.4</v>
      </c>
      <c r="U10" s="67">
        <v>5.0999999999999996</v>
      </c>
      <c r="V10" s="67">
        <v>20.100000000000001</v>
      </c>
      <c r="W10" s="67">
        <v>20</v>
      </c>
      <c r="X10" s="67">
        <v>18.899999999999999</v>
      </c>
      <c r="Y10" s="67">
        <v>16.600000000000001</v>
      </c>
      <c r="Z10" s="67">
        <v>1</v>
      </c>
      <c r="AA10" s="67">
        <v>79.8</v>
      </c>
      <c r="AB10" s="67"/>
      <c r="AC10" s="67"/>
      <c r="AD10" s="67">
        <v>8.1</v>
      </c>
      <c r="AE10" s="67">
        <v>114.5</v>
      </c>
      <c r="AF10" s="67"/>
      <c r="AG10" s="67"/>
      <c r="AH10" s="67">
        <v>18.3</v>
      </c>
      <c r="AI10" s="67">
        <v>5.7</v>
      </c>
      <c r="AJ10" s="67">
        <v>20.399999999999999</v>
      </c>
      <c r="AK10" s="67">
        <v>20.399999999999999</v>
      </c>
      <c r="AL10" s="67">
        <v>20</v>
      </c>
      <c r="AM10" s="67">
        <v>4</v>
      </c>
      <c r="AN10" s="67"/>
      <c r="AO10" s="67">
        <v>0.5</v>
      </c>
      <c r="AP10" s="67"/>
      <c r="AQ10" s="67">
        <v>2.5</v>
      </c>
      <c r="AR10" s="67">
        <v>18.399999999999999</v>
      </c>
      <c r="AS10" s="67"/>
      <c r="AT10" s="67"/>
      <c r="AU10" s="67"/>
      <c r="AV10" s="67"/>
      <c r="AW10" s="67"/>
      <c r="AX10" s="67">
        <v>1.8</v>
      </c>
      <c r="AY10" s="67"/>
      <c r="AZ10" s="67"/>
      <c r="BA10" s="67"/>
      <c r="BB10" s="67">
        <v>5.3</v>
      </c>
      <c r="BC10" s="67">
        <v>9.9</v>
      </c>
      <c r="BD10" s="67">
        <v>45</v>
      </c>
      <c r="BE10" s="67">
        <v>53.6</v>
      </c>
      <c r="BF10" s="67">
        <v>0.6</v>
      </c>
      <c r="BG10" s="67"/>
      <c r="BH10" s="67"/>
      <c r="BI10" s="67"/>
      <c r="BJ10" s="67"/>
      <c r="BK10" s="67">
        <v>27.2</v>
      </c>
      <c r="BL10" s="67">
        <v>62</v>
      </c>
      <c r="BM10" s="67">
        <v>3.8</v>
      </c>
      <c r="BN10" s="67">
        <v>0.9</v>
      </c>
      <c r="BO10" s="67">
        <v>2.1</v>
      </c>
      <c r="BP10" s="67">
        <v>2.4</v>
      </c>
      <c r="BQ10" s="67"/>
      <c r="BR10" s="67">
        <v>1.5</v>
      </c>
      <c r="BS10" s="67">
        <v>20</v>
      </c>
      <c r="BT10" s="67">
        <v>8</v>
      </c>
      <c r="BU10" s="67">
        <v>20</v>
      </c>
      <c r="BV10" s="67"/>
      <c r="BW10" s="67">
        <v>20.2</v>
      </c>
      <c r="BX10" s="68">
        <v>845.5</v>
      </c>
    </row>
    <row r="11" spans="1:76" x14ac:dyDescent="0.3">
      <c r="A11" s="1"/>
      <c r="B11" s="54" t="s">
        <v>1071</v>
      </c>
      <c r="C11" s="67">
        <v>15.2</v>
      </c>
      <c r="D11" s="67">
        <v>13.1</v>
      </c>
      <c r="E11" s="67">
        <v>6</v>
      </c>
      <c r="F11" s="67">
        <v>11.6</v>
      </c>
      <c r="G11" s="67">
        <v>3</v>
      </c>
      <c r="H11" s="67">
        <v>2.7</v>
      </c>
      <c r="I11" s="67">
        <v>0.3</v>
      </c>
      <c r="J11" s="67">
        <v>9</v>
      </c>
      <c r="K11" s="67">
        <v>21.3</v>
      </c>
      <c r="L11" s="67">
        <v>14</v>
      </c>
      <c r="M11" s="67"/>
      <c r="N11" s="67"/>
      <c r="O11" s="67">
        <v>19.8</v>
      </c>
      <c r="P11" s="67"/>
      <c r="Q11" s="67">
        <v>20.100000000000001</v>
      </c>
      <c r="R11" s="67">
        <v>20.2</v>
      </c>
      <c r="S11" s="67">
        <v>8</v>
      </c>
      <c r="T11" s="67">
        <v>3.5</v>
      </c>
      <c r="U11" s="67">
        <v>5.0999999999999996</v>
      </c>
      <c r="V11" s="67">
        <v>20</v>
      </c>
      <c r="W11" s="67">
        <v>20</v>
      </c>
      <c r="X11" s="67">
        <v>18.899999999999999</v>
      </c>
      <c r="Y11" s="67">
        <v>18.600000000000001</v>
      </c>
      <c r="Z11" s="67">
        <v>1.4</v>
      </c>
      <c r="AA11" s="67">
        <v>68.7</v>
      </c>
      <c r="AB11" s="67"/>
      <c r="AC11" s="67"/>
      <c r="AD11" s="67">
        <v>4.2</v>
      </c>
      <c r="AE11" s="67">
        <v>118.1</v>
      </c>
      <c r="AF11" s="67"/>
      <c r="AG11" s="67"/>
      <c r="AH11" s="67">
        <v>18.100000000000001</v>
      </c>
      <c r="AI11" s="67">
        <v>5.7</v>
      </c>
      <c r="AJ11" s="67">
        <v>20.399999999999999</v>
      </c>
      <c r="AK11" s="67">
        <v>20.399999999999999</v>
      </c>
      <c r="AL11" s="67">
        <v>20</v>
      </c>
      <c r="AM11" s="67">
        <v>4.5</v>
      </c>
      <c r="AN11" s="67"/>
      <c r="AO11" s="67">
        <v>0.5</v>
      </c>
      <c r="AP11" s="67">
        <v>0.1</v>
      </c>
      <c r="AQ11" s="67">
        <v>2.5</v>
      </c>
      <c r="AR11" s="67">
        <v>18.399999999999999</v>
      </c>
      <c r="AS11" s="67"/>
      <c r="AT11" s="67"/>
      <c r="AU11" s="67"/>
      <c r="AV11" s="67"/>
      <c r="AW11" s="67"/>
      <c r="AX11" s="67">
        <v>1.8</v>
      </c>
      <c r="AY11" s="67"/>
      <c r="AZ11" s="67"/>
      <c r="BA11" s="67"/>
      <c r="BB11" s="67">
        <v>5.4</v>
      </c>
      <c r="BC11" s="67">
        <v>9.9</v>
      </c>
      <c r="BD11" s="67">
        <v>31.1</v>
      </c>
      <c r="BE11" s="67">
        <v>56.3</v>
      </c>
      <c r="BF11" s="67">
        <v>0.6</v>
      </c>
      <c r="BG11" s="67"/>
      <c r="BH11" s="67"/>
      <c r="BI11" s="67"/>
      <c r="BJ11" s="67"/>
      <c r="BK11" s="67">
        <v>19.7</v>
      </c>
      <c r="BL11" s="67">
        <v>51.8</v>
      </c>
      <c r="BM11" s="67">
        <v>3.8</v>
      </c>
      <c r="BN11" s="67">
        <v>0.9</v>
      </c>
      <c r="BO11" s="67">
        <v>2.1</v>
      </c>
      <c r="BP11" s="67">
        <v>2.4</v>
      </c>
      <c r="BQ11" s="67"/>
      <c r="BR11" s="67">
        <v>1.5</v>
      </c>
      <c r="BS11" s="67">
        <v>20</v>
      </c>
      <c r="BT11" s="67">
        <v>8</v>
      </c>
      <c r="BU11" s="67">
        <v>20</v>
      </c>
      <c r="BV11" s="67"/>
      <c r="BW11" s="67">
        <v>20.2</v>
      </c>
      <c r="BX11" s="68">
        <v>808.9</v>
      </c>
    </row>
    <row r="12" spans="1:76" x14ac:dyDescent="0.3">
      <c r="A12" s="1"/>
      <c r="B12" s="54" t="s">
        <v>1072</v>
      </c>
      <c r="C12" s="67">
        <v>15.1</v>
      </c>
      <c r="D12" s="67">
        <v>13.1</v>
      </c>
      <c r="E12" s="67">
        <v>6.2</v>
      </c>
      <c r="F12" s="67">
        <v>11.6</v>
      </c>
      <c r="G12" s="67">
        <v>3</v>
      </c>
      <c r="H12" s="67">
        <v>2.7</v>
      </c>
      <c r="I12" s="67">
        <v>0.3</v>
      </c>
      <c r="J12" s="67">
        <v>9.1999999999999993</v>
      </c>
      <c r="K12" s="67">
        <v>22</v>
      </c>
      <c r="L12" s="67">
        <v>14.1</v>
      </c>
      <c r="M12" s="67"/>
      <c r="N12" s="67"/>
      <c r="O12" s="67">
        <v>19.8</v>
      </c>
      <c r="P12" s="67"/>
      <c r="Q12" s="67">
        <v>20.2</v>
      </c>
      <c r="R12" s="67">
        <v>20.2</v>
      </c>
      <c r="S12" s="67">
        <v>7.9</v>
      </c>
      <c r="T12" s="67">
        <v>3.4</v>
      </c>
      <c r="U12" s="67">
        <v>5</v>
      </c>
      <c r="V12" s="67">
        <v>20.2</v>
      </c>
      <c r="W12" s="67">
        <v>20</v>
      </c>
      <c r="X12" s="67">
        <v>18.899999999999999</v>
      </c>
      <c r="Y12" s="67">
        <v>14.7</v>
      </c>
      <c r="Z12" s="67">
        <v>2.4</v>
      </c>
      <c r="AA12" s="67">
        <v>60.3</v>
      </c>
      <c r="AB12" s="67"/>
      <c r="AC12" s="67"/>
      <c r="AD12" s="67">
        <v>5.6</v>
      </c>
      <c r="AE12" s="67">
        <v>107</v>
      </c>
      <c r="AF12" s="67"/>
      <c r="AG12" s="67"/>
      <c r="AH12" s="67">
        <v>17.7</v>
      </c>
      <c r="AI12" s="67">
        <v>5.7</v>
      </c>
      <c r="AJ12" s="67">
        <v>20.399999999999999</v>
      </c>
      <c r="AK12" s="67">
        <v>20.399999999999999</v>
      </c>
      <c r="AL12" s="67">
        <v>20</v>
      </c>
      <c r="AM12" s="67">
        <v>4.5</v>
      </c>
      <c r="AN12" s="67"/>
      <c r="AO12" s="67"/>
      <c r="AP12" s="67"/>
      <c r="AQ12" s="67">
        <v>2.6</v>
      </c>
      <c r="AR12" s="67">
        <v>18.399999999999999</v>
      </c>
      <c r="AS12" s="67"/>
      <c r="AT12" s="67"/>
      <c r="AU12" s="67"/>
      <c r="AV12" s="67"/>
      <c r="AW12" s="67"/>
      <c r="AX12" s="67">
        <v>1.8</v>
      </c>
      <c r="AY12" s="67"/>
      <c r="AZ12" s="67"/>
      <c r="BA12" s="67"/>
      <c r="BB12" s="67">
        <v>5.4</v>
      </c>
      <c r="BC12" s="67">
        <v>9.9</v>
      </c>
      <c r="BD12" s="67">
        <v>31.7</v>
      </c>
      <c r="BE12" s="67">
        <v>38</v>
      </c>
      <c r="BF12" s="67">
        <v>0.6</v>
      </c>
      <c r="BG12" s="67"/>
      <c r="BH12" s="67"/>
      <c r="BI12" s="67"/>
      <c r="BJ12" s="67"/>
      <c r="BK12" s="67">
        <v>18.600000000000001</v>
      </c>
      <c r="BL12" s="67">
        <v>53.9</v>
      </c>
      <c r="BM12" s="67">
        <v>3.8</v>
      </c>
      <c r="BN12" s="67">
        <v>0.9</v>
      </c>
      <c r="BO12" s="67">
        <v>2.1</v>
      </c>
      <c r="BP12" s="67">
        <v>2.4</v>
      </c>
      <c r="BQ12" s="67"/>
      <c r="BR12" s="67">
        <v>1.5</v>
      </c>
      <c r="BS12" s="67">
        <v>20</v>
      </c>
      <c r="BT12" s="67">
        <v>8</v>
      </c>
      <c r="BU12" s="67">
        <v>20</v>
      </c>
      <c r="BV12" s="67"/>
      <c r="BW12" s="67">
        <v>20.2</v>
      </c>
      <c r="BX12" s="68">
        <v>771.4</v>
      </c>
    </row>
    <row r="13" spans="1:76" x14ac:dyDescent="0.3">
      <c r="A13" s="1"/>
      <c r="B13" s="54" t="s">
        <v>1073</v>
      </c>
      <c r="C13" s="67">
        <v>14</v>
      </c>
      <c r="D13" s="67">
        <v>13.1</v>
      </c>
      <c r="E13" s="67">
        <v>6.7</v>
      </c>
      <c r="F13" s="67">
        <v>11.6</v>
      </c>
      <c r="G13" s="67">
        <v>3</v>
      </c>
      <c r="H13" s="67">
        <v>2.7</v>
      </c>
      <c r="I13" s="67">
        <v>0.3</v>
      </c>
      <c r="J13" s="67">
        <v>9.1</v>
      </c>
      <c r="K13" s="67">
        <v>20.8</v>
      </c>
      <c r="L13" s="67">
        <v>14.1</v>
      </c>
      <c r="M13" s="67"/>
      <c r="N13" s="67"/>
      <c r="O13" s="67">
        <v>19.8</v>
      </c>
      <c r="P13" s="67"/>
      <c r="Q13" s="67">
        <v>20.2</v>
      </c>
      <c r="R13" s="67">
        <v>20.2</v>
      </c>
      <c r="S13" s="67">
        <v>7.9</v>
      </c>
      <c r="T13" s="67">
        <v>3.5</v>
      </c>
      <c r="U13" s="67">
        <v>5</v>
      </c>
      <c r="V13" s="67">
        <v>20.6</v>
      </c>
      <c r="W13" s="67">
        <v>20</v>
      </c>
      <c r="X13" s="67">
        <v>18.899999999999999</v>
      </c>
      <c r="Y13" s="67">
        <v>8.4</v>
      </c>
      <c r="Z13" s="67">
        <v>4.0999999999999996</v>
      </c>
      <c r="AA13" s="67">
        <v>48.7</v>
      </c>
      <c r="AB13" s="67"/>
      <c r="AC13" s="67"/>
      <c r="AD13" s="67">
        <v>5.4</v>
      </c>
      <c r="AE13" s="67">
        <v>107.7</v>
      </c>
      <c r="AF13" s="67"/>
      <c r="AG13" s="67"/>
      <c r="AH13" s="67">
        <v>17.7</v>
      </c>
      <c r="AI13" s="67">
        <v>5.7</v>
      </c>
      <c r="AJ13" s="67">
        <v>20.399999999999999</v>
      </c>
      <c r="AK13" s="67">
        <v>20.399999999999999</v>
      </c>
      <c r="AL13" s="67">
        <v>20</v>
      </c>
      <c r="AM13" s="67">
        <v>4.5</v>
      </c>
      <c r="AN13" s="67"/>
      <c r="AO13" s="67"/>
      <c r="AP13" s="67"/>
      <c r="AQ13" s="67">
        <v>2.5</v>
      </c>
      <c r="AR13" s="67">
        <v>18.399999999999999</v>
      </c>
      <c r="AS13" s="67"/>
      <c r="AT13" s="67"/>
      <c r="AU13" s="67"/>
      <c r="AV13" s="67"/>
      <c r="AW13" s="67"/>
      <c r="AX13" s="67">
        <v>1.8</v>
      </c>
      <c r="AY13" s="67"/>
      <c r="AZ13" s="67"/>
      <c r="BA13" s="67"/>
      <c r="BB13" s="67">
        <v>5.5</v>
      </c>
      <c r="BC13" s="67">
        <v>9.9</v>
      </c>
      <c r="BD13" s="67">
        <v>18.899999999999999</v>
      </c>
      <c r="BE13" s="67">
        <v>25.7</v>
      </c>
      <c r="BF13" s="67">
        <v>0.6</v>
      </c>
      <c r="BG13" s="67"/>
      <c r="BH13" s="67"/>
      <c r="BI13" s="67"/>
      <c r="BJ13" s="67"/>
      <c r="BK13" s="67">
        <v>16.2</v>
      </c>
      <c r="BL13" s="67">
        <v>48</v>
      </c>
      <c r="BM13" s="67">
        <v>3.8</v>
      </c>
      <c r="BN13" s="67">
        <v>0.9</v>
      </c>
      <c r="BO13" s="67">
        <v>2.1</v>
      </c>
      <c r="BP13" s="67">
        <v>2.4</v>
      </c>
      <c r="BQ13" s="67"/>
      <c r="BR13" s="67">
        <v>1.5</v>
      </c>
      <c r="BS13" s="67">
        <v>20.100000000000001</v>
      </c>
      <c r="BT13" s="67">
        <v>8.1</v>
      </c>
      <c r="BU13" s="67">
        <v>20</v>
      </c>
      <c r="BV13" s="67"/>
      <c r="BW13" s="67">
        <v>20.5</v>
      </c>
      <c r="BX13" s="68">
        <v>721.4</v>
      </c>
    </row>
    <row r="14" spans="1:76" x14ac:dyDescent="0.3">
      <c r="A14" s="1"/>
      <c r="B14" s="54" t="s">
        <v>1074</v>
      </c>
      <c r="C14" s="67">
        <v>14.3</v>
      </c>
      <c r="D14" s="67">
        <v>13</v>
      </c>
      <c r="E14" s="67">
        <v>5</v>
      </c>
      <c r="F14" s="67">
        <v>11.6</v>
      </c>
      <c r="G14" s="67">
        <v>3</v>
      </c>
      <c r="H14" s="67">
        <v>2.7</v>
      </c>
      <c r="I14" s="67">
        <v>0.3</v>
      </c>
      <c r="J14" s="67">
        <v>8.9</v>
      </c>
      <c r="K14" s="67">
        <v>20.2</v>
      </c>
      <c r="L14" s="67">
        <v>14.1</v>
      </c>
      <c r="M14" s="67"/>
      <c r="N14" s="67"/>
      <c r="O14" s="67">
        <v>19.8</v>
      </c>
      <c r="P14" s="67"/>
      <c r="Q14" s="67">
        <v>20</v>
      </c>
      <c r="R14" s="67">
        <v>20.2</v>
      </c>
      <c r="S14" s="67">
        <v>8</v>
      </c>
      <c r="T14" s="67">
        <v>3.5</v>
      </c>
      <c r="U14" s="67">
        <v>4.9000000000000004</v>
      </c>
      <c r="V14" s="67">
        <v>20.2</v>
      </c>
      <c r="W14" s="67">
        <v>20</v>
      </c>
      <c r="X14" s="67">
        <v>18.8</v>
      </c>
      <c r="Y14" s="67">
        <v>8.8000000000000007</v>
      </c>
      <c r="Z14" s="67">
        <v>5.8</v>
      </c>
      <c r="AA14" s="67">
        <v>44.7</v>
      </c>
      <c r="AB14" s="67"/>
      <c r="AC14" s="67"/>
      <c r="AD14" s="67">
        <v>2.8</v>
      </c>
      <c r="AE14" s="67">
        <v>88.2</v>
      </c>
      <c r="AF14" s="67"/>
      <c r="AG14" s="67"/>
      <c r="AH14" s="67">
        <v>17.8</v>
      </c>
      <c r="AI14" s="67">
        <v>5.7</v>
      </c>
      <c r="AJ14" s="67">
        <v>20.399999999999999</v>
      </c>
      <c r="AK14" s="67">
        <v>20.399999999999999</v>
      </c>
      <c r="AL14" s="67">
        <v>20</v>
      </c>
      <c r="AM14" s="67">
        <v>4.5</v>
      </c>
      <c r="AN14" s="67"/>
      <c r="AO14" s="67"/>
      <c r="AP14" s="67"/>
      <c r="AQ14" s="67">
        <v>2.5</v>
      </c>
      <c r="AR14" s="67">
        <v>18.399999999999999</v>
      </c>
      <c r="AS14" s="67"/>
      <c r="AT14" s="67"/>
      <c r="AU14" s="67"/>
      <c r="AV14" s="67"/>
      <c r="AW14" s="67"/>
      <c r="AX14" s="67">
        <v>1.8</v>
      </c>
      <c r="AY14" s="67"/>
      <c r="AZ14" s="67"/>
      <c r="BA14" s="67"/>
      <c r="BB14" s="67">
        <v>5.5</v>
      </c>
      <c r="BC14" s="67">
        <v>9.9</v>
      </c>
      <c r="BD14" s="67">
        <v>17.2</v>
      </c>
      <c r="BE14" s="67">
        <v>23.9</v>
      </c>
      <c r="BF14" s="67">
        <v>0.6</v>
      </c>
      <c r="BG14" s="67"/>
      <c r="BH14" s="67"/>
      <c r="BI14" s="67"/>
      <c r="BJ14" s="67"/>
      <c r="BK14" s="67">
        <v>13.9</v>
      </c>
      <c r="BL14" s="67">
        <v>41.6</v>
      </c>
      <c r="BM14" s="67">
        <v>3.8</v>
      </c>
      <c r="BN14" s="67">
        <v>0.9</v>
      </c>
      <c r="BO14" s="67">
        <v>2.1</v>
      </c>
      <c r="BP14" s="67">
        <v>2.4</v>
      </c>
      <c r="BQ14" s="67"/>
      <c r="BR14" s="67">
        <v>1.5</v>
      </c>
      <c r="BS14" s="67">
        <v>20</v>
      </c>
      <c r="BT14" s="67">
        <v>8</v>
      </c>
      <c r="BU14" s="67">
        <v>20</v>
      </c>
      <c r="BV14" s="67"/>
      <c r="BW14" s="67">
        <v>20.2</v>
      </c>
      <c r="BX14" s="68">
        <v>681.8</v>
      </c>
    </row>
    <row r="15" spans="1:76" x14ac:dyDescent="0.3">
      <c r="A15" s="1"/>
      <c r="B15" s="56" t="s">
        <v>1075</v>
      </c>
      <c r="C15" s="69">
        <v>14.9</v>
      </c>
      <c r="D15" s="69">
        <v>13</v>
      </c>
      <c r="E15" s="69">
        <v>4.5999999999999996</v>
      </c>
      <c r="F15" s="69">
        <v>11.6</v>
      </c>
      <c r="G15" s="69">
        <v>3</v>
      </c>
      <c r="H15" s="69">
        <v>2.6</v>
      </c>
      <c r="I15" s="69">
        <v>0.3</v>
      </c>
      <c r="J15" s="69">
        <v>9.3000000000000007</v>
      </c>
      <c r="K15" s="69">
        <v>21</v>
      </c>
      <c r="L15" s="69">
        <v>14</v>
      </c>
      <c r="M15" s="69"/>
      <c r="N15" s="69"/>
      <c r="O15" s="69">
        <v>19.8</v>
      </c>
      <c r="P15" s="69"/>
      <c r="Q15" s="69">
        <v>19.899999999999999</v>
      </c>
      <c r="R15" s="69">
        <v>20.2</v>
      </c>
      <c r="S15" s="69">
        <v>8</v>
      </c>
      <c r="T15" s="69">
        <v>3.4</v>
      </c>
      <c r="U15" s="69">
        <v>4.9000000000000004</v>
      </c>
      <c r="V15" s="69">
        <v>20.100000000000001</v>
      </c>
      <c r="W15" s="69">
        <v>20</v>
      </c>
      <c r="X15" s="69">
        <v>18.8</v>
      </c>
      <c r="Y15" s="69">
        <v>11.7</v>
      </c>
      <c r="Z15" s="69">
        <v>4.5</v>
      </c>
      <c r="AA15" s="69">
        <v>44.7</v>
      </c>
      <c r="AB15" s="69"/>
      <c r="AC15" s="69"/>
      <c r="AD15" s="69">
        <v>3</v>
      </c>
      <c r="AE15" s="69">
        <v>75.400000000000006</v>
      </c>
      <c r="AF15" s="69"/>
      <c r="AG15" s="69"/>
      <c r="AH15" s="69">
        <v>17.8</v>
      </c>
      <c r="AI15" s="69">
        <v>5.7</v>
      </c>
      <c r="AJ15" s="69">
        <v>20.399999999999999</v>
      </c>
      <c r="AK15" s="69">
        <v>20.399999999999999</v>
      </c>
      <c r="AL15" s="69">
        <v>20</v>
      </c>
      <c r="AM15" s="69">
        <v>4.7</v>
      </c>
      <c r="AN15" s="69"/>
      <c r="AO15" s="69"/>
      <c r="AP15" s="69"/>
      <c r="AQ15" s="69">
        <v>2.5</v>
      </c>
      <c r="AR15" s="69">
        <v>18.399999999999999</v>
      </c>
      <c r="AS15" s="69"/>
      <c r="AT15" s="69"/>
      <c r="AU15" s="69"/>
      <c r="AV15" s="69"/>
      <c r="AW15" s="69"/>
      <c r="AX15" s="69">
        <v>1.8</v>
      </c>
      <c r="AY15" s="69"/>
      <c r="AZ15" s="69"/>
      <c r="BA15" s="69"/>
      <c r="BB15" s="69">
        <v>5.3</v>
      </c>
      <c r="BC15" s="69">
        <v>9.9</v>
      </c>
      <c r="BD15" s="69">
        <v>20.100000000000001</v>
      </c>
      <c r="BE15" s="69">
        <v>25.3</v>
      </c>
      <c r="BF15" s="69">
        <v>0.6</v>
      </c>
      <c r="BG15" s="69"/>
      <c r="BH15" s="69"/>
      <c r="BI15" s="69"/>
      <c r="BJ15" s="69"/>
      <c r="BK15" s="69">
        <v>10.4</v>
      </c>
      <c r="BL15" s="69">
        <v>38.1</v>
      </c>
      <c r="BM15" s="69">
        <v>3.8</v>
      </c>
      <c r="BN15" s="69">
        <v>0.9</v>
      </c>
      <c r="BO15" s="69">
        <v>2.1</v>
      </c>
      <c r="BP15" s="69">
        <v>2.4</v>
      </c>
      <c r="BQ15" s="69"/>
      <c r="BR15" s="69">
        <v>1.5</v>
      </c>
      <c r="BS15" s="69">
        <v>20</v>
      </c>
      <c r="BT15" s="69">
        <v>8.1</v>
      </c>
      <c r="BU15" s="69">
        <v>20</v>
      </c>
      <c r="BV15" s="69"/>
      <c r="BW15" s="69">
        <v>20.2</v>
      </c>
      <c r="BX15" s="70">
        <v>669.1</v>
      </c>
    </row>
    <row r="16" spans="1:76" x14ac:dyDescent="0.3">
      <c r="A16" s="1"/>
      <c r="B16" s="50" t="s">
        <v>1076</v>
      </c>
      <c r="C16" s="65">
        <v>14.6</v>
      </c>
      <c r="D16" s="65">
        <v>13</v>
      </c>
      <c r="E16" s="65">
        <v>6.3</v>
      </c>
      <c r="F16" s="65">
        <v>11.6</v>
      </c>
      <c r="G16" s="65">
        <v>3</v>
      </c>
      <c r="H16" s="65">
        <v>2.6</v>
      </c>
      <c r="I16" s="65">
        <v>0.3</v>
      </c>
      <c r="J16" s="65">
        <v>9.3000000000000007</v>
      </c>
      <c r="K16" s="65">
        <v>21.2</v>
      </c>
      <c r="L16" s="65">
        <v>14</v>
      </c>
      <c r="M16" s="65"/>
      <c r="N16" s="65"/>
      <c r="O16" s="65">
        <v>19.8</v>
      </c>
      <c r="P16" s="65"/>
      <c r="Q16" s="65">
        <v>19.899999999999999</v>
      </c>
      <c r="R16" s="65">
        <v>20.2</v>
      </c>
      <c r="S16" s="65">
        <v>8</v>
      </c>
      <c r="T16" s="65">
        <v>3.5</v>
      </c>
      <c r="U16" s="65">
        <v>4.9000000000000004</v>
      </c>
      <c r="V16" s="65">
        <v>20.100000000000001</v>
      </c>
      <c r="W16" s="65">
        <v>20</v>
      </c>
      <c r="X16" s="65">
        <v>18.8</v>
      </c>
      <c r="Y16" s="65">
        <v>9.1</v>
      </c>
      <c r="Z16" s="65">
        <v>4.5999999999999996</v>
      </c>
      <c r="AA16" s="65">
        <v>43.2</v>
      </c>
      <c r="AB16" s="65"/>
      <c r="AC16" s="65"/>
      <c r="AD16" s="65">
        <v>2.7</v>
      </c>
      <c r="AE16" s="65">
        <v>71.8</v>
      </c>
      <c r="AF16" s="65"/>
      <c r="AG16" s="65"/>
      <c r="AH16" s="65">
        <v>17.8</v>
      </c>
      <c r="AI16" s="65">
        <v>5.6</v>
      </c>
      <c r="AJ16" s="65">
        <v>20.399999999999999</v>
      </c>
      <c r="AK16" s="65">
        <v>20.399999999999999</v>
      </c>
      <c r="AL16" s="65">
        <v>20</v>
      </c>
      <c r="AM16" s="65">
        <v>4.7</v>
      </c>
      <c r="AN16" s="65"/>
      <c r="AO16" s="65"/>
      <c r="AP16" s="65"/>
      <c r="AQ16" s="65">
        <v>2.5</v>
      </c>
      <c r="AR16" s="65">
        <v>18.399999999999999</v>
      </c>
      <c r="AS16" s="65"/>
      <c r="AT16" s="65"/>
      <c r="AU16" s="65"/>
      <c r="AV16" s="65"/>
      <c r="AW16" s="65"/>
      <c r="AX16" s="65">
        <v>1.8</v>
      </c>
      <c r="AY16" s="65"/>
      <c r="AZ16" s="65"/>
      <c r="BA16" s="65"/>
      <c r="BB16" s="65">
        <v>5.5</v>
      </c>
      <c r="BC16" s="65">
        <v>9.9</v>
      </c>
      <c r="BD16" s="65">
        <v>26</v>
      </c>
      <c r="BE16" s="65">
        <v>34.4</v>
      </c>
      <c r="BF16" s="65">
        <v>0.6</v>
      </c>
      <c r="BG16" s="65"/>
      <c r="BH16" s="65"/>
      <c r="BI16" s="65"/>
      <c r="BJ16" s="65"/>
      <c r="BK16" s="65">
        <v>14.8</v>
      </c>
      <c r="BL16" s="65">
        <v>37.700000000000003</v>
      </c>
      <c r="BM16" s="65">
        <v>3.8</v>
      </c>
      <c r="BN16" s="65">
        <v>0.9</v>
      </c>
      <c r="BO16" s="65">
        <v>2.1</v>
      </c>
      <c r="BP16" s="65">
        <v>2.4</v>
      </c>
      <c r="BQ16" s="65"/>
      <c r="BR16" s="65">
        <v>1.5</v>
      </c>
      <c r="BS16" s="65">
        <v>20</v>
      </c>
      <c r="BT16" s="65">
        <v>8.1</v>
      </c>
      <c r="BU16" s="65">
        <v>20</v>
      </c>
      <c r="BV16" s="65"/>
      <c r="BW16" s="65">
        <v>20.2</v>
      </c>
      <c r="BX16" s="66">
        <v>682</v>
      </c>
    </row>
    <row r="17" spans="1:76" x14ac:dyDescent="0.3">
      <c r="A17" s="1"/>
      <c r="B17" s="54" t="s">
        <v>1077</v>
      </c>
      <c r="C17" s="67">
        <v>14.3</v>
      </c>
      <c r="D17" s="67">
        <v>13</v>
      </c>
      <c r="E17" s="67">
        <v>4.4000000000000004</v>
      </c>
      <c r="F17" s="67">
        <v>11.6</v>
      </c>
      <c r="G17" s="67">
        <v>3</v>
      </c>
      <c r="H17" s="67">
        <v>2.6</v>
      </c>
      <c r="I17" s="67">
        <v>0.3</v>
      </c>
      <c r="J17" s="67">
        <v>8.9</v>
      </c>
      <c r="K17" s="67">
        <v>21.7</v>
      </c>
      <c r="L17" s="67">
        <v>14</v>
      </c>
      <c r="M17" s="67"/>
      <c r="N17" s="67"/>
      <c r="O17" s="67">
        <v>19.8</v>
      </c>
      <c r="P17" s="67"/>
      <c r="Q17" s="67">
        <v>20</v>
      </c>
      <c r="R17" s="67">
        <v>20.2</v>
      </c>
      <c r="S17" s="67">
        <v>7.9</v>
      </c>
      <c r="T17" s="67">
        <v>3.5</v>
      </c>
      <c r="U17" s="67">
        <v>4.9000000000000004</v>
      </c>
      <c r="V17" s="67">
        <v>20.7</v>
      </c>
      <c r="W17" s="67">
        <v>20</v>
      </c>
      <c r="X17" s="67">
        <v>18.8</v>
      </c>
      <c r="Y17" s="67">
        <v>5.2</v>
      </c>
      <c r="Z17" s="67">
        <v>5</v>
      </c>
      <c r="AA17" s="67">
        <v>43.2</v>
      </c>
      <c r="AB17" s="67"/>
      <c r="AC17" s="67"/>
      <c r="AD17" s="67">
        <v>4.4000000000000004</v>
      </c>
      <c r="AE17" s="67">
        <v>68.8</v>
      </c>
      <c r="AF17" s="67"/>
      <c r="AG17" s="67"/>
      <c r="AH17" s="67">
        <v>17.8</v>
      </c>
      <c r="AI17" s="67">
        <v>5.6</v>
      </c>
      <c r="AJ17" s="67">
        <v>20.399999999999999</v>
      </c>
      <c r="AK17" s="67">
        <v>20.399999999999999</v>
      </c>
      <c r="AL17" s="67">
        <v>20</v>
      </c>
      <c r="AM17" s="67">
        <v>4.3</v>
      </c>
      <c r="AN17" s="67"/>
      <c r="AO17" s="67"/>
      <c r="AP17" s="67"/>
      <c r="AQ17" s="67">
        <v>2.4</v>
      </c>
      <c r="AR17" s="67">
        <v>18.399999999999999</v>
      </c>
      <c r="AS17" s="67"/>
      <c r="AT17" s="67"/>
      <c r="AU17" s="67"/>
      <c r="AV17" s="67"/>
      <c r="AW17" s="67"/>
      <c r="AX17" s="67">
        <v>1.8</v>
      </c>
      <c r="AY17" s="67"/>
      <c r="AZ17" s="67"/>
      <c r="BA17" s="67"/>
      <c r="BB17" s="67">
        <v>5.5</v>
      </c>
      <c r="BC17" s="67">
        <v>9.9</v>
      </c>
      <c r="BD17" s="67">
        <v>23.2</v>
      </c>
      <c r="BE17" s="67">
        <v>28</v>
      </c>
      <c r="BF17" s="67">
        <v>0.6</v>
      </c>
      <c r="BG17" s="67"/>
      <c r="BH17" s="67"/>
      <c r="BI17" s="67"/>
      <c r="BJ17" s="67"/>
      <c r="BK17" s="67">
        <v>11.6</v>
      </c>
      <c r="BL17" s="67">
        <v>32.799999999999997</v>
      </c>
      <c r="BM17" s="67">
        <v>3.8</v>
      </c>
      <c r="BN17" s="67">
        <v>0.9</v>
      </c>
      <c r="BO17" s="67">
        <v>2.1</v>
      </c>
      <c r="BP17" s="67">
        <v>2.4</v>
      </c>
      <c r="BQ17" s="67"/>
      <c r="BR17" s="67">
        <v>1.5</v>
      </c>
      <c r="BS17" s="67">
        <v>20</v>
      </c>
      <c r="BT17" s="67">
        <v>8</v>
      </c>
      <c r="BU17" s="67">
        <v>20</v>
      </c>
      <c r="BV17" s="67"/>
      <c r="BW17" s="67">
        <v>20.399999999999999</v>
      </c>
      <c r="BX17" s="68">
        <v>658</v>
      </c>
    </row>
    <row r="18" spans="1:76" x14ac:dyDescent="0.3">
      <c r="A18" s="1"/>
      <c r="B18" s="54" t="s">
        <v>1078</v>
      </c>
      <c r="C18" s="67">
        <v>14.9</v>
      </c>
      <c r="D18" s="67">
        <v>13.1</v>
      </c>
      <c r="E18" s="67">
        <v>4.5999999999999996</v>
      </c>
      <c r="F18" s="67">
        <v>11.6</v>
      </c>
      <c r="G18" s="67">
        <v>3</v>
      </c>
      <c r="H18" s="67">
        <v>2.6</v>
      </c>
      <c r="I18" s="67">
        <v>0.3</v>
      </c>
      <c r="J18" s="67">
        <v>8.9</v>
      </c>
      <c r="K18" s="67">
        <v>21.2</v>
      </c>
      <c r="L18" s="67">
        <v>14</v>
      </c>
      <c r="M18" s="67"/>
      <c r="N18" s="67"/>
      <c r="O18" s="67">
        <v>19.8</v>
      </c>
      <c r="P18" s="67"/>
      <c r="Q18" s="67">
        <v>20.2</v>
      </c>
      <c r="R18" s="67">
        <v>20.2</v>
      </c>
      <c r="S18" s="67">
        <v>7.9</v>
      </c>
      <c r="T18" s="67">
        <v>3.5</v>
      </c>
      <c r="U18" s="67">
        <v>4.9000000000000004</v>
      </c>
      <c r="V18" s="67">
        <v>20.3</v>
      </c>
      <c r="W18" s="67">
        <v>20</v>
      </c>
      <c r="X18" s="67">
        <v>18.8</v>
      </c>
      <c r="Y18" s="67">
        <v>5.3</v>
      </c>
      <c r="Z18" s="67">
        <v>5.4</v>
      </c>
      <c r="AA18" s="67">
        <v>50.1</v>
      </c>
      <c r="AB18" s="67"/>
      <c r="AC18" s="67"/>
      <c r="AD18" s="67">
        <v>3.4</v>
      </c>
      <c r="AE18" s="67">
        <v>78.2</v>
      </c>
      <c r="AF18" s="67"/>
      <c r="AG18" s="67"/>
      <c r="AH18" s="67">
        <v>17.8</v>
      </c>
      <c r="AI18" s="67">
        <v>5.6</v>
      </c>
      <c r="AJ18" s="67">
        <v>20.399999999999999</v>
      </c>
      <c r="AK18" s="67">
        <v>20.399999999999999</v>
      </c>
      <c r="AL18" s="67">
        <v>20</v>
      </c>
      <c r="AM18" s="67">
        <v>4.3</v>
      </c>
      <c r="AN18" s="67"/>
      <c r="AO18" s="67"/>
      <c r="AP18" s="67"/>
      <c r="AQ18" s="67">
        <v>2.4</v>
      </c>
      <c r="AR18" s="67">
        <v>18.399999999999999</v>
      </c>
      <c r="AS18" s="67"/>
      <c r="AT18" s="67"/>
      <c r="AU18" s="67"/>
      <c r="AV18" s="67"/>
      <c r="AW18" s="67"/>
      <c r="AX18" s="67">
        <v>1.8</v>
      </c>
      <c r="AY18" s="67"/>
      <c r="AZ18" s="67"/>
      <c r="BA18" s="67"/>
      <c r="BB18" s="67">
        <v>5.4</v>
      </c>
      <c r="BC18" s="67">
        <v>9.9</v>
      </c>
      <c r="BD18" s="67">
        <v>30</v>
      </c>
      <c r="BE18" s="67">
        <v>35.200000000000003</v>
      </c>
      <c r="BF18" s="67">
        <v>0.6</v>
      </c>
      <c r="BG18" s="67"/>
      <c r="BH18" s="67"/>
      <c r="BI18" s="67"/>
      <c r="BJ18" s="67"/>
      <c r="BK18" s="67">
        <v>9.1</v>
      </c>
      <c r="BL18" s="67">
        <v>23.6</v>
      </c>
      <c r="BM18" s="67">
        <v>3.8</v>
      </c>
      <c r="BN18" s="67">
        <v>0.9</v>
      </c>
      <c r="BO18" s="67">
        <v>2.1</v>
      </c>
      <c r="BP18" s="67">
        <v>2.4</v>
      </c>
      <c r="BQ18" s="67"/>
      <c r="BR18" s="67">
        <v>1.5</v>
      </c>
      <c r="BS18" s="67">
        <v>20</v>
      </c>
      <c r="BT18" s="67">
        <v>8</v>
      </c>
      <c r="BU18" s="67">
        <v>20</v>
      </c>
      <c r="BV18" s="67"/>
      <c r="BW18" s="67">
        <v>20.2</v>
      </c>
      <c r="BX18" s="68">
        <v>676</v>
      </c>
    </row>
    <row r="19" spans="1:76" x14ac:dyDescent="0.3">
      <c r="A19" s="1"/>
      <c r="B19" s="54" t="s">
        <v>1079</v>
      </c>
      <c r="C19" s="67">
        <v>14.6</v>
      </c>
      <c r="D19" s="67">
        <v>13.1</v>
      </c>
      <c r="E19" s="67">
        <v>5.9</v>
      </c>
      <c r="F19" s="67">
        <v>11.6</v>
      </c>
      <c r="G19" s="67">
        <v>3</v>
      </c>
      <c r="H19" s="67">
        <v>2.6</v>
      </c>
      <c r="I19" s="67">
        <v>0.3</v>
      </c>
      <c r="J19" s="67">
        <v>9.3000000000000007</v>
      </c>
      <c r="K19" s="67">
        <v>22.3</v>
      </c>
      <c r="L19" s="67">
        <v>14</v>
      </c>
      <c r="M19" s="67"/>
      <c r="N19" s="67"/>
      <c r="O19" s="67">
        <v>19.8</v>
      </c>
      <c r="P19" s="67"/>
      <c r="Q19" s="67">
        <v>20.3</v>
      </c>
      <c r="R19" s="67">
        <v>20.3</v>
      </c>
      <c r="S19" s="67">
        <v>7.8</v>
      </c>
      <c r="T19" s="67">
        <v>3.5</v>
      </c>
      <c r="U19" s="67">
        <v>4.9000000000000004</v>
      </c>
      <c r="V19" s="67">
        <v>20.7</v>
      </c>
      <c r="W19" s="67">
        <v>20</v>
      </c>
      <c r="X19" s="67">
        <v>18.8</v>
      </c>
      <c r="Y19" s="67">
        <v>7.2</v>
      </c>
      <c r="Z19" s="67">
        <v>8.9</v>
      </c>
      <c r="AA19" s="67">
        <v>58.5</v>
      </c>
      <c r="AB19" s="67"/>
      <c r="AC19" s="67"/>
      <c r="AD19" s="67">
        <v>5.4</v>
      </c>
      <c r="AE19" s="67">
        <v>72.5</v>
      </c>
      <c r="AF19" s="67">
        <v>0.4</v>
      </c>
      <c r="AG19" s="67"/>
      <c r="AH19" s="67">
        <v>17.8</v>
      </c>
      <c r="AI19" s="67">
        <v>5.6</v>
      </c>
      <c r="AJ19" s="67">
        <v>20.399999999999999</v>
      </c>
      <c r="AK19" s="67">
        <v>20.399999999999999</v>
      </c>
      <c r="AL19" s="67">
        <v>20</v>
      </c>
      <c r="AM19" s="67">
        <v>4.3</v>
      </c>
      <c r="AN19" s="67"/>
      <c r="AO19" s="67"/>
      <c r="AP19" s="67"/>
      <c r="AQ19" s="67">
        <v>2.4</v>
      </c>
      <c r="AR19" s="67">
        <v>18.399999999999999</v>
      </c>
      <c r="AS19" s="67"/>
      <c r="AT19" s="67">
        <v>2.2999999999999998</v>
      </c>
      <c r="AU19" s="67">
        <v>0.7</v>
      </c>
      <c r="AV19" s="67"/>
      <c r="AW19" s="67"/>
      <c r="AX19" s="67">
        <v>1.8</v>
      </c>
      <c r="AY19" s="67"/>
      <c r="AZ19" s="67"/>
      <c r="BA19" s="67">
        <v>0.4</v>
      </c>
      <c r="BB19" s="67">
        <v>5.4</v>
      </c>
      <c r="BC19" s="67">
        <v>10</v>
      </c>
      <c r="BD19" s="67">
        <v>50.5</v>
      </c>
      <c r="BE19" s="67">
        <v>55.8</v>
      </c>
      <c r="BF19" s="67">
        <v>0.6</v>
      </c>
      <c r="BG19" s="67">
        <v>2.2999999999999998</v>
      </c>
      <c r="BH19" s="67">
        <v>2.6</v>
      </c>
      <c r="BI19" s="67"/>
      <c r="BJ19" s="67">
        <v>0.2</v>
      </c>
      <c r="BK19" s="67">
        <v>13.6</v>
      </c>
      <c r="BL19" s="67">
        <v>33</v>
      </c>
      <c r="BM19" s="67">
        <v>3.8</v>
      </c>
      <c r="BN19" s="67">
        <v>0.9</v>
      </c>
      <c r="BO19" s="67">
        <v>2.1</v>
      </c>
      <c r="BP19" s="67">
        <v>2.4</v>
      </c>
      <c r="BQ19" s="67"/>
      <c r="BR19" s="67">
        <v>1.5</v>
      </c>
      <c r="BS19" s="67">
        <v>20</v>
      </c>
      <c r="BT19" s="67">
        <v>8</v>
      </c>
      <c r="BU19" s="67">
        <v>20</v>
      </c>
      <c r="BV19" s="67">
        <v>3.8</v>
      </c>
      <c r="BW19" s="67">
        <v>20.5</v>
      </c>
      <c r="BX19" s="68">
        <v>757.2</v>
      </c>
    </row>
    <row r="20" spans="1:76" x14ac:dyDescent="0.3">
      <c r="A20" s="1"/>
      <c r="B20" s="54" t="s">
        <v>1080</v>
      </c>
      <c r="C20" s="67">
        <v>14.6</v>
      </c>
      <c r="D20" s="67">
        <v>13.1</v>
      </c>
      <c r="E20" s="67">
        <v>6.1</v>
      </c>
      <c r="F20" s="67">
        <v>11.6</v>
      </c>
      <c r="G20" s="67">
        <v>3</v>
      </c>
      <c r="H20" s="67">
        <v>2.6</v>
      </c>
      <c r="I20" s="67">
        <v>0.3</v>
      </c>
      <c r="J20" s="67">
        <v>9.4</v>
      </c>
      <c r="K20" s="67">
        <v>21.5</v>
      </c>
      <c r="L20" s="67">
        <v>14</v>
      </c>
      <c r="M20" s="67"/>
      <c r="N20" s="67"/>
      <c r="O20" s="67">
        <v>19.8</v>
      </c>
      <c r="P20" s="67"/>
      <c r="Q20" s="67">
        <v>20.2</v>
      </c>
      <c r="R20" s="67">
        <v>20.2</v>
      </c>
      <c r="S20" s="67">
        <v>7.7</v>
      </c>
      <c r="T20" s="67">
        <v>2.7</v>
      </c>
      <c r="U20" s="67">
        <v>5</v>
      </c>
      <c r="V20" s="67">
        <v>20.2</v>
      </c>
      <c r="W20" s="67">
        <v>20</v>
      </c>
      <c r="X20" s="67">
        <v>18.8</v>
      </c>
      <c r="Y20" s="67">
        <v>3.2</v>
      </c>
      <c r="Z20" s="67">
        <v>7</v>
      </c>
      <c r="AA20" s="67">
        <v>46.5</v>
      </c>
      <c r="AB20" s="67"/>
      <c r="AC20" s="67"/>
      <c r="AD20" s="67">
        <v>2.4</v>
      </c>
      <c r="AE20" s="67">
        <v>76.3</v>
      </c>
      <c r="AF20" s="67">
        <v>8.6999999999999993</v>
      </c>
      <c r="AG20" s="67">
        <v>0.9</v>
      </c>
      <c r="AH20" s="67">
        <v>17.8</v>
      </c>
      <c r="AI20" s="67">
        <v>5.6</v>
      </c>
      <c r="AJ20" s="67">
        <v>20.399999999999999</v>
      </c>
      <c r="AK20" s="67">
        <v>20.399999999999999</v>
      </c>
      <c r="AL20" s="67">
        <v>20</v>
      </c>
      <c r="AM20" s="67">
        <v>6.6</v>
      </c>
      <c r="AN20" s="67">
        <v>2.1</v>
      </c>
      <c r="AO20" s="67"/>
      <c r="AP20" s="67"/>
      <c r="AQ20" s="67">
        <v>2.2999999999999998</v>
      </c>
      <c r="AR20" s="67">
        <v>18.399999999999999</v>
      </c>
      <c r="AS20" s="67"/>
      <c r="AT20" s="67">
        <v>12.1</v>
      </c>
      <c r="AU20" s="67">
        <v>8.5</v>
      </c>
      <c r="AV20" s="67"/>
      <c r="AW20" s="67"/>
      <c r="AX20" s="67">
        <v>1.8</v>
      </c>
      <c r="AY20" s="67">
        <v>0.4</v>
      </c>
      <c r="AZ20" s="67"/>
      <c r="BA20" s="67">
        <v>0.7</v>
      </c>
      <c r="BB20" s="67">
        <v>5.4</v>
      </c>
      <c r="BC20" s="67">
        <v>10</v>
      </c>
      <c r="BD20" s="67">
        <v>51.7</v>
      </c>
      <c r="BE20" s="67">
        <v>64.3</v>
      </c>
      <c r="BF20" s="67">
        <v>0.6</v>
      </c>
      <c r="BG20" s="67">
        <v>21.8</v>
      </c>
      <c r="BH20" s="67">
        <v>28.9</v>
      </c>
      <c r="BI20" s="67"/>
      <c r="BJ20" s="67">
        <v>0.8</v>
      </c>
      <c r="BK20" s="67">
        <v>14.2</v>
      </c>
      <c r="BL20" s="67">
        <v>37.799999999999997</v>
      </c>
      <c r="BM20" s="67">
        <v>3.8</v>
      </c>
      <c r="BN20" s="67">
        <v>0.9</v>
      </c>
      <c r="BO20" s="67">
        <v>2.1</v>
      </c>
      <c r="BP20" s="67">
        <v>2.4</v>
      </c>
      <c r="BQ20" s="67">
        <v>0.6</v>
      </c>
      <c r="BR20" s="67">
        <v>1.5</v>
      </c>
      <c r="BS20" s="67">
        <v>20</v>
      </c>
      <c r="BT20" s="67">
        <v>8</v>
      </c>
      <c r="BU20" s="67">
        <v>20</v>
      </c>
      <c r="BV20" s="67">
        <v>9.9</v>
      </c>
      <c r="BW20" s="67">
        <v>20.2</v>
      </c>
      <c r="BX20" s="68">
        <v>837.8</v>
      </c>
    </row>
    <row r="21" spans="1:76" x14ac:dyDescent="0.3">
      <c r="A21" s="1"/>
      <c r="B21" s="54" t="s">
        <v>1081</v>
      </c>
      <c r="C21" s="67">
        <v>14.7</v>
      </c>
      <c r="D21" s="67">
        <v>13.1</v>
      </c>
      <c r="E21" s="67">
        <v>6.7</v>
      </c>
      <c r="F21" s="67">
        <v>11.6</v>
      </c>
      <c r="G21" s="67">
        <v>3</v>
      </c>
      <c r="H21" s="67">
        <v>2.6</v>
      </c>
      <c r="I21" s="67">
        <v>0.3</v>
      </c>
      <c r="J21" s="67">
        <v>9.3000000000000007</v>
      </c>
      <c r="K21" s="67">
        <v>21.2</v>
      </c>
      <c r="L21" s="67">
        <v>14</v>
      </c>
      <c r="M21" s="67"/>
      <c r="N21" s="67">
        <v>0.1</v>
      </c>
      <c r="O21" s="67">
        <v>19.8</v>
      </c>
      <c r="P21" s="67"/>
      <c r="Q21" s="67">
        <v>20.3</v>
      </c>
      <c r="R21" s="67">
        <v>20.2</v>
      </c>
      <c r="S21" s="67">
        <v>7.7</v>
      </c>
      <c r="T21" s="67">
        <v>3.4</v>
      </c>
      <c r="U21" s="67">
        <v>4.9000000000000004</v>
      </c>
      <c r="V21" s="67">
        <v>20.3</v>
      </c>
      <c r="W21" s="67">
        <v>20</v>
      </c>
      <c r="X21" s="67">
        <v>18.8</v>
      </c>
      <c r="Y21" s="67">
        <v>2.9</v>
      </c>
      <c r="Z21" s="67">
        <v>4.5999999999999996</v>
      </c>
      <c r="AA21" s="67">
        <v>40.299999999999997</v>
      </c>
      <c r="AB21" s="67"/>
      <c r="AC21" s="67"/>
      <c r="AD21" s="67">
        <v>2.8</v>
      </c>
      <c r="AE21" s="67">
        <v>64.900000000000006</v>
      </c>
      <c r="AF21" s="67">
        <v>21</v>
      </c>
      <c r="AG21" s="67">
        <v>13.7</v>
      </c>
      <c r="AH21" s="67">
        <v>17.7</v>
      </c>
      <c r="AI21" s="67">
        <v>5.6</v>
      </c>
      <c r="AJ21" s="67">
        <v>20.399999999999999</v>
      </c>
      <c r="AK21" s="67">
        <v>20.399999999999999</v>
      </c>
      <c r="AL21" s="67">
        <v>20</v>
      </c>
      <c r="AM21" s="67">
        <v>6.6</v>
      </c>
      <c r="AN21" s="67">
        <v>5</v>
      </c>
      <c r="AO21" s="67"/>
      <c r="AP21" s="67"/>
      <c r="AQ21" s="67">
        <v>2.2999999999999998</v>
      </c>
      <c r="AR21" s="67">
        <v>18.399999999999999</v>
      </c>
      <c r="AS21" s="67"/>
      <c r="AT21" s="67">
        <v>29.7</v>
      </c>
      <c r="AU21" s="67">
        <v>17.3</v>
      </c>
      <c r="AV21" s="67"/>
      <c r="AW21" s="67"/>
      <c r="AX21" s="67">
        <v>1.8</v>
      </c>
      <c r="AY21" s="67">
        <v>0.6</v>
      </c>
      <c r="AZ21" s="67"/>
      <c r="BA21" s="67">
        <v>0.7</v>
      </c>
      <c r="BB21" s="67">
        <v>5.5</v>
      </c>
      <c r="BC21" s="67">
        <v>9.9</v>
      </c>
      <c r="BD21" s="67">
        <v>51</v>
      </c>
      <c r="BE21" s="67">
        <v>69.3</v>
      </c>
      <c r="BF21" s="67">
        <v>0.6</v>
      </c>
      <c r="BG21" s="67">
        <v>62.3</v>
      </c>
      <c r="BH21" s="67">
        <v>83.7</v>
      </c>
      <c r="BI21" s="67"/>
      <c r="BJ21" s="67">
        <v>0.7</v>
      </c>
      <c r="BK21" s="67">
        <v>10.9</v>
      </c>
      <c r="BL21" s="67">
        <v>36.700000000000003</v>
      </c>
      <c r="BM21" s="67">
        <v>3.8</v>
      </c>
      <c r="BN21" s="67">
        <v>0.9</v>
      </c>
      <c r="BO21" s="67">
        <v>2.1</v>
      </c>
      <c r="BP21" s="67">
        <v>2.4</v>
      </c>
      <c r="BQ21" s="67">
        <v>2.2999999999999998</v>
      </c>
      <c r="BR21" s="67">
        <v>1.5</v>
      </c>
      <c r="BS21" s="67">
        <v>20</v>
      </c>
      <c r="BT21" s="67">
        <v>7.9</v>
      </c>
      <c r="BU21" s="67">
        <v>20</v>
      </c>
      <c r="BV21" s="67">
        <v>13.8</v>
      </c>
      <c r="BW21" s="67">
        <v>20.3</v>
      </c>
      <c r="BX21" s="68">
        <v>974.3</v>
      </c>
    </row>
    <row r="22" spans="1:76" x14ac:dyDescent="0.3">
      <c r="A22" s="1"/>
      <c r="B22" s="54" t="s">
        <v>1082</v>
      </c>
      <c r="C22" s="67">
        <v>14.7</v>
      </c>
      <c r="D22" s="67">
        <v>13.2</v>
      </c>
      <c r="E22" s="67">
        <v>6.8</v>
      </c>
      <c r="F22" s="67">
        <v>11.3</v>
      </c>
      <c r="G22" s="67">
        <v>3</v>
      </c>
      <c r="H22" s="67">
        <v>2.5</v>
      </c>
      <c r="I22" s="67">
        <v>0.3</v>
      </c>
      <c r="J22" s="67">
        <v>9.3000000000000007</v>
      </c>
      <c r="K22" s="67">
        <v>21.1</v>
      </c>
      <c r="L22" s="67">
        <v>14</v>
      </c>
      <c r="M22" s="67"/>
      <c r="N22" s="67">
        <v>0.1</v>
      </c>
      <c r="O22" s="67">
        <v>19.8</v>
      </c>
      <c r="P22" s="67"/>
      <c r="Q22" s="67">
        <v>20.2</v>
      </c>
      <c r="R22" s="67">
        <v>20.2</v>
      </c>
      <c r="S22" s="67">
        <v>7.5</v>
      </c>
      <c r="T22" s="67">
        <v>3.4</v>
      </c>
      <c r="U22" s="67">
        <v>4.9000000000000004</v>
      </c>
      <c r="V22" s="67">
        <v>20.399999999999999</v>
      </c>
      <c r="W22" s="67">
        <v>20</v>
      </c>
      <c r="X22" s="67">
        <v>18.8</v>
      </c>
      <c r="Y22" s="67">
        <v>2.8</v>
      </c>
      <c r="Z22" s="67">
        <v>6.1</v>
      </c>
      <c r="AA22" s="67">
        <v>37.200000000000003</v>
      </c>
      <c r="AB22" s="67"/>
      <c r="AC22" s="67"/>
      <c r="AD22" s="67">
        <v>0.8</v>
      </c>
      <c r="AE22" s="67">
        <v>70</v>
      </c>
      <c r="AF22" s="67">
        <v>31.1</v>
      </c>
      <c r="AG22" s="67">
        <v>29.6</v>
      </c>
      <c r="AH22" s="67">
        <v>17.5</v>
      </c>
      <c r="AI22" s="67">
        <v>5.6</v>
      </c>
      <c r="AJ22" s="67">
        <v>20.399999999999999</v>
      </c>
      <c r="AK22" s="67">
        <v>20.399999999999999</v>
      </c>
      <c r="AL22" s="67">
        <v>20</v>
      </c>
      <c r="AM22" s="67">
        <v>6.5</v>
      </c>
      <c r="AN22" s="67">
        <v>5.7</v>
      </c>
      <c r="AO22" s="67"/>
      <c r="AP22" s="67"/>
      <c r="AQ22" s="67">
        <v>2.4</v>
      </c>
      <c r="AR22" s="67">
        <v>18.399999999999999</v>
      </c>
      <c r="AS22" s="67"/>
      <c r="AT22" s="67">
        <v>62.2</v>
      </c>
      <c r="AU22" s="67">
        <v>25.9</v>
      </c>
      <c r="AV22" s="67"/>
      <c r="AW22" s="67"/>
      <c r="AX22" s="67">
        <v>1.8</v>
      </c>
      <c r="AY22" s="67">
        <v>1.7</v>
      </c>
      <c r="AZ22" s="67"/>
      <c r="BA22" s="67">
        <v>2.5</v>
      </c>
      <c r="BB22" s="67">
        <v>5.3</v>
      </c>
      <c r="BC22" s="67">
        <v>9.8000000000000007</v>
      </c>
      <c r="BD22" s="67">
        <v>51.1</v>
      </c>
      <c r="BE22" s="67">
        <v>52.8</v>
      </c>
      <c r="BF22" s="67">
        <v>0.6</v>
      </c>
      <c r="BG22" s="67">
        <v>64.3</v>
      </c>
      <c r="BH22" s="67">
        <v>88.9</v>
      </c>
      <c r="BI22" s="67"/>
      <c r="BJ22" s="67">
        <v>2.2000000000000002</v>
      </c>
      <c r="BK22" s="67">
        <v>5.9</v>
      </c>
      <c r="BL22" s="67">
        <v>30.8</v>
      </c>
      <c r="BM22" s="67">
        <v>3.8</v>
      </c>
      <c r="BN22" s="67">
        <v>0.9</v>
      </c>
      <c r="BO22" s="67">
        <v>2.1</v>
      </c>
      <c r="BP22" s="67">
        <v>2.4</v>
      </c>
      <c r="BQ22" s="67">
        <v>4.9000000000000004</v>
      </c>
      <c r="BR22" s="67">
        <v>1.5</v>
      </c>
      <c r="BS22" s="67">
        <v>20.100000000000001</v>
      </c>
      <c r="BT22" s="67">
        <v>8</v>
      </c>
      <c r="BU22" s="67">
        <v>20.100000000000001</v>
      </c>
      <c r="BV22" s="67">
        <v>8</v>
      </c>
      <c r="BW22" s="67">
        <v>20.3</v>
      </c>
      <c r="BX22" s="68">
        <v>1023.9</v>
      </c>
    </row>
    <row r="23" spans="1:76" x14ac:dyDescent="0.3">
      <c r="A23" s="1"/>
      <c r="B23" s="56" t="s">
        <v>1083</v>
      </c>
      <c r="C23" s="69">
        <v>15</v>
      </c>
      <c r="D23" s="69">
        <v>13.8</v>
      </c>
      <c r="E23" s="69">
        <v>6.7</v>
      </c>
      <c r="F23" s="69">
        <v>11.3</v>
      </c>
      <c r="G23" s="69">
        <v>3</v>
      </c>
      <c r="H23" s="69">
        <v>2.5</v>
      </c>
      <c r="I23" s="69">
        <v>0.3</v>
      </c>
      <c r="J23" s="69">
        <v>8.6</v>
      </c>
      <c r="K23" s="69">
        <v>21.8</v>
      </c>
      <c r="L23" s="69">
        <v>14</v>
      </c>
      <c r="M23" s="69">
        <v>0.1</v>
      </c>
      <c r="N23" s="69">
        <v>0.2</v>
      </c>
      <c r="O23" s="69">
        <v>19.8</v>
      </c>
      <c r="P23" s="69"/>
      <c r="Q23" s="69">
        <v>20.399999999999999</v>
      </c>
      <c r="R23" s="69">
        <v>20.3</v>
      </c>
      <c r="S23" s="69">
        <v>7.2</v>
      </c>
      <c r="T23" s="69">
        <v>3.5</v>
      </c>
      <c r="U23" s="69">
        <v>4.9000000000000004</v>
      </c>
      <c r="V23" s="69">
        <v>20.8</v>
      </c>
      <c r="W23" s="69">
        <v>20</v>
      </c>
      <c r="X23" s="69">
        <v>18.8</v>
      </c>
      <c r="Y23" s="69">
        <v>2.9</v>
      </c>
      <c r="Z23" s="69">
        <v>5.5</v>
      </c>
      <c r="AA23" s="69">
        <v>34.4</v>
      </c>
      <c r="AB23" s="69"/>
      <c r="AC23" s="69"/>
      <c r="AD23" s="69">
        <v>2.2000000000000002</v>
      </c>
      <c r="AE23" s="69">
        <v>66.3</v>
      </c>
      <c r="AF23" s="69">
        <v>32.4</v>
      </c>
      <c r="AG23" s="69">
        <v>44.6</v>
      </c>
      <c r="AH23" s="69">
        <v>17.5</v>
      </c>
      <c r="AI23" s="69">
        <v>5.6</v>
      </c>
      <c r="AJ23" s="69">
        <v>20.399999999999999</v>
      </c>
      <c r="AK23" s="69">
        <v>20.399999999999999</v>
      </c>
      <c r="AL23" s="69">
        <v>20</v>
      </c>
      <c r="AM23" s="69">
        <v>6.6</v>
      </c>
      <c r="AN23" s="69">
        <v>8.1999999999999993</v>
      </c>
      <c r="AO23" s="69"/>
      <c r="AP23" s="69"/>
      <c r="AQ23" s="69">
        <v>2.6</v>
      </c>
      <c r="AR23" s="69">
        <v>18.399999999999999</v>
      </c>
      <c r="AS23" s="69"/>
      <c r="AT23" s="69">
        <v>69.7</v>
      </c>
      <c r="AU23" s="69">
        <v>35.9</v>
      </c>
      <c r="AV23" s="69"/>
      <c r="AW23" s="69"/>
      <c r="AX23" s="69">
        <v>1.8</v>
      </c>
      <c r="AY23" s="69">
        <v>2.2999999999999998</v>
      </c>
      <c r="AZ23" s="69"/>
      <c r="BA23" s="69">
        <v>5.5</v>
      </c>
      <c r="BB23" s="69">
        <v>5.5</v>
      </c>
      <c r="BC23" s="69">
        <v>9.9</v>
      </c>
      <c r="BD23" s="69">
        <v>59.3</v>
      </c>
      <c r="BE23" s="69">
        <v>55.8</v>
      </c>
      <c r="BF23" s="69">
        <v>0.6</v>
      </c>
      <c r="BG23" s="69">
        <v>65.7</v>
      </c>
      <c r="BH23" s="69">
        <v>111.4</v>
      </c>
      <c r="BI23" s="69"/>
      <c r="BJ23" s="69">
        <v>6.6</v>
      </c>
      <c r="BK23" s="69">
        <v>6.8</v>
      </c>
      <c r="BL23" s="69">
        <v>29.5</v>
      </c>
      <c r="BM23" s="69">
        <v>3.8</v>
      </c>
      <c r="BN23" s="69">
        <v>0.9</v>
      </c>
      <c r="BO23" s="69">
        <v>2.1</v>
      </c>
      <c r="BP23" s="69">
        <v>2.4</v>
      </c>
      <c r="BQ23" s="69">
        <v>8.9</v>
      </c>
      <c r="BR23" s="69">
        <v>1.5</v>
      </c>
      <c r="BS23" s="69">
        <v>20</v>
      </c>
      <c r="BT23" s="69">
        <v>8</v>
      </c>
      <c r="BU23" s="69">
        <v>20</v>
      </c>
      <c r="BV23" s="69">
        <v>9.6</v>
      </c>
      <c r="BW23" s="69">
        <v>20.5</v>
      </c>
      <c r="BX23" s="70">
        <v>1105</v>
      </c>
    </row>
    <row r="24" spans="1:76" x14ac:dyDescent="0.3">
      <c r="A24" s="1"/>
      <c r="B24" s="50" t="s">
        <v>1084</v>
      </c>
      <c r="C24" s="65">
        <v>15.2</v>
      </c>
      <c r="D24" s="65">
        <v>13.7</v>
      </c>
      <c r="E24" s="65">
        <v>7.1</v>
      </c>
      <c r="F24" s="65">
        <v>11.3</v>
      </c>
      <c r="G24" s="65">
        <v>3.2</v>
      </c>
      <c r="H24" s="65">
        <v>2.5</v>
      </c>
      <c r="I24" s="65">
        <v>0.3</v>
      </c>
      <c r="J24" s="65">
        <v>8.5</v>
      </c>
      <c r="K24" s="65">
        <v>21.6</v>
      </c>
      <c r="L24" s="65">
        <v>13.9</v>
      </c>
      <c r="M24" s="65">
        <v>0.1</v>
      </c>
      <c r="N24" s="65">
        <v>0.3</v>
      </c>
      <c r="O24" s="65">
        <v>19.8</v>
      </c>
      <c r="P24" s="65"/>
      <c r="Q24" s="65">
        <v>20.3</v>
      </c>
      <c r="R24" s="65">
        <v>20.2</v>
      </c>
      <c r="S24" s="65">
        <v>7.1</v>
      </c>
      <c r="T24" s="65">
        <v>3.5</v>
      </c>
      <c r="U24" s="65">
        <v>4.9000000000000004</v>
      </c>
      <c r="V24" s="65">
        <v>20.3</v>
      </c>
      <c r="W24" s="65">
        <v>20</v>
      </c>
      <c r="X24" s="65">
        <v>18.7</v>
      </c>
      <c r="Y24" s="65">
        <v>0.7</v>
      </c>
      <c r="Z24" s="65">
        <v>5.4</v>
      </c>
      <c r="AA24" s="65">
        <v>34.700000000000003</v>
      </c>
      <c r="AB24" s="65"/>
      <c r="AC24" s="65"/>
      <c r="AD24" s="65">
        <v>8.4</v>
      </c>
      <c r="AE24" s="65">
        <v>84.1</v>
      </c>
      <c r="AF24" s="65">
        <v>32.200000000000003</v>
      </c>
      <c r="AG24" s="65">
        <v>46.6</v>
      </c>
      <c r="AH24" s="65">
        <v>17.5</v>
      </c>
      <c r="AI24" s="65">
        <v>5.5</v>
      </c>
      <c r="AJ24" s="65">
        <v>20.399999999999999</v>
      </c>
      <c r="AK24" s="65">
        <v>20.399999999999999</v>
      </c>
      <c r="AL24" s="65">
        <v>20</v>
      </c>
      <c r="AM24" s="65">
        <v>6.9</v>
      </c>
      <c r="AN24" s="65">
        <v>15.3</v>
      </c>
      <c r="AO24" s="65"/>
      <c r="AP24" s="65"/>
      <c r="AQ24" s="65">
        <v>2.8</v>
      </c>
      <c r="AR24" s="65">
        <v>18.399999999999999</v>
      </c>
      <c r="AS24" s="65"/>
      <c r="AT24" s="65">
        <v>72.5</v>
      </c>
      <c r="AU24" s="65">
        <v>44.5</v>
      </c>
      <c r="AV24" s="65"/>
      <c r="AW24" s="65">
        <v>0.1</v>
      </c>
      <c r="AX24" s="65">
        <v>1.8</v>
      </c>
      <c r="AY24" s="65">
        <v>4</v>
      </c>
      <c r="AZ24" s="65"/>
      <c r="BA24" s="65">
        <v>13.3</v>
      </c>
      <c r="BB24" s="65">
        <v>5.4</v>
      </c>
      <c r="BC24" s="65">
        <v>9.9</v>
      </c>
      <c r="BD24" s="65">
        <v>37.6</v>
      </c>
      <c r="BE24" s="65">
        <v>34.299999999999997</v>
      </c>
      <c r="BF24" s="65">
        <v>0.6</v>
      </c>
      <c r="BG24" s="65">
        <v>56.6</v>
      </c>
      <c r="BH24" s="65">
        <v>105.2</v>
      </c>
      <c r="BI24" s="65"/>
      <c r="BJ24" s="65">
        <v>15.8</v>
      </c>
      <c r="BK24" s="65">
        <v>5.5</v>
      </c>
      <c r="BL24" s="65">
        <v>27.3</v>
      </c>
      <c r="BM24" s="65">
        <v>3.4</v>
      </c>
      <c r="BN24" s="65"/>
      <c r="BO24" s="65">
        <v>2.1</v>
      </c>
      <c r="BP24" s="65">
        <v>2.2999999999999998</v>
      </c>
      <c r="BQ24" s="65">
        <v>10.6</v>
      </c>
      <c r="BR24" s="65">
        <v>1.5</v>
      </c>
      <c r="BS24" s="65">
        <v>20.2</v>
      </c>
      <c r="BT24" s="65">
        <v>8</v>
      </c>
      <c r="BU24" s="65">
        <v>20</v>
      </c>
      <c r="BV24" s="65">
        <v>10.1</v>
      </c>
      <c r="BW24" s="65">
        <v>20.5</v>
      </c>
      <c r="BX24" s="66">
        <v>1104.9000000000001</v>
      </c>
    </row>
    <row r="25" spans="1:76" x14ac:dyDescent="0.3">
      <c r="A25" s="1"/>
      <c r="B25" s="54" t="s">
        <v>1085</v>
      </c>
      <c r="C25" s="67">
        <v>15</v>
      </c>
      <c r="D25" s="67">
        <v>13.7</v>
      </c>
      <c r="E25" s="67">
        <v>6.7</v>
      </c>
      <c r="F25" s="67">
        <v>11.3</v>
      </c>
      <c r="G25" s="67">
        <v>8.6999999999999993</v>
      </c>
      <c r="H25" s="67">
        <v>2.5</v>
      </c>
      <c r="I25" s="67">
        <v>0.3</v>
      </c>
      <c r="J25" s="67">
        <v>9.3000000000000007</v>
      </c>
      <c r="K25" s="67">
        <v>21.3</v>
      </c>
      <c r="L25" s="67">
        <v>14</v>
      </c>
      <c r="M25" s="67">
        <v>0.2</v>
      </c>
      <c r="N25" s="67">
        <v>0.3</v>
      </c>
      <c r="O25" s="67">
        <v>19.8</v>
      </c>
      <c r="P25" s="67"/>
      <c r="Q25" s="67">
        <v>20.2</v>
      </c>
      <c r="R25" s="67">
        <v>20.2</v>
      </c>
      <c r="S25" s="67">
        <v>7.1</v>
      </c>
      <c r="T25" s="67">
        <v>3.5</v>
      </c>
      <c r="U25" s="67">
        <v>4.9000000000000004</v>
      </c>
      <c r="V25" s="67">
        <v>20.5</v>
      </c>
      <c r="W25" s="67">
        <v>20</v>
      </c>
      <c r="X25" s="67">
        <v>18.8</v>
      </c>
      <c r="Y25" s="67">
        <v>1.5</v>
      </c>
      <c r="Z25" s="67">
        <v>5</v>
      </c>
      <c r="AA25" s="67">
        <v>33</v>
      </c>
      <c r="AB25" s="67"/>
      <c r="AC25" s="67"/>
      <c r="AD25" s="67">
        <v>11</v>
      </c>
      <c r="AE25" s="67">
        <v>76.2</v>
      </c>
      <c r="AF25" s="67">
        <v>33.5</v>
      </c>
      <c r="AG25" s="67">
        <v>44.5</v>
      </c>
      <c r="AH25" s="67">
        <v>17.5</v>
      </c>
      <c r="AI25" s="67">
        <v>5.6</v>
      </c>
      <c r="AJ25" s="67">
        <v>20.399999999999999</v>
      </c>
      <c r="AK25" s="67">
        <v>20.399999999999999</v>
      </c>
      <c r="AL25" s="67">
        <v>20</v>
      </c>
      <c r="AM25" s="67">
        <v>6.8</v>
      </c>
      <c r="AN25" s="67">
        <v>16.600000000000001</v>
      </c>
      <c r="AO25" s="67">
        <v>2</v>
      </c>
      <c r="AP25" s="67"/>
      <c r="AQ25" s="67">
        <v>2.9</v>
      </c>
      <c r="AR25" s="67">
        <v>18.399999999999999</v>
      </c>
      <c r="AS25" s="67"/>
      <c r="AT25" s="67">
        <v>119.5</v>
      </c>
      <c r="AU25" s="67">
        <v>60.7</v>
      </c>
      <c r="AV25" s="67"/>
      <c r="AW25" s="67">
        <v>0.1</v>
      </c>
      <c r="AX25" s="67">
        <v>1.8</v>
      </c>
      <c r="AY25" s="67">
        <v>5</v>
      </c>
      <c r="AZ25" s="67"/>
      <c r="BA25" s="67">
        <v>15.3</v>
      </c>
      <c r="BB25" s="67">
        <v>5.4</v>
      </c>
      <c r="BC25" s="67">
        <v>10</v>
      </c>
      <c r="BD25" s="67">
        <v>14.6</v>
      </c>
      <c r="BE25" s="67">
        <v>11.7</v>
      </c>
      <c r="BF25" s="67">
        <v>0.6</v>
      </c>
      <c r="BG25" s="67">
        <v>78.900000000000006</v>
      </c>
      <c r="BH25" s="67">
        <v>113.1</v>
      </c>
      <c r="BI25" s="67"/>
      <c r="BJ25" s="67">
        <v>18.5</v>
      </c>
      <c r="BK25" s="67">
        <v>6.2</v>
      </c>
      <c r="BL25" s="67">
        <v>22.3</v>
      </c>
      <c r="BM25" s="67">
        <v>3.4</v>
      </c>
      <c r="BN25" s="67"/>
      <c r="BO25" s="67">
        <v>2.1</v>
      </c>
      <c r="BP25" s="67">
        <v>2.2999999999999998</v>
      </c>
      <c r="BQ25" s="67">
        <v>12.5</v>
      </c>
      <c r="BR25" s="67">
        <v>1.5</v>
      </c>
      <c r="BS25" s="67">
        <v>20.100000000000001</v>
      </c>
      <c r="BT25" s="67">
        <v>8</v>
      </c>
      <c r="BU25" s="67">
        <v>20</v>
      </c>
      <c r="BV25" s="67">
        <v>17.3</v>
      </c>
      <c r="BW25" s="67">
        <v>20.399999999999999</v>
      </c>
      <c r="BX25" s="68">
        <v>1164.9000000000001</v>
      </c>
    </row>
    <row r="26" spans="1:76" x14ac:dyDescent="0.3">
      <c r="A26" s="1"/>
      <c r="B26" s="54" t="s">
        <v>1086</v>
      </c>
      <c r="C26" s="67">
        <v>15</v>
      </c>
      <c r="D26" s="67">
        <v>13.6</v>
      </c>
      <c r="E26" s="67">
        <v>6.7</v>
      </c>
      <c r="F26" s="67">
        <v>11.3</v>
      </c>
      <c r="G26" s="67">
        <v>12.1</v>
      </c>
      <c r="H26" s="67">
        <v>2.5</v>
      </c>
      <c r="I26" s="67">
        <v>0.3</v>
      </c>
      <c r="J26" s="67">
        <v>9.5</v>
      </c>
      <c r="K26" s="67">
        <v>21.6</v>
      </c>
      <c r="L26" s="67">
        <v>14.2</v>
      </c>
      <c r="M26" s="67">
        <v>0.2</v>
      </c>
      <c r="N26" s="67">
        <v>0.6</v>
      </c>
      <c r="O26" s="67">
        <v>19.8</v>
      </c>
      <c r="P26" s="67"/>
      <c r="Q26" s="67">
        <v>20.399999999999999</v>
      </c>
      <c r="R26" s="67">
        <v>20.2</v>
      </c>
      <c r="S26" s="67">
        <v>7.1</v>
      </c>
      <c r="T26" s="67">
        <v>3.5</v>
      </c>
      <c r="U26" s="67">
        <v>5</v>
      </c>
      <c r="V26" s="67">
        <v>20.7</v>
      </c>
      <c r="W26" s="67">
        <v>20</v>
      </c>
      <c r="X26" s="67">
        <v>18.8</v>
      </c>
      <c r="Y26" s="67">
        <v>0.3</v>
      </c>
      <c r="Z26" s="67">
        <v>5.2</v>
      </c>
      <c r="AA26" s="67">
        <v>42.5</v>
      </c>
      <c r="AB26" s="67"/>
      <c r="AC26" s="67"/>
      <c r="AD26" s="67">
        <v>10.1</v>
      </c>
      <c r="AE26" s="67">
        <v>87.8</v>
      </c>
      <c r="AF26" s="67">
        <v>37.9</v>
      </c>
      <c r="AG26" s="67">
        <v>46.7</v>
      </c>
      <c r="AH26" s="67">
        <v>17.5</v>
      </c>
      <c r="AI26" s="67">
        <v>5.6</v>
      </c>
      <c r="AJ26" s="67">
        <v>20.399999999999999</v>
      </c>
      <c r="AK26" s="67">
        <v>20.399999999999999</v>
      </c>
      <c r="AL26" s="67">
        <v>20</v>
      </c>
      <c r="AM26" s="67">
        <v>6.8</v>
      </c>
      <c r="AN26" s="67">
        <v>25.5</v>
      </c>
      <c r="AO26" s="67">
        <v>5.2</v>
      </c>
      <c r="AP26" s="67"/>
      <c r="AQ26" s="67">
        <v>3.1</v>
      </c>
      <c r="AR26" s="67">
        <v>18.399999999999999</v>
      </c>
      <c r="AS26" s="67"/>
      <c r="AT26" s="67">
        <v>84.9</v>
      </c>
      <c r="AU26" s="67">
        <v>52.1</v>
      </c>
      <c r="AV26" s="67"/>
      <c r="AW26" s="67">
        <v>0.1</v>
      </c>
      <c r="AX26" s="67">
        <v>1.8</v>
      </c>
      <c r="AY26" s="67">
        <v>6.1</v>
      </c>
      <c r="AZ26" s="67"/>
      <c r="BA26" s="67">
        <v>15.2</v>
      </c>
      <c r="BB26" s="67">
        <v>5.5</v>
      </c>
      <c r="BC26" s="67">
        <v>10</v>
      </c>
      <c r="BD26" s="67">
        <v>6.1</v>
      </c>
      <c r="BE26" s="67">
        <v>1.9</v>
      </c>
      <c r="BF26" s="67">
        <v>0.6</v>
      </c>
      <c r="BG26" s="67">
        <v>47.1</v>
      </c>
      <c r="BH26" s="67">
        <v>46</v>
      </c>
      <c r="BI26" s="67"/>
      <c r="BJ26" s="67">
        <v>18.600000000000001</v>
      </c>
      <c r="BK26" s="67">
        <v>6.4</v>
      </c>
      <c r="BL26" s="67">
        <v>28.6</v>
      </c>
      <c r="BM26" s="67">
        <v>3.4</v>
      </c>
      <c r="BN26" s="67"/>
      <c r="BO26" s="67">
        <v>2.1</v>
      </c>
      <c r="BP26" s="67">
        <v>2.2999999999999998</v>
      </c>
      <c r="BQ26" s="67">
        <v>11.8</v>
      </c>
      <c r="BR26" s="67">
        <v>1.5</v>
      </c>
      <c r="BS26" s="67">
        <v>20.100000000000001</v>
      </c>
      <c r="BT26" s="67">
        <v>8</v>
      </c>
      <c r="BU26" s="67">
        <v>20</v>
      </c>
      <c r="BV26" s="67">
        <v>18.8</v>
      </c>
      <c r="BW26" s="67">
        <v>20.5</v>
      </c>
      <c r="BX26" s="68">
        <v>1056</v>
      </c>
    </row>
    <row r="27" spans="1:76" x14ac:dyDescent="0.3">
      <c r="A27" s="1"/>
      <c r="B27" s="54" t="s">
        <v>810</v>
      </c>
      <c r="C27" s="67">
        <v>15.2</v>
      </c>
      <c r="D27" s="67">
        <v>13.6</v>
      </c>
      <c r="E27" s="67">
        <v>7.3</v>
      </c>
      <c r="F27" s="67">
        <v>11.3</v>
      </c>
      <c r="G27" s="67">
        <v>18.100000000000001</v>
      </c>
      <c r="H27" s="67">
        <v>2.5</v>
      </c>
      <c r="I27" s="67">
        <v>0.3</v>
      </c>
      <c r="J27" s="67">
        <v>9.5</v>
      </c>
      <c r="K27" s="67">
        <v>17</v>
      </c>
      <c r="L27" s="67">
        <v>14.5</v>
      </c>
      <c r="M27" s="67">
        <v>0.3</v>
      </c>
      <c r="N27" s="67">
        <v>0.8</v>
      </c>
      <c r="O27" s="67">
        <v>19.8</v>
      </c>
      <c r="P27" s="67"/>
      <c r="Q27" s="67">
        <v>20.2</v>
      </c>
      <c r="R27" s="67">
        <v>20.2</v>
      </c>
      <c r="S27" s="67">
        <v>7.3</v>
      </c>
      <c r="T27" s="67">
        <v>3.5</v>
      </c>
      <c r="U27" s="67">
        <v>5</v>
      </c>
      <c r="V27" s="67">
        <v>20.2</v>
      </c>
      <c r="W27" s="67">
        <v>20</v>
      </c>
      <c r="X27" s="67">
        <v>18.8</v>
      </c>
      <c r="Y27" s="67">
        <v>0.2</v>
      </c>
      <c r="Z27" s="67">
        <v>5.4</v>
      </c>
      <c r="AA27" s="67">
        <v>58.6</v>
      </c>
      <c r="AB27" s="67"/>
      <c r="AC27" s="67"/>
      <c r="AD27" s="67">
        <v>10.4</v>
      </c>
      <c r="AE27" s="67">
        <v>118.1</v>
      </c>
      <c r="AF27" s="67">
        <v>36.700000000000003</v>
      </c>
      <c r="AG27" s="67">
        <v>50</v>
      </c>
      <c r="AH27" s="67">
        <v>17.2</v>
      </c>
      <c r="AI27" s="67">
        <v>5.6</v>
      </c>
      <c r="AJ27" s="67">
        <v>20.399999999999999</v>
      </c>
      <c r="AK27" s="67">
        <v>20.399999999999999</v>
      </c>
      <c r="AL27" s="67">
        <v>20</v>
      </c>
      <c r="AM27" s="67">
        <v>6.8</v>
      </c>
      <c r="AN27" s="67">
        <v>35.6</v>
      </c>
      <c r="AO27" s="67">
        <v>6</v>
      </c>
      <c r="AP27" s="67"/>
      <c r="AQ27" s="67">
        <v>3.2</v>
      </c>
      <c r="AR27" s="67">
        <v>18.399999999999999</v>
      </c>
      <c r="AS27" s="67"/>
      <c r="AT27" s="67">
        <v>120.3</v>
      </c>
      <c r="AU27" s="67">
        <v>69.2</v>
      </c>
      <c r="AV27" s="67"/>
      <c r="AW27" s="67">
        <v>0.1</v>
      </c>
      <c r="AX27" s="67">
        <v>1.8</v>
      </c>
      <c r="AY27" s="67">
        <v>7.8</v>
      </c>
      <c r="AZ27" s="67"/>
      <c r="BA27" s="67">
        <v>14.4</v>
      </c>
      <c r="BB27" s="67">
        <v>5.3</v>
      </c>
      <c r="BC27" s="67">
        <v>10</v>
      </c>
      <c r="BD27" s="67">
        <v>2.7</v>
      </c>
      <c r="BE27" s="67"/>
      <c r="BF27" s="67">
        <v>0.6</v>
      </c>
      <c r="BG27" s="67">
        <v>93.9</v>
      </c>
      <c r="BH27" s="67">
        <v>138.6</v>
      </c>
      <c r="BI27" s="67"/>
      <c r="BJ27" s="67">
        <v>17.8</v>
      </c>
      <c r="BK27" s="67">
        <v>8.3000000000000007</v>
      </c>
      <c r="BL27" s="67">
        <v>35.9</v>
      </c>
      <c r="BM27" s="67">
        <v>3.4</v>
      </c>
      <c r="BN27" s="67"/>
      <c r="BO27" s="67">
        <v>2.1</v>
      </c>
      <c r="BP27" s="67">
        <v>2.2999999999999998</v>
      </c>
      <c r="BQ27" s="67">
        <v>10.1</v>
      </c>
      <c r="BR27" s="67">
        <v>1.5</v>
      </c>
      <c r="BS27" s="67">
        <v>19.899999999999999</v>
      </c>
      <c r="BT27" s="67">
        <v>8</v>
      </c>
      <c r="BU27" s="67">
        <v>19.8</v>
      </c>
      <c r="BV27" s="67">
        <v>14.1</v>
      </c>
      <c r="BW27" s="67">
        <v>20.3</v>
      </c>
      <c r="BX27" s="68">
        <v>1306.5999999999999</v>
      </c>
    </row>
    <row r="28" spans="1:76" x14ac:dyDescent="0.3">
      <c r="A28" s="1"/>
      <c r="B28" s="54" t="s">
        <v>811</v>
      </c>
      <c r="C28" s="67">
        <v>15</v>
      </c>
      <c r="D28" s="67">
        <v>13.6</v>
      </c>
      <c r="E28" s="67">
        <v>8.4</v>
      </c>
      <c r="F28" s="67">
        <v>11.2</v>
      </c>
      <c r="G28" s="67">
        <v>15.8</v>
      </c>
      <c r="H28" s="67">
        <v>2.5</v>
      </c>
      <c r="I28" s="67">
        <v>0.2</v>
      </c>
      <c r="J28" s="67">
        <v>9.5</v>
      </c>
      <c r="K28" s="67">
        <v>21</v>
      </c>
      <c r="L28" s="67">
        <v>14.5</v>
      </c>
      <c r="M28" s="67">
        <v>0.2</v>
      </c>
      <c r="N28" s="67">
        <v>0.6</v>
      </c>
      <c r="O28" s="67">
        <v>19.8</v>
      </c>
      <c r="P28" s="67"/>
      <c r="Q28" s="67">
        <v>20</v>
      </c>
      <c r="R28" s="67">
        <v>20.2</v>
      </c>
      <c r="S28" s="67">
        <v>7.3</v>
      </c>
      <c r="T28" s="67">
        <v>3.5</v>
      </c>
      <c r="U28" s="67">
        <v>5</v>
      </c>
      <c r="V28" s="67">
        <v>20.2</v>
      </c>
      <c r="W28" s="67">
        <v>20</v>
      </c>
      <c r="X28" s="67">
        <v>18.8</v>
      </c>
      <c r="Y28" s="67">
        <v>3</v>
      </c>
      <c r="Z28" s="67">
        <v>5.3</v>
      </c>
      <c r="AA28" s="67">
        <v>62.9</v>
      </c>
      <c r="AB28" s="67"/>
      <c r="AC28" s="67"/>
      <c r="AD28" s="67">
        <v>12.8</v>
      </c>
      <c r="AE28" s="67">
        <v>131.5</v>
      </c>
      <c r="AF28" s="67">
        <v>37.299999999999997</v>
      </c>
      <c r="AG28" s="67"/>
      <c r="AH28" s="67">
        <v>17.3</v>
      </c>
      <c r="AI28" s="67">
        <v>5.6</v>
      </c>
      <c r="AJ28" s="67">
        <v>20.399999999999999</v>
      </c>
      <c r="AK28" s="67">
        <v>20.399999999999999</v>
      </c>
      <c r="AL28" s="67">
        <v>20</v>
      </c>
      <c r="AM28" s="67">
        <v>6.8</v>
      </c>
      <c r="AN28" s="67">
        <v>63.5</v>
      </c>
      <c r="AO28" s="67">
        <v>7.1</v>
      </c>
      <c r="AP28" s="67"/>
      <c r="AQ28" s="67">
        <v>3.3</v>
      </c>
      <c r="AR28" s="67">
        <v>18.399999999999999</v>
      </c>
      <c r="AS28" s="67"/>
      <c r="AT28" s="67">
        <v>130.9</v>
      </c>
      <c r="AU28" s="67">
        <v>78.7</v>
      </c>
      <c r="AV28" s="67"/>
      <c r="AW28" s="67">
        <v>0.1</v>
      </c>
      <c r="AX28" s="67">
        <v>1.8</v>
      </c>
      <c r="AY28" s="67">
        <v>14.9</v>
      </c>
      <c r="AZ28" s="67"/>
      <c r="BA28" s="67">
        <v>15.8</v>
      </c>
      <c r="BB28" s="67">
        <v>5.4</v>
      </c>
      <c r="BC28" s="67">
        <v>9.9</v>
      </c>
      <c r="BD28" s="67">
        <v>2.2999999999999998</v>
      </c>
      <c r="BE28" s="67"/>
      <c r="BF28" s="67">
        <v>0.6</v>
      </c>
      <c r="BG28" s="67">
        <v>110</v>
      </c>
      <c r="BH28" s="67">
        <v>148.69999999999999</v>
      </c>
      <c r="BI28" s="67"/>
      <c r="BJ28" s="67">
        <v>19.3</v>
      </c>
      <c r="BK28" s="67">
        <v>9.9</v>
      </c>
      <c r="BL28" s="67">
        <v>48.2</v>
      </c>
      <c r="BM28" s="67">
        <v>3.4</v>
      </c>
      <c r="BN28" s="67"/>
      <c r="BO28" s="67">
        <v>2.1</v>
      </c>
      <c r="BP28" s="67">
        <v>2.2999999999999998</v>
      </c>
      <c r="BQ28" s="67">
        <v>16.899999999999999</v>
      </c>
      <c r="BR28" s="67">
        <v>1.5</v>
      </c>
      <c r="BS28" s="67">
        <v>20</v>
      </c>
      <c r="BT28" s="67">
        <v>8</v>
      </c>
      <c r="BU28" s="67">
        <v>20</v>
      </c>
      <c r="BV28" s="67">
        <v>18.5</v>
      </c>
      <c r="BW28" s="67">
        <v>20.3</v>
      </c>
      <c r="BX28" s="68">
        <v>1392.4</v>
      </c>
    </row>
    <row r="29" spans="1:76" x14ac:dyDescent="0.3">
      <c r="A29" s="1"/>
      <c r="B29" s="54" t="s">
        <v>812</v>
      </c>
      <c r="C29" s="67">
        <v>15.3</v>
      </c>
      <c r="D29" s="67">
        <v>13.6</v>
      </c>
      <c r="E29" s="67">
        <v>8.1999999999999993</v>
      </c>
      <c r="F29" s="67">
        <v>11</v>
      </c>
      <c r="G29" s="67">
        <v>10</v>
      </c>
      <c r="H29" s="67">
        <v>2.5</v>
      </c>
      <c r="I29" s="67">
        <v>0.2</v>
      </c>
      <c r="J29" s="67">
        <v>8.8000000000000007</v>
      </c>
      <c r="K29" s="67">
        <v>17.8</v>
      </c>
      <c r="L29" s="67">
        <v>14.5</v>
      </c>
      <c r="M29" s="67">
        <v>0.1</v>
      </c>
      <c r="N29" s="67">
        <v>0.7</v>
      </c>
      <c r="O29" s="67">
        <v>19.8</v>
      </c>
      <c r="P29" s="67"/>
      <c r="Q29" s="67">
        <v>20.2</v>
      </c>
      <c r="R29" s="67">
        <v>20.2</v>
      </c>
      <c r="S29" s="67">
        <v>7.4</v>
      </c>
      <c r="T29" s="67">
        <v>3.5</v>
      </c>
      <c r="U29" s="67">
        <v>5</v>
      </c>
      <c r="V29" s="67">
        <v>20.100000000000001</v>
      </c>
      <c r="W29" s="67">
        <v>20</v>
      </c>
      <c r="X29" s="67">
        <v>18.8</v>
      </c>
      <c r="Y29" s="67">
        <v>5.0999999999999996</v>
      </c>
      <c r="Z29" s="67">
        <v>4.5</v>
      </c>
      <c r="AA29" s="67">
        <v>59.1</v>
      </c>
      <c r="AB29" s="67"/>
      <c r="AC29" s="67"/>
      <c r="AD29" s="67">
        <v>12.7</v>
      </c>
      <c r="AE29" s="67">
        <v>132</v>
      </c>
      <c r="AF29" s="67">
        <v>31.4</v>
      </c>
      <c r="AG29" s="67"/>
      <c r="AH29" s="67">
        <v>17.3</v>
      </c>
      <c r="AI29" s="67">
        <v>5.6</v>
      </c>
      <c r="AJ29" s="67">
        <v>20.399999999999999</v>
      </c>
      <c r="AK29" s="67">
        <v>20.399999999999999</v>
      </c>
      <c r="AL29" s="67">
        <v>20</v>
      </c>
      <c r="AM29" s="67">
        <v>6.8</v>
      </c>
      <c r="AN29" s="67">
        <v>79.2</v>
      </c>
      <c r="AO29" s="67">
        <v>8.6</v>
      </c>
      <c r="AP29" s="67"/>
      <c r="AQ29" s="67">
        <v>3.3</v>
      </c>
      <c r="AR29" s="67">
        <v>18.399999999999999</v>
      </c>
      <c r="AS29" s="67"/>
      <c r="AT29" s="67">
        <v>226.9</v>
      </c>
      <c r="AU29" s="67">
        <v>223.5</v>
      </c>
      <c r="AV29" s="67"/>
      <c r="AW29" s="67">
        <v>0.1</v>
      </c>
      <c r="AX29" s="67">
        <v>1.8</v>
      </c>
      <c r="AY29" s="67">
        <v>15.8</v>
      </c>
      <c r="AZ29" s="67"/>
      <c r="BA29" s="67">
        <v>15.5</v>
      </c>
      <c r="BB29" s="67">
        <v>5.5</v>
      </c>
      <c r="BC29" s="67">
        <v>9.9</v>
      </c>
      <c r="BD29" s="67">
        <v>1</v>
      </c>
      <c r="BE29" s="67"/>
      <c r="BF29" s="67">
        <v>0.6</v>
      </c>
      <c r="BG29" s="67">
        <v>90.6</v>
      </c>
      <c r="BH29" s="67">
        <v>141.69999999999999</v>
      </c>
      <c r="BI29" s="67"/>
      <c r="BJ29" s="67">
        <v>19</v>
      </c>
      <c r="BK29" s="67">
        <v>10.199999999999999</v>
      </c>
      <c r="BL29" s="67">
        <v>49.8</v>
      </c>
      <c r="BM29" s="67">
        <v>3.4</v>
      </c>
      <c r="BN29" s="67"/>
      <c r="BO29" s="67">
        <v>2.1</v>
      </c>
      <c r="BP29" s="67">
        <v>2.2999999999999998</v>
      </c>
      <c r="BQ29" s="67">
        <v>18.399999999999999</v>
      </c>
      <c r="BR29" s="67">
        <v>1.5</v>
      </c>
      <c r="BS29" s="67">
        <v>20</v>
      </c>
      <c r="BT29" s="67">
        <v>8</v>
      </c>
      <c r="BU29" s="67">
        <v>20</v>
      </c>
      <c r="BV29" s="67">
        <v>19</v>
      </c>
      <c r="BW29" s="67">
        <v>20.3</v>
      </c>
      <c r="BX29" s="68">
        <v>1609.4</v>
      </c>
    </row>
    <row r="30" spans="1:76" x14ac:dyDescent="0.3">
      <c r="A30" s="1"/>
      <c r="B30" s="54" t="s">
        <v>813</v>
      </c>
      <c r="C30" s="67">
        <v>15.4</v>
      </c>
      <c r="D30" s="67">
        <v>13.6</v>
      </c>
      <c r="E30" s="67">
        <v>7.4</v>
      </c>
      <c r="F30" s="67">
        <v>11.2</v>
      </c>
      <c r="G30" s="67">
        <v>7</v>
      </c>
      <c r="H30" s="67">
        <v>2.5</v>
      </c>
      <c r="I30" s="67">
        <v>0.2</v>
      </c>
      <c r="J30" s="67">
        <v>9.3000000000000007</v>
      </c>
      <c r="K30" s="67">
        <v>14.4</v>
      </c>
      <c r="L30" s="67">
        <v>14.5</v>
      </c>
      <c r="M30" s="67">
        <v>0.1</v>
      </c>
      <c r="N30" s="67">
        <v>1</v>
      </c>
      <c r="O30" s="67">
        <v>19.8</v>
      </c>
      <c r="P30" s="67"/>
      <c r="Q30" s="67">
        <v>20.2</v>
      </c>
      <c r="R30" s="67">
        <v>20.2</v>
      </c>
      <c r="S30" s="67">
        <v>7.5</v>
      </c>
      <c r="T30" s="67">
        <v>3.4</v>
      </c>
      <c r="U30" s="67">
        <v>5.0999999999999996</v>
      </c>
      <c r="V30" s="67">
        <v>20.5</v>
      </c>
      <c r="W30" s="67">
        <v>20</v>
      </c>
      <c r="X30" s="67">
        <v>18.7</v>
      </c>
      <c r="Y30" s="67">
        <v>6.7</v>
      </c>
      <c r="Z30" s="67">
        <v>3.9</v>
      </c>
      <c r="AA30" s="67">
        <v>59.8</v>
      </c>
      <c r="AB30" s="67"/>
      <c r="AC30" s="67"/>
      <c r="AD30" s="67">
        <v>14.4</v>
      </c>
      <c r="AE30" s="67">
        <v>124.9</v>
      </c>
      <c r="AF30" s="67">
        <v>28.9</v>
      </c>
      <c r="AG30" s="67"/>
      <c r="AH30" s="67">
        <v>17.399999999999999</v>
      </c>
      <c r="AI30" s="67">
        <v>5.6</v>
      </c>
      <c r="AJ30" s="67">
        <v>20.399999999999999</v>
      </c>
      <c r="AK30" s="67">
        <v>20.399999999999999</v>
      </c>
      <c r="AL30" s="67">
        <v>20</v>
      </c>
      <c r="AM30" s="67">
        <v>7.2</v>
      </c>
      <c r="AN30" s="67">
        <v>80.8</v>
      </c>
      <c r="AO30" s="67">
        <v>10</v>
      </c>
      <c r="AP30" s="67"/>
      <c r="AQ30" s="67">
        <v>3.4</v>
      </c>
      <c r="AR30" s="67">
        <v>18.399999999999999</v>
      </c>
      <c r="AS30" s="67"/>
      <c r="AT30" s="67">
        <v>253.1</v>
      </c>
      <c r="AU30" s="67">
        <v>207.2</v>
      </c>
      <c r="AV30" s="67"/>
      <c r="AW30" s="67">
        <v>0.1</v>
      </c>
      <c r="AX30" s="67">
        <v>1.8</v>
      </c>
      <c r="AY30" s="67">
        <v>18.3</v>
      </c>
      <c r="AZ30" s="67"/>
      <c r="BA30" s="67">
        <v>15.1</v>
      </c>
      <c r="BB30" s="67">
        <v>5.4</v>
      </c>
      <c r="BC30" s="67">
        <v>9.9</v>
      </c>
      <c r="BD30" s="67"/>
      <c r="BE30" s="67"/>
      <c r="BF30" s="67">
        <v>0.6</v>
      </c>
      <c r="BG30" s="67">
        <v>105.7</v>
      </c>
      <c r="BH30" s="67">
        <v>143.5</v>
      </c>
      <c r="BI30" s="67"/>
      <c r="BJ30" s="67">
        <v>18.5</v>
      </c>
      <c r="BK30" s="67">
        <v>10</v>
      </c>
      <c r="BL30" s="67">
        <v>44.3</v>
      </c>
      <c r="BM30" s="67">
        <v>3.4</v>
      </c>
      <c r="BN30" s="67"/>
      <c r="BO30" s="67">
        <v>2.1</v>
      </c>
      <c r="BP30" s="67">
        <v>2.2999999999999998</v>
      </c>
      <c r="BQ30" s="67">
        <v>18.899999999999999</v>
      </c>
      <c r="BR30" s="67">
        <v>1.5</v>
      </c>
      <c r="BS30" s="67">
        <v>20.2</v>
      </c>
      <c r="BT30" s="67">
        <v>8</v>
      </c>
      <c r="BU30" s="67">
        <v>20.100000000000001</v>
      </c>
      <c r="BV30" s="67">
        <v>18.399999999999999</v>
      </c>
      <c r="BW30" s="67">
        <v>20.3</v>
      </c>
      <c r="BX30" s="68">
        <v>1622.9</v>
      </c>
    </row>
    <row r="31" spans="1:76" x14ac:dyDescent="0.3">
      <c r="A31" s="1"/>
      <c r="B31" s="56" t="s">
        <v>814</v>
      </c>
      <c r="C31" s="69">
        <v>15.5</v>
      </c>
      <c r="D31" s="69">
        <v>13.6</v>
      </c>
      <c r="E31" s="69">
        <v>6.8</v>
      </c>
      <c r="F31" s="69">
        <v>11.3</v>
      </c>
      <c r="G31" s="69">
        <v>6.9</v>
      </c>
      <c r="H31" s="69">
        <v>2.5</v>
      </c>
      <c r="I31" s="69">
        <v>0.2</v>
      </c>
      <c r="J31" s="69">
        <v>9.3000000000000007</v>
      </c>
      <c r="K31" s="69">
        <v>18.600000000000001</v>
      </c>
      <c r="L31" s="69">
        <v>14.5</v>
      </c>
      <c r="M31" s="69">
        <v>0.2</v>
      </c>
      <c r="N31" s="69">
        <v>1</v>
      </c>
      <c r="O31" s="69">
        <v>19.8</v>
      </c>
      <c r="P31" s="69"/>
      <c r="Q31" s="69">
        <v>20.3</v>
      </c>
      <c r="R31" s="69">
        <v>20.2</v>
      </c>
      <c r="S31" s="69">
        <v>7.4</v>
      </c>
      <c r="T31" s="69">
        <v>3.5</v>
      </c>
      <c r="U31" s="69">
        <v>5</v>
      </c>
      <c r="V31" s="69">
        <v>20.6</v>
      </c>
      <c r="W31" s="69">
        <v>20</v>
      </c>
      <c r="X31" s="69">
        <v>18.7</v>
      </c>
      <c r="Y31" s="69">
        <v>11.9</v>
      </c>
      <c r="Z31" s="69">
        <v>5.7</v>
      </c>
      <c r="AA31" s="69">
        <v>61.7</v>
      </c>
      <c r="AB31" s="69"/>
      <c r="AC31" s="69"/>
      <c r="AD31" s="69">
        <v>13.9</v>
      </c>
      <c r="AE31" s="69">
        <v>137.19999999999999</v>
      </c>
      <c r="AF31" s="69">
        <v>18.100000000000001</v>
      </c>
      <c r="AG31" s="69"/>
      <c r="AH31" s="69">
        <v>17.399999999999999</v>
      </c>
      <c r="AI31" s="69">
        <v>5.6</v>
      </c>
      <c r="AJ31" s="69">
        <v>20.399999999999999</v>
      </c>
      <c r="AK31" s="69">
        <v>20.399999999999999</v>
      </c>
      <c r="AL31" s="69">
        <v>20</v>
      </c>
      <c r="AM31" s="69">
        <v>7.6</v>
      </c>
      <c r="AN31" s="69">
        <v>76.400000000000006</v>
      </c>
      <c r="AO31" s="69">
        <v>9.5</v>
      </c>
      <c r="AP31" s="69"/>
      <c r="AQ31" s="69">
        <v>3.4</v>
      </c>
      <c r="AR31" s="69">
        <v>18.399999999999999</v>
      </c>
      <c r="AS31" s="69"/>
      <c r="AT31" s="69">
        <v>253</v>
      </c>
      <c r="AU31" s="69">
        <v>220.8</v>
      </c>
      <c r="AV31" s="69"/>
      <c r="AW31" s="69">
        <v>0.1</v>
      </c>
      <c r="AX31" s="69">
        <v>1.8</v>
      </c>
      <c r="AY31" s="69">
        <v>18.600000000000001</v>
      </c>
      <c r="AZ31" s="69"/>
      <c r="BA31" s="69">
        <v>13.7</v>
      </c>
      <c r="BB31" s="69">
        <v>5.5</v>
      </c>
      <c r="BC31" s="69">
        <v>9.9</v>
      </c>
      <c r="BD31" s="69"/>
      <c r="BE31" s="69"/>
      <c r="BF31" s="69">
        <v>0.6</v>
      </c>
      <c r="BG31" s="69">
        <v>101.7</v>
      </c>
      <c r="BH31" s="69">
        <v>143.30000000000001</v>
      </c>
      <c r="BI31" s="69"/>
      <c r="BJ31" s="69">
        <v>16.399999999999999</v>
      </c>
      <c r="BK31" s="69">
        <v>12.9</v>
      </c>
      <c r="BL31" s="69">
        <v>50.3</v>
      </c>
      <c r="BM31" s="69">
        <v>3.1</v>
      </c>
      <c r="BN31" s="69"/>
      <c r="BO31" s="69">
        <v>2.1</v>
      </c>
      <c r="BP31" s="69">
        <v>2.2000000000000002</v>
      </c>
      <c r="BQ31" s="69">
        <v>14.7</v>
      </c>
      <c r="BR31" s="69">
        <v>1.5</v>
      </c>
      <c r="BS31" s="69">
        <v>20</v>
      </c>
      <c r="BT31" s="69">
        <v>8</v>
      </c>
      <c r="BU31" s="69">
        <v>20</v>
      </c>
      <c r="BV31" s="69">
        <v>16.3</v>
      </c>
      <c r="BW31" s="69">
        <v>20.5</v>
      </c>
      <c r="BX31" s="70">
        <v>1640.5</v>
      </c>
    </row>
    <row r="32" spans="1:76" x14ac:dyDescent="0.3">
      <c r="A32" s="1"/>
      <c r="B32" s="50" t="s">
        <v>815</v>
      </c>
      <c r="C32" s="65">
        <v>16</v>
      </c>
      <c r="D32" s="65">
        <v>13.6</v>
      </c>
      <c r="E32" s="65">
        <v>8.8000000000000007</v>
      </c>
      <c r="F32" s="65">
        <v>11.2</v>
      </c>
      <c r="G32" s="65">
        <v>6.9</v>
      </c>
      <c r="H32" s="65">
        <v>2.5</v>
      </c>
      <c r="I32" s="65">
        <v>0.2</v>
      </c>
      <c r="J32" s="65">
        <v>9.1999999999999993</v>
      </c>
      <c r="K32" s="65">
        <v>21.7</v>
      </c>
      <c r="L32" s="65">
        <v>14.6</v>
      </c>
      <c r="M32" s="65">
        <v>0.2</v>
      </c>
      <c r="N32" s="65">
        <v>1</v>
      </c>
      <c r="O32" s="65">
        <v>19.8</v>
      </c>
      <c r="P32" s="65"/>
      <c r="Q32" s="65">
        <v>20.2</v>
      </c>
      <c r="R32" s="65">
        <v>20.2</v>
      </c>
      <c r="S32" s="65">
        <v>7.2</v>
      </c>
      <c r="T32" s="65">
        <v>3.5</v>
      </c>
      <c r="U32" s="65">
        <v>5</v>
      </c>
      <c r="V32" s="65">
        <v>20.2</v>
      </c>
      <c r="W32" s="65">
        <v>20</v>
      </c>
      <c r="X32" s="65">
        <v>18.7</v>
      </c>
      <c r="Y32" s="65">
        <v>13.4</v>
      </c>
      <c r="Z32" s="65">
        <v>4.5999999999999996</v>
      </c>
      <c r="AA32" s="65">
        <v>65.3</v>
      </c>
      <c r="AB32" s="65"/>
      <c r="AC32" s="65"/>
      <c r="AD32" s="65">
        <v>18.399999999999999</v>
      </c>
      <c r="AE32" s="65">
        <v>136.80000000000001</v>
      </c>
      <c r="AF32" s="65">
        <v>12.8</v>
      </c>
      <c r="AG32" s="65"/>
      <c r="AH32" s="65">
        <v>17.399999999999999</v>
      </c>
      <c r="AI32" s="65">
        <v>5.6</v>
      </c>
      <c r="AJ32" s="65">
        <v>20.399999999999999</v>
      </c>
      <c r="AK32" s="65">
        <v>20.399999999999999</v>
      </c>
      <c r="AL32" s="65">
        <v>20</v>
      </c>
      <c r="AM32" s="65">
        <v>7.2</v>
      </c>
      <c r="AN32" s="65">
        <v>80.8</v>
      </c>
      <c r="AO32" s="65">
        <v>10.4</v>
      </c>
      <c r="AP32" s="65"/>
      <c r="AQ32" s="65">
        <v>3.4</v>
      </c>
      <c r="AR32" s="65">
        <v>18.399999999999999</v>
      </c>
      <c r="AS32" s="65"/>
      <c r="AT32" s="65">
        <v>249.3</v>
      </c>
      <c r="AU32" s="65">
        <v>202.2</v>
      </c>
      <c r="AV32" s="65"/>
      <c r="AW32" s="65">
        <v>0.1</v>
      </c>
      <c r="AX32" s="65">
        <v>1.8</v>
      </c>
      <c r="AY32" s="65">
        <v>16.3</v>
      </c>
      <c r="AZ32" s="65"/>
      <c r="BA32" s="65">
        <v>13.4</v>
      </c>
      <c r="BB32" s="65">
        <v>5.3</v>
      </c>
      <c r="BC32" s="65">
        <v>9.9</v>
      </c>
      <c r="BD32" s="65"/>
      <c r="BE32" s="65"/>
      <c r="BF32" s="65">
        <v>0.6</v>
      </c>
      <c r="BG32" s="65">
        <v>97.7</v>
      </c>
      <c r="BH32" s="65">
        <v>100.9</v>
      </c>
      <c r="BI32" s="65"/>
      <c r="BJ32" s="65">
        <v>16.600000000000001</v>
      </c>
      <c r="BK32" s="65">
        <v>12.6</v>
      </c>
      <c r="BL32" s="65">
        <v>54.4</v>
      </c>
      <c r="BM32" s="65">
        <v>3.1</v>
      </c>
      <c r="BN32" s="65"/>
      <c r="BO32" s="65">
        <v>2.1</v>
      </c>
      <c r="BP32" s="65">
        <v>2.2999999999999998</v>
      </c>
      <c r="BQ32" s="65">
        <v>16</v>
      </c>
      <c r="BR32" s="65">
        <v>2</v>
      </c>
      <c r="BS32" s="65">
        <v>20</v>
      </c>
      <c r="BT32" s="65">
        <v>8</v>
      </c>
      <c r="BU32" s="65">
        <v>20</v>
      </c>
      <c r="BV32" s="65">
        <v>17.5</v>
      </c>
      <c r="BW32" s="65">
        <v>20.2</v>
      </c>
      <c r="BX32" s="66">
        <v>1588.3</v>
      </c>
    </row>
    <row r="33" spans="1:76" x14ac:dyDescent="0.3">
      <c r="A33" s="1"/>
      <c r="B33" s="54" t="s">
        <v>816</v>
      </c>
      <c r="C33" s="67">
        <v>16</v>
      </c>
      <c r="D33" s="67">
        <v>13.6</v>
      </c>
      <c r="E33" s="67">
        <v>7.5</v>
      </c>
      <c r="F33" s="67">
        <v>11.2</v>
      </c>
      <c r="G33" s="67">
        <v>7</v>
      </c>
      <c r="H33" s="67">
        <v>2.5</v>
      </c>
      <c r="I33" s="67">
        <v>0.3</v>
      </c>
      <c r="J33" s="67">
        <v>8.3000000000000007</v>
      </c>
      <c r="K33" s="67">
        <v>21.5</v>
      </c>
      <c r="L33" s="67">
        <v>14.5</v>
      </c>
      <c r="M33" s="67">
        <v>0.3</v>
      </c>
      <c r="N33" s="67">
        <v>0.8</v>
      </c>
      <c r="O33" s="67">
        <v>19.8</v>
      </c>
      <c r="P33" s="67"/>
      <c r="Q33" s="67">
        <v>20.100000000000001</v>
      </c>
      <c r="R33" s="67">
        <v>20.2</v>
      </c>
      <c r="S33" s="67">
        <v>6.7</v>
      </c>
      <c r="T33" s="67">
        <v>3.4</v>
      </c>
      <c r="U33" s="67">
        <v>5</v>
      </c>
      <c r="V33" s="67">
        <v>20</v>
      </c>
      <c r="W33" s="67">
        <v>20</v>
      </c>
      <c r="X33" s="67">
        <v>18.7</v>
      </c>
      <c r="Y33" s="67">
        <v>13.6</v>
      </c>
      <c r="Z33" s="67">
        <v>7</v>
      </c>
      <c r="AA33" s="67">
        <v>65.400000000000006</v>
      </c>
      <c r="AB33" s="67"/>
      <c r="AC33" s="67"/>
      <c r="AD33" s="67">
        <v>17.5</v>
      </c>
      <c r="AE33" s="67">
        <v>136.80000000000001</v>
      </c>
      <c r="AF33" s="67">
        <v>18.600000000000001</v>
      </c>
      <c r="AG33" s="67"/>
      <c r="AH33" s="67">
        <v>17.2</v>
      </c>
      <c r="AI33" s="67">
        <v>5.6</v>
      </c>
      <c r="AJ33" s="67">
        <v>20.399999999999999</v>
      </c>
      <c r="AK33" s="67">
        <v>20.399999999999999</v>
      </c>
      <c r="AL33" s="67">
        <v>20</v>
      </c>
      <c r="AM33" s="67">
        <v>7.3</v>
      </c>
      <c r="AN33" s="67">
        <v>64.7</v>
      </c>
      <c r="AO33" s="67">
        <v>9.8000000000000007</v>
      </c>
      <c r="AP33" s="67"/>
      <c r="AQ33" s="67">
        <v>3.4</v>
      </c>
      <c r="AR33" s="67">
        <v>18.399999999999999</v>
      </c>
      <c r="AS33" s="67"/>
      <c r="AT33" s="67">
        <v>218.5</v>
      </c>
      <c r="AU33" s="67">
        <v>172.9</v>
      </c>
      <c r="AV33" s="67"/>
      <c r="AW33" s="67">
        <v>0.1</v>
      </c>
      <c r="AX33" s="67">
        <v>1.8</v>
      </c>
      <c r="AY33" s="67">
        <v>12.4</v>
      </c>
      <c r="AZ33" s="67"/>
      <c r="BA33" s="67">
        <v>13.8</v>
      </c>
      <c r="BB33" s="67">
        <v>5.4</v>
      </c>
      <c r="BC33" s="67">
        <v>9.9</v>
      </c>
      <c r="BD33" s="67">
        <v>63.1</v>
      </c>
      <c r="BE33" s="67">
        <v>16.2</v>
      </c>
      <c r="BF33" s="67">
        <v>0.6</v>
      </c>
      <c r="BG33" s="67">
        <v>36.4</v>
      </c>
      <c r="BH33" s="67">
        <v>38.200000000000003</v>
      </c>
      <c r="BI33" s="67"/>
      <c r="BJ33" s="67">
        <v>16.399999999999999</v>
      </c>
      <c r="BK33" s="67">
        <v>12.5</v>
      </c>
      <c r="BL33" s="67">
        <v>47.5</v>
      </c>
      <c r="BM33" s="67">
        <v>3.1</v>
      </c>
      <c r="BN33" s="67"/>
      <c r="BO33" s="67">
        <v>2.1</v>
      </c>
      <c r="BP33" s="67">
        <v>2.2000000000000002</v>
      </c>
      <c r="BQ33" s="67">
        <v>10.7</v>
      </c>
      <c r="BR33" s="67">
        <v>2.2000000000000002</v>
      </c>
      <c r="BS33" s="67">
        <v>20.100000000000001</v>
      </c>
      <c r="BT33" s="67">
        <v>8</v>
      </c>
      <c r="BU33" s="67">
        <v>20</v>
      </c>
      <c r="BV33" s="67">
        <v>16.399999999999999</v>
      </c>
      <c r="BW33" s="67">
        <v>20.2</v>
      </c>
      <c r="BX33" s="68">
        <v>1454.2</v>
      </c>
    </row>
    <row r="34" spans="1:76" x14ac:dyDescent="0.3">
      <c r="A34" s="1"/>
      <c r="B34" s="54" t="s">
        <v>817</v>
      </c>
      <c r="C34" s="67">
        <v>15.4</v>
      </c>
      <c r="D34" s="67">
        <v>13.6</v>
      </c>
      <c r="E34" s="67">
        <v>6.5</v>
      </c>
      <c r="F34" s="67">
        <v>11.3</v>
      </c>
      <c r="G34" s="67">
        <v>6.8</v>
      </c>
      <c r="H34" s="67">
        <v>2.5</v>
      </c>
      <c r="I34" s="67">
        <v>0.3</v>
      </c>
      <c r="J34" s="67">
        <v>9.1</v>
      </c>
      <c r="K34" s="67">
        <v>21.4</v>
      </c>
      <c r="L34" s="67">
        <v>14.6</v>
      </c>
      <c r="M34" s="67">
        <v>0.2</v>
      </c>
      <c r="N34" s="67">
        <v>0.8</v>
      </c>
      <c r="O34" s="67">
        <v>19.8</v>
      </c>
      <c r="P34" s="67"/>
      <c r="Q34" s="67">
        <v>20.2</v>
      </c>
      <c r="R34" s="67">
        <v>20.2</v>
      </c>
      <c r="S34" s="67">
        <v>6.6</v>
      </c>
      <c r="T34" s="67">
        <v>3.4</v>
      </c>
      <c r="U34" s="67">
        <v>5</v>
      </c>
      <c r="V34" s="67">
        <v>20.100000000000001</v>
      </c>
      <c r="W34" s="67">
        <v>20</v>
      </c>
      <c r="X34" s="67">
        <v>18.7</v>
      </c>
      <c r="Y34" s="67">
        <v>13.3</v>
      </c>
      <c r="Z34" s="67">
        <v>6.7</v>
      </c>
      <c r="AA34" s="67">
        <v>58</v>
      </c>
      <c r="AB34" s="67"/>
      <c r="AC34" s="67"/>
      <c r="AD34" s="67">
        <v>16.2</v>
      </c>
      <c r="AE34" s="67">
        <v>131.80000000000001</v>
      </c>
      <c r="AF34" s="67">
        <v>7.7</v>
      </c>
      <c r="AG34" s="67"/>
      <c r="AH34" s="67">
        <v>17.2</v>
      </c>
      <c r="AI34" s="67">
        <v>5.6</v>
      </c>
      <c r="AJ34" s="67">
        <v>20.399999999999999</v>
      </c>
      <c r="AK34" s="67">
        <v>20.399999999999999</v>
      </c>
      <c r="AL34" s="67">
        <v>20</v>
      </c>
      <c r="AM34" s="67">
        <v>7.3</v>
      </c>
      <c r="AN34" s="67">
        <v>74.2</v>
      </c>
      <c r="AO34" s="67">
        <v>14.2</v>
      </c>
      <c r="AP34" s="67"/>
      <c r="AQ34" s="67">
        <v>3.4</v>
      </c>
      <c r="AR34" s="67">
        <v>18.399999999999999</v>
      </c>
      <c r="AS34" s="67"/>
      <c r="AT34" s="67">
        <v>186.2</v>
      </c>
      <c r="AU34" s="67">
        <v>177.2</v>
      </c>
      <c r="AV34" s="67"/>
      <c r="AW34" s="67">
        <v>0.1</v>
      </c>
      <c r="AX34" s="67">
        <v>1.8</v>
      </c>
      <c r="AY34" s="67">
        <v>9.6999999999999993</v>
      </c>
      <c r="AZ34" s="67"/>
      <c r="BA34" s="67">
        <v>14.9</v>
      </c>
      <c r="BB34" s="67">
        <v>5.4</v>
      </c>
      <c r="BC34" s="67">
        <v>9.9</v>
      </c>
      <c r="BD34" s="67">
        <v>57.2</v>
      </c>
      <c r="BE34" s="67">
        <v>64.2</v>
      </c>
      <c r="BF34" s="67">
        <v>0.6</v>
      </c>
      <c r="BG34" s="67">
        <v>38</v>
      </c>
      <c r="BH34" s="67">
        <v>64.099999999999994</v>
      </c>
      <c r="BI34" s="67"/>
      <c r="BJ34" s="67">
        <v>17</v>
      </c>
      <c r="BK34" s="67">
        <v>11.8</v>
      </c>
      <c r="BL34" s="67">
        <v>46.4</v>
      </c>
      <c r="BM34" s="67">
        <v>3.1</v>
      </c>
      <c r="BN34" s="67"/>
      <c r="BO34" s="67">
        <v>2.1</v>
      </c>
      <c r="BP34" s="67">
        <v>2.2000000000000002</v>
      </c>
      <c r="BQ34" s="67">
        <v>5</v>
      </c>
      <c r="BR34" s="67">
        <v>2.2000000000000002</v>
      </c>
      <c r="BS34" s="67">
        <v>20</v>
      </c>
      <c r="BT34" s="67">
        <v>8</v>
      </c>
      <c r="BU34" s="67">
        <v>20</v>
      </c>
      <c r="BV34" s="67">
        <v>15.2</v>
      </c>
      <c r="BW34" s="67">
        <v>20.2</v>
      </c>
      <c r="BX34" s="68">
        <v>1473.8</v>
      </c>
    </row>
    <row r="35" spans="1:76" x14ac:dyDescent="0.3">
      <c r="A35" s="1"/>
      <c r="B35" s="54" t="s">
        <v>818</v>
      </c>
      <c r="C35" s="67">
        <v>15.8</v>
      </c>
      <c r="D35" s="67">
        <v>13.6</v>
      </c>
      <c r="E35" s="67">
        <v>5.9</v>
      </c>
      <c r="F35" s="67">
        <v>11.3</v>
      </c>
      <c r="G35" s="67">
        <v>6.8</v>
      </c>
      <c r="H35" s="67">
        <v>2.5</v>
      </c>
      <c r="I35" s="67">
        <v>0.3</v>
      </c>
      <c r="J35" s="67">
        <v>9.1999999999999993</v>
      </c>
      <c r="K35" s="67">
        <v>20.100000000000001</v>
      </c>
      <c r="L35" s="67">
        <v>17</v>
      </c>
      <c r="M35" s="67">
        <v>0.3</v>
      </c>
      <c r="N35" s="67">
        <v>0.6</v>
      </c>
      <c r="O35" s="67">
        <v>19.8</v>
      </c>
      <c r="P35" s="67"/>
      <c r="Q35" s="67">
        <v>20.2</v>
      </c>
      <c r="R35" s="67">
        <v>20.2</v>
      </c>
      <c r="S35" s="67">
        <v>6.6</v>
      </c>
      <c r="T35" s="67">
        <v>3.4</v>
      </c>
      <c r="U35" s="67">
        <v>4.9000000000000004</v>
      </c>
      <c r="V35" s="67">
        <v>20.2</v>
      </c>
      <c r="W35" s="67">
        <v>20</v>
      </c>
      <c r="X35" s="67">
        <v>18.7</v>
      </c>
      <c r="Y35" s="67">
        <v>14.7</v>
      </c>
      <c r="Z35" s="67">
        <v>7.7</v>
      </c>
      <c r="AA35" s="67">
        <v>46.4</v>
      </c>
      <c r="AB35" s="67"/>
      <c r="AC35" s="67"/>
      <c r="AD35" s="67">
        <v>18.7</v>
      </c>
      <c r="AE35" s="67">
        <v>142.1</v>
      </c>
      <c r="AF35" s="67">
        <v>13.8</v>
      </c>
      <c r="AG35" s="67"/>
      <c r="AH35" s="67">
        <v>17.2</v>
      </c>
      <c r="AI35" s="67">
        <v>5.6</v>
      </c>
      <c r="AJ35" s="67">
        <v>20.399999999999999</v>
      </c>
      <c r="AK35" s="67">
        <v>20.399999999999999</v>
      </c>
      <c r="AL35" s="67">
        <v>20</v>
      </c>
      <c r="AM35" s="67">
        <v>7</v>
      </c>
      <c r="AN35" s="67">
        <v>80.8</v>
      </c>
      <c r="AO35" s="67"/>
      <c r="AP35" s="67"/>
      <c r="AQ35" s="67">
        <v>3.4</v>
      </c>
      <c r="AR35" s="67">
        <v>18.399999999999999</v>
      </c>
      <c r="AS35" s="67"/>
      <c r="AT35" s="67">
        <v>151.80000000000001</v>
      </c>
      <c r="AU35" s="67">
        <v>115.4</v>
      </c>
      <c r="AV35" s="67"/>
      <c r="AW35" s="67">
        <v>0.1</v>
      </c>
      <c r="AX35" s="67">
        <v>1.8</v>
      </c>
      <c r="AY35" s="67">
        <v>6.9</v>
      </c>
      <c r="AZ35" s="67"/>
      <c r="BA35" s="67">
        <v>15.1</v>
      </c>
      <c r="BB35" s="67">
        <v>5.4</v>
      </c>
      <c r="BC35" s="67">
        <v>9.9</v>
      </c>
      <c r="BD35" s="67">
        <v>46</v>
      </c>
      <c r="BE35" s="67">
        <v>43.6</v>
      </c>
      <c r="BF35" s="67">
        <v>0.6</v>
      </c>
      <c r="BG35" s="67">
        <v>48</v>
      </c>
      <c r="BH35" s="67">
        <v>56</v>
      </c>
      <c r="BI35" s="67"/>
      <c r="BJ35" s="67">
        <v>18.5</v>
      </c>
      <c r="BK35" s="67">
        <v>11.8</v>
      </c>
      <c r="BL35" s="67">
        <v>48.2</v>
      </c>
      <c r="BM35" s="67">
        <v>3.1</v>
      </c>
      <c r="BN35" s="67"/>
      <c r="BO35" s="67">
        <v>2.1</v>
      </c>
      <c r="BP35" s="67">
        <v>2.2000000000000002</v>
      </c>
      <c r="BQ35" s="67">
        <v>5</v>
      </c>
      <c r="BR35" s="67">
        <v>2.2000000000000002</v>
      </c>
      <c r="BS35" s="67">
        <v>20.100000000000001</v>
      </c>
      <c r="BT35" s="67">
        <v>8</v>
      </c>
      <c r="BU35" s="67">
        <v>20</v>
      </c>
      <c r="BV35" s="67">
        <v>11.3</v>
      </c>
      <c r="BW35" s="67">
        <v>20.3</v>
      </c>
      <c r="BX35" s="68">
        <v>1347.4</v>
      </c>
    </row>
    <row r="36" spans="1:76" x14ac:dyDescent="0.3">
      <c r="A36" s="1"/>
      <c r="B36" s="54" t="s">
        <v>819</v>
      </c>
      <c r="C36" s="67">
        <v>15.7</v>
      </c>
      <c r="D36" s="67">
        <v>13.6</v>
      </c>
      <c r="E36" s="67">
        <v>6.5</v>
      </c>
      <c r="F36" s="67">
        <v>10.5</v>
      </c>
      <c r="G36" s="67">
        <v>7</v>
      </c>
      <c r="H36" s="67">
        <v>2.5</v>
      </c>
      <c r="I36" s="67">
        <v>0.3</v>
      </c>
      <c r="J36" s="67">
        <v>9.1999999999999993</v>
      </c>
      <c r="K36" s="67">
        <v>21.5</v>
      </c>
      <c r="L36" s="67">
        <v>20.100000000000001</v>
      </c>
      <c r="M36" s="67">
        <v>0.2</v>
      </c>
      <c r="N36" s="67">
        <v>0.9</v>
      </c>
      <c r="O36" s="67">
        <v>19.8</v>
      </c>
      <c r="P36" s="67"/>
      <c r="Q36" s="67">
        <v>20.3</v>
      </c>
      <c r="R36" s="67">
        <v>20.3</v>
      </c>
      <c r="S36" s="67">
        <v>6.6</v>
      </c>
      <c r="T36" s="67">
        <v>3.4</v>
      </c>
      <c r="U36" s="67">
        <v>4.9000000000000004</v>
      </c>
      <c r="V36" s="67">
        <v>20.6</v>
      </c>
      <c r="W36" s="67">
        <v>20</v>
      </c>
      <c r="X36" s="67">
        <v>18.7</v>
      </c>
      <c r="Y36" s="67">
        <v>14.7</v>
      </c>
      <c r="Z36" s="67">
        <v>9</v>
      </c>
      <c r="AA36" s="67">
        <v>43.2</v>
      </c>
      <c r="AB36" s="67"/>
      <c r="AC36" s="67"/>
      <c r="AD36" s="67">
        <v>16.7</v>
      </c>
      <c r="AE36" s="67">
        <v>137.69999999999999</v>
      </c>
      <c r="AF36" s="67">
        <v>4</v>
      </c>
      <c r="AG36" s="67">
        <v>9.1999999999999993</v>
      </c>
      <c r="AH36" s="67">
        <v>17.399999999999999</v>
      </c>
      <c r="AI36" s="67">
        <v>5.6</v>
      </c>
      <c r="AJ36" s="67">
        <v>20.399999999999999</v>
      </c>
      <c r="AK36" s="67">
        <v>20.399999999999999</v>
      </c>
      <c r="AL36" s="67">
        <v>20</v>
      </c>
      <c r="AM36" s="67">
        <v>7</v>
      </c>
      <c r="AN36" s="67">
        <v>42</v>
      </c>
      <c r="AO36" s="67"/>
      <c r="AP36" s="67"/>
      <c r="AQ36" s="67">
        <v>3.4</v>
      </c>
      <c r="AR36" s="67">
        <v>18.399999999999999</v>
      </c>
      <c r="AS36" s="67"/>
      <c r="AT36" s="67">
        <v>71.7</v>
      </c>
      <c r="AU36" s="67">
        <v>55.2</v>
      </c>
      <c r="AV36" s="67"/>
      <c r="AW36" s="67">
        <v>0.1</v>
      </c>
      <c r="AX36" s="67">
        <v>1.8</v>
      </c>
      <c r="AY36" s="67">
        <v>7.5</v>
      </c>
      <c r="AZ36" s="67"/>
      <c r="BA36" s="67">
        <v>15</v>
      </c>
      <c r="BB36" s="67">
        <v>5.4</v>
      </c>
      <c r="BC36" s="67">
        <v>10</v>
      </c>
      <c r="BD36" s="67">
        <v>29.8</v>
      </c>
      <c r="BE36" s="67">
        <v>18.399999999999999</v>
      </c>
      <c r="BF36" s="67">
        <v>0.6</v>
      </c>
      <c r="BG36" s="67">
        <v>49.4</v>
      </c>
      <c r="BH36" s="67">
        <v>68.8</v>
      </c>
      <c r="BI36" s="67"/>
      <c r="BJ36" s="67">
        <v>18.600000000000001</v>
      </c>
      <c r="BK36" s="67">
        <v>9.1999999999999993</v>
      </c>
      <c r="BL36" s="67">
        <v>39.4</v>
      </c>
      <c r="BM36" s="67">
        <v>3.1</v>
      </c>
      <c r="BN36" s="67"/>
      <c r="BO36" s="67">
        <v>1.1000000000000001</v>
      </c>
      <c r="BP36" s="67">
        <v>2.2000000000000002</v>
      </c>
      <c r="BQ36" s="67">
        <v>1</v>
      </c>
      <c r="BR36" s="67">
        <v>2.2000000000000002</v>
      </c>
      <c r="BS36" s="67">
        <v>20.2</v>
      </c>
      <c r="BT36" s="67">
        <v>8</v>
      </c>
      <c r="BU36" s="67">
        <v>20.2</v>
      </c>
      <c r="BV36" s="67">
        <v>9.8000000000000007</v>
      </c>
      <c r="BW36" s="67">
        <v>20.399999999999999</v>
      </c>
      <c r="BX36" s="68">
        <v>1120.8</v>
      </c>
    </row>
    <row r="37" spans="1:76" x14ac:dyDescent="0.3">
      <c r="A37" s="1"/>
      <c r="B37" s="54" t="s">
        <v>820</v>
      </c>
      <c r="C37" s="67">
        <v>15.1</v>
      </c>
      <c r="D37" s="67">
        <v>13.6</v>
      </c>
      <c r="E37" s="67">
        <v>6.9</v>
      </c>
      <c r="F37" s="67">
        <v>10.199999999999999</v>
      </c>
      <c r="G37" s="67">
        <v>16.3</v>
      </c>
      <c r="H37" s="67">
        <v>2.5</v>
      </c>
      <c r="I37" s="67">
        <v>0.3</v>
      </c>
      <c r="J37" s="67">
        <v>8.9</v>
      </c>
      <c r="K37" s="67">
        <v>21.3</v>
      </c>
      <c r="L37" s="67">
        <v>20.100000000000001</v>
      </c>
      <c r="M37" s="67">
        <v>0.2</v>
      </c>
      <c r="N37" s="67">
        <v>0.6</v>
      </c>
      <c r="O37" s="67">
        <v>19.8</v>
      </c>
      <c r="P37" s="67"/>
      <c r="Q37" s="67">
        <v>20.2</v>
      </c>
      <c r="R37" s="67">
        <v>20.2</v>
      </c>
      <c r="S37" s="67">
        <v>6.7</v>
      </c>
      <c r="T37" s="67">
        <v>3.4</v>
      </c>
      <c r="U37" s="67">
        <v>5</v>
      </c>
      <c r="V37" s="67">
        <v>20.6</v>
      </c>
      <c r="W37" s="67">
        <v>20</v>
      </c>
      <c r="X37" s="67">
        <v>18.8</v>
      </c>
      <c r="Y37" s="67">
        <v>13.7</v>
      </c>
      <c r="Z37" s="67">
        <v>9.1</v>
      </c>
      <c r="AA37" s="67">
        <v>43.2</v>
      </c>
      <c r="AB37" s="67"/>
      <c r="AC37" s="67"/>
      <c r="AD37" s="67">
        <v>15.5</v>
      </c>
      <c r="AE37" s="67">
        <v>129.6</v>
      </c>
      <c r="AF37" s="67">
        <v>7.6</v>
      </c>
      <c r="AG37" s="67">
        <v>5.9</v>
      </c>
      <c r="AH37" s="67">
        <v>18</v>
      </c>
      <c r="AI37" s="67">
        <v>6</v>
      </c>
      <c r="AJ37" s="67">
        <v>20.399999999999999</v>
      </c>
      <c r="AK37" s="67">
        <v>20.399999999999999</v>
      </c>
      <c r="AL37" s="67">
        <v>20</v>
      </c>
      <c r="AM37" s="67">
        <v>7</v>
      </c>
      <c r="AN37" s="67">
        <v>37.299999999999997</v>
      </c>
      <c r="AO37" s="67"/>
      <c r="AP37" s="67"/>
      <c r="AQ37" s="67">
        <v>3.3</v>
      </c>
      <c r="AR37" s="67">
        <v>18.399999999999999</v>
      </c>
      <c r="AS37" s="67"/>
      <c r="AT37" s="67">
        <v>35.299999999999997</v>
      </c>
      <c r="AU37" s="67">
        <v>32.4</v>
      </c>
      <c r="AV37" s="67"/>
      <c r="AW37" s="67"/>
      <c r="AX37" s="67">
        <v>1.8</v>
      </c>
      <c r="AY37" s="67">
        <v>5.0999999999999996</v>
      </c>
      <c r="AZ37" s="67"/>
      <c r="BA37" s="67">
        <v>14.5</v>
      </c>
      <c r="BB37" s="67">
        <v>5.5</v>
      </c>
      <c r="BC37" s="67">
        <v>9.9</v>
      </c>
      <c r="BD37" s="67">
        <v>22.3</v>
      </c>
      <c r="BE37" s="67">
        <v>14.3</v>
      </c>
      <c r="BF37" s="67">
        <v>0.6</v>
      </c>
      <c r="BG37" s="67">
        <v>25.6</v>
      </c>
      <c r="BH37" s="67">
        <v>31.3</v>
      </c>
      <c r="BI37" s="67"/>
      <c r="BJ37" s="67">
        <v>18.3</v>
      </c>
      <c r="BK37" s="67">
        <v>10.199999999999999</v>
      </c>
      <c r="BL37" s="67">
        <v>44</v>
      </c>
      <c r="BM37" s="67">
        <v>3.1</v>
      </c>
      <c r="BN37" s="67"/>
      <c r="BO37" s="67">
        <v>1.1000000000000001</v>
      </c>
      <c r="BP37" s="67">
        <v>2.2000000000000002</v>
      </c>
      <c r="BQ37" s="67">
        <v>0.7</v>
      </c>
      <c r="BR37" s="67">
        <v>2.2000000000000002</v>
      </c>
      <c r="BS37" s="67">
        <v>20.100000000000001</v>
      </c>
      <c r="BT37" s="67">
        <v>8</v>
      </c>
      <c r="BU37" s="67">
        <v>20</v>
      </c>
      <c r="BV37" s="67">
        <v>5.0999999999999996</v>
      </c>
      <c r="BW37" s="67">
        <v>20.399999999999999</v>
      </c>
      <c r="BX37" s="68">
        <v>980.1</v>
      </c>
    </row>
    <row r="38" spans="1:76" x14ac:dyDescent="0.3">
      <c r="A38" s="1"/>
      <c r="B38" s="54" t="s">
        <v>821</v>
      </c>
      <c r="C38" s="67">
        <v>15.1</v>
      </c>
      <c r="D38" s="67">
        <v>13.6</v>
      </c>
      <c r="E38" s="67">
        <v>9</v>
      </c>
      <c r="F38" s="67">
        <v>10.199999999999999</v>
      </c>
      <c r="G38" s="67">
        <v>20.2</v>
      </c>
      <c r="H38" s="67">
        <v>2.5</v>
      </c>
      <c r="I38" s="67">
        <v>0.3</v>
      </c>
      <c r="J38" s="67">
        <v>9.4</v>
      </c>
      <c r="K38" s="67">
        <v>21</v>
      </c>
      <c r="L38" s="67">
        <v>20.100000000000001</v>
      </c>
      <c r="M38" s="67">
        <v>0.3</v>
      </c>
      <c r="N38" s="67">
        <v>0.7</v>
      </c>
      <c r="O38" s="67">
        <v>19.8</v>
      </c>
      <c r="P38" s="67"/>
      <c r="Q38" s="67">
        <v>20.2</v>
      </c>
      <c r="R38" s="67">
        <v>20.2</v>
      </c>
      <c r="S38" s="67">
        <v>6.7</v>
      </c>
      <c r="T38" s="67">
        <v>3.4</v>
      </c>
      <c r="U38" s="67">
        <v>5</v>
      </c>
      <c r="V38" s="67">
        <v>20.100000000000001</v>
      </c>
      <c r="W38" s="67">
        <v>20</v>
      </c>
      <c r="X38" s="67">
        <v>18.7</v>
      </c>
      <c r="Y38" s="67">
        <v>11</v>
      </c>
      <c r="Z38" s="67">
        <v>9.5</v>
      </c>
      <c r="AA38" s="67">
        <v>47.7</v>
      </c>
      <c r="AB38" s="67"/>
      <c r="AC38" s="67"/>
      <c r="AD38" s="67">
        <v>19.5</v>
      </c>
      <c r="AE38" s="67">
        <v>133.19999999999999</v>
      </c>
      <c r="AF38" s="67">
        <v>4.8</v>
      </c>
      <c r="AG38" s="67">
        <v>11.5</v>
      </c>
      <c r="AH38" s="67">
        <v>18.5</v>
      </c>
      <c r="AI38" s="67">
        <v>6.2</v>
      </c>
      <c r="AJ38" s="67">
        <v>20.399999999999999</v>
      </c>
      <c r="AK38" s="67">
        <v>20.399999999999999</v>
      </c>
      <c r="AL38" s="67">
        <v>20</v>
      </c>
      <c r="AM38" s="67">
        <v>7.3</v>
      </c>
      <c r="AN38" s="67">
        <v>38.6</v>
      </c>
      <c r="AO38" s="67"/>
      <c r="AP38" s="67"/>
      <c r="AQ38" s="67">
        <v>3.4</v>
      </c>
      <c r="AR38" s="67">
        <v>18.399999999999999</v>
      </c>
      <c r="AS38" s="67"/>
      <c r="AT38" s="67">
        <v>48.6</v>
      </c>
      <c r="AU38" s="67">
        <v>37.200000000000003</v>
      </c>
      <c r="AV38" s="67"/>
      <c r="AW38" s="67"/>
      <c r="AX38" s="67">
        <v>1.8</v>
      </c>
      <c r="AY38" s="67">
        <v>4</v>
      </c>
      <c r="AZ38" s="67"/>
      <c r="BA38" s="67">
        <v>9.8000000000000007</v>
      </c>
      <c r="BB38" s="67">
        <v>5.4</v>
      </c>
      <c r="BC38" s="67">
        <v>9.9</v>
      </c>
      <c r="BD38" s="67">
        <v>48.3</v>
      </c>
      <c r="BE38" s="67">
        <v>20.3</v>
      </c>
      <c r="BF38" s="67">
        <v>0.6</v>
      </c>
      <c r="BG38" s="67">
        <v>7.4</v>
      </c>
      <c r="BH38" s="67">
        <v>8.4</v>
      </c>
      <c r="BI38" s="67"/>
      <c r="BJ38" s="67">
        <v>16.7</v>
      </c>
      <c r="BK38" s="67">
        <v>11.4</v>
      </c>
      <c r="BL38" s="67">
        <v>44.3</v>
      </c>
      <c r="BM38" s="67">
        <v>3.1</v>
      </c>
      <c r="BN38" s="67"/>
      <c r="BO38" s="67">
        <v>1.9</v>
      </c>
      <c r="BP38" s="67">
        <v>2.2000000000000002</v>
      </c>
      <c r="BQ38" s="67">
        <v>1.6</v>
      </c>
      <c r="BR38" s="67">
        <v>2.2000000000000002</v>
      </c>
      <c r="BS38" s="67">
        <v>20</v>
      </c>
      <c r="BT38" s="67">
        <v>8</v>
      </c>
      <c r="BU38" s="67">
        <v>20</v>
      </c>
      <c r="BV38" s="67">
        <v>4</v>
      </c>
      <c r="BW38" s="67">
        <v>20.2</v>
      </c>
      <c r="BX38" s="68">
        <v>1004.2</v>
      </c>
    </row>
    <row r="39" spans="1:76" x14ac:dyDescent="0.3">
      <c r="A39" s="1"/>
      <c r="B39" s="56" t="s">
        <v>822</v>
      </c>
      <c r="C39" s="69">
        <v>15.4</v>
      </c>
      <c r="D39" s="69">
        <v>13.6</v>
      </c>
      <c r="E39" s="69">
        <v>5.9</v>
      </c>
      <c r="F39" s="69">
        <v>10.199999999999999</v>
      </c>
      <c r="G39" s="69">
        <v>19.5</v>
      </c>
      <c r="H39" s="69">
        <v>2.6</v>
      </c>
      <c r="I39" s="69">
        <v>0.4</v>
      </c>
      <c r="J39" s="69">
        <v>9.3000000000000007</v>
      </c>
      <c r="K39" s="69">
        <v>22</v>
      </c>
      <c r="L39" s="69">
        <v>20.100000000000001</v>
      </c>
      <c r="M39" s="69">
        <v>0.2</v>
      </c>
      <c r="N39" s="69">
        <v>0.4</v>
      </c>
      <c r="O39" s="69">
        <v>19.8</v>
      </c>
      <c r="P39" s="69"/>
      <c r="Q39" s="69">
        <v>20.2</v>
      </c>
      <c r="R39" s="69">
        <v>20.2</v>
      </c>
      <c r="S39" s="69">
        <v>6.8</v>
      </c>
      <c r="T39" s="69">
        <v>3.4</v>
      </c>
      <c r="U39" s="69">
        <v>5</v>
      </c>
      <c r="V39" s="69">
        <v>20.399999999999999</v>
      </c>
      <c r="W39" s="69">
        <v>20</v>
      </c>
      <c r="X39" s="69">
        <v>18.7</v>
      </c>
      <c r="Y39" s="69">
        <v>11.8</v>
      </c>
      <c r="Z39" s="69">
        <v>9.3000000000000007</v>
      </c>
      <c r="AA39" s="69">
        <v>54.5</v>
      </c>
      <c r="AB39" s="69"/>
      <c r="AC39" s="69"/>
      <c r="AD39" s="69">
        <v>20.2</v>
      </c>
      <c r="AE39" s="69">
        <v>127</v>
      </c>
      <c r="AF39" s="69">
        <v>2</v>
      </c>
      <c r="AG39" s="69">
        <v>7.4</v>
      </c>
      <c r="AH39" s="69">
        <v>18.399999999999999</v>
      </c>
      <c r="AI39" s="69">
        <v>6.2</v>
      </c>
      <c r="AJ39" s="69">
        <v>20.399999999999999</v>
      </c>
      <c r="AK39" s="69">
        <v>20.399999999999999</v>
      </c>
      <c r="AL39" s="69">
        <v>20</v>
      </c>
      <c r="AM39" s="69">
        <v>7.2</v>
      </c>
      <c r="AN39" s="69">
        <v>60.4</v>
      </c>
      <c r="AO39" s="69"/>
      <c r="AP39" s="69"/>
      <c r="AQ39" s="69">
        <v>3.3</v>
      </c>
      <c r="AR39" s="69">
        <v>18.399999999999999</v>
      </c>
      <c r="AS39" s="69"/>
      <c r="AT39" s="69">
        <v>78.2</v>
      </c>
      <c r="AU39" s="69">
        <v>71.599999999999994</v>
      </c>
      <c r="AV39" s="69"/>
      <c r="AW39" s="69"/>
      <c r="AX39" s="69">
        <v>1.8</v>
      </c>
      <c r="AY39" s="69">
        <v>3.8</v>
      </c>
      <c r="AZ39" s="69"/>
      <c r="BA39" s="69">
        <v>1.9</v>
      </c>
      <c r="BB39" s="69">
        <v>5.3</v>
      </c>
      <c r="BC39" s="69">
        <v>10</v>
      </c>
      <c r="BD39" s="69">
        <v>69.7</v>
      </c>
      <c r="BE39" s="69">
        <v>64</v>
      </c>
      <c r="BF39" s="69">
        <v>0.6</v>
      </c>
      <c r="BG39" s="69">
        <v>6.3</v>
      </c>
      <c r="BH39" s="69">
        <v>6.8</v>
      </c>
      <c r="BI39" s="69"/>
      <c r="BJ39" s="69">
        <v>5.4</v>
      </c>
      <c r="BK39" s="69">
        <v>11.8</v>
      </c>
      <c r="BL39" s="69">
        <v>49.7</v>
      </c>
      <c r="BM39" s="69">
        <v>3.1</v>
      </c>
      <c r="BN39" s="69"/>
      <c r="BO39" s="69">
        <v>2.2000000000000002</v>
      </c>
      <c r="BP39" s="69">
        <v>2.2000000000000002</v>
      </c>
      <c r="BQ39" s="69">
        <v>4.7</v>
      </c>
      <c r="BR39" s="69">
        <v>2.1</v>
      </c>
      <c r="BS39" s="69">
        <v>20</v>
      </c>
      <c r="BT39" s="69">
        <v>7.9</v>
      </c>
      <c r="BU39" s="69">
        <v>20</v>
      </c>
      <c r="BV39" s="69">
        <v>2.6</v>
      </c>
      <c r="BW39" s="69">
        <v>20.3</v>
      </c>
      <c r="BX39" s="70">
        <v>1133</v>
      </c>
    </row>
    <row r="40" spans="1:76" x14ac:dyDescent="0.3">
      <c r="A40" s="1"/>
      <c r="B40" s="50" t="s">
        <v>823</v>
      </c>
      <c r="C40" s="65">
        <v>15.7</v>
      </c>
      <c r="D40" s="65">
        <v>13.6</v>
      </c>
      <c r="E40" s="65">
        <v>7.1</v>
      </c>
      <c r="F40" s="65">
        <v>9.8000000000000007</v>
      </c>
      <c r="G40" s="65">
        <v>12.7</v>
      </c>
      <c r="H40" s="65">
        <v>2.6</v>
      </c>
      <c r="I40" s="65">
        <v>0.4</v>
      </c>
      <c r="J40" s="65">
        <v>9.4</v>
      </c>
      <c r="K40" s="65">
        <v>22</v>
      </c>
      <c r="L40" s="65">
        <v>20.100000000000001</v>
      </c>
      <c r="M40" s="65">
        <v>0.1</v>
      </c>
      <c r="N40" s="65">
        <v>0.3</v>
      </c>
      <c r="O40" s="65">
        <v>19.8</v>
      </c>
      <c r="P40" s="65"/>
      <c r="Q40" s="65">
        <v>20.2</v>
      </c>
      <c r="R40" s="65">
        <v>20.2</v>
      </c>
      <c r="S40" s="65">
        <v>7</v>
      </c>
      <c r="T40" s="65">
        <v>2.5</v>
      </c>
      <c r="U40" s="65">
        <v>4.8</v>
      </c>
      <c r="V40" s="65">
        <v>20.399999999999999</v>
      </c>
      <c r="W40" s="65">
        <v>20</v>
      </c>
      <c r="X40" s="65">
        <v>18.7</v>
      </c>
      <c r="Y40" s="65">
        <v>15.6</v>
      </c>
      <c r="Z40" s="65">
        <v>7</v>
      </c>
      <c r="AA40" s="65">
        <v>55.4</v>
      </c>
      <c r="AB40" s="65"/>
      <c r="AC40" s="65"/>
      <c r="AD40" s="65">
        <v>14.6</v>
      </c>
      <c r="AE40" s="65">
        <v>122.9</v>
      </c>
      <c r="AF40" s="65">
        <v>1.4</v>
      </c>
      <c r="AG40" s="65">
        <v>3.4</v>
      </c>
      <c r="AH40" s="65">
        <v>18.399999999999999</v>
      </c>
      <c r="AI40" s="65">
        <v>6.2</v>
      </c>
      <c r="AJ40" s="65">
        <v>20.399999999999999</v>
      </c>
      <c r="AK40" s="65">
        <v>20.399999999999999</v>
      </c>
      <c r="AL40" s="65">
        <v>20</v>
      </c>
      <c r="AM40" s="65">
        <v>7.1</v>
      </c>
      <c r="AN40" s="65">
        <v>26.2</v>
      </c>
      <c r="AO40" s="65"/>
      <c r="AP40" s="65"/>
      <c r="AQ40" s="65">
        <v>3.4</v>
      </c>
      <c r="AR40" s="65">
        <v>18.399999999999999</v>
      </c>
      <c r="AS40" s="65"/>
      <c r="AT40" s="65">
        <v>19.100000000000001</v>
      </c>
      <c r="AU40" s="65">
        <v>19.2</v>
      </c>
      <c r="AV40" s="65"/>
      <c r="AW40" s="65"/>
      <c r="AX40" s="65">
        <v>1.8</v>
      </c>
      <c r="AY40" s="65">
        <v>1.6</v>
      </c>
      <c r="AZ40" s="65"/>
      <c r="BA40" s="65">
        <v>2.4</v>
      </c>
      <c r="BB40" s="65">
        <v>5.4</v>
      </c>
      <c r="BC40" s="65">
        <v>10</v>
      </c>
      <c r="BD40" s="65">
        <v>110</v>
      </c>
      <c r="BE40" s="65">
        <v>97.9</v>
      </c>
      <c r="BF40" s="65">
        <v>0.6</v>
      </c>
      <c r="BG40" s="65">
        <v>3.1</v>
      </c>
      <c r="BH40" s="65">
        <v>2.8</v>
      </c>
      <c r="BI40" s="65"/>
      <c r="BJ40" s="65">
        <v>7.3</v>
      </c>
      <c r="BK40" s="65">
        <v>13.3</v>
      </c>
      <c r="BL40" s="65">
        <v>52.7</v>
      </c>
      <c r="BM40" s="65">
        <v>3.2</v>
      </c>
      <c r="BN40" s="65"/>
      <c r="BO40" s="65">
        <v>2.2000000000000002</v>
      </c>
      <c r="BP40" s="65">
        <v>2.2000000000000002</v>
      </c>
      <c r="BQ40" s="65">
        <v>0.6</v>
      </c>
      <c r="BR40" s="65">
        <v>2.1</v>
      </c>
      <c r="BS40" s="65">
        <v>20</v>
      </c>
      <c r="BT40" s="65">
        <v>8</v>
      </c>
      <c r="BU40" s="65">
        <v>20</v>
      </c>
      <c r="BV40" s="65">
        <v>0.9</v>
      </c>
      <c r="BW40" s="65">
        <v>20.3</v>
      </c>
      <c r="BX40" s="66">
        <v>1034.9000000000001</v>
      </c>
    </row>
    <row r="41" spans="1:76" x14ac:dyDescent="0.3">
      <c r="A41" s="1"/>
      <c r="B41" s="54" t="s">
        <v>824</v>
      </c>
      <c r="C41" s="67">
        <v>15.9</v>
      </c>
      <c r="D41" s="67">
        <v>13.9</v>
      </c>
      <c r="E41" s="67">
        <v>7.9</v>
      </c>
      <c r="F41" s="67">
        <v>11</v>
      </c>
      <c r="G41" s="67">
        <v>12.7</v>
      </c>
      <c r="H41" s="67">
        <v>2.7</v>
      </c>
      <c r="I41" s="67">
        <v>0.4</v>
      </c>
      <c r="J41" s="67">
        <v>8.6</v>
      </c>
      <c r="K41" s="67">
        <v>16</v>
      </c>
      <c r="L41" s="67">
        <v>20.100000000000001</v>
      </c>
      <c r="M41" s="67">
        <v>0.1</v>
      </c>
      <c r="N41" s="67">
        <v>0.2</v>
      </c>
      <c r="O41" s="67">
        <v>19.8</v>
      </c>
      <c r="P41" s="67"/>
      <c r="Q41" s="67">
        <v>20.2</v>
      </c>
      <c r="R41" s="67">
        <v>20.2</v>
      </c>
      <c r="S41" s="67">
        <v>7</v>
      </c>
      <c r="T41" s="67">
        <v>1.9</v>
      </c>
      <c r="U41" s="67">
        <v>4.4000000000000004</v>
      </c>
      <c r="V41" s="67">
        <v>20.399999999999999</v>
      </c>
      <c r="W41" s="67">
        <v>20</v>
      </c>
      <c r="X41" s="67">
        <v>18.7</v>
      </c>
      <c r="Y41" s="67">
        <v>16.7</v>
      </c>
      <c r="Z41" s="67">
        <v>5.3</v>
      </c>
      <c r="AA41" s="67">
        <v>51.2</v>
      </c>
      <c r="AB41" s="67"/>
      <c r="AC41" s="67"/>
      <c r="AD41" s="67">
        <v>14.6</v>
      </c>
      <c r="AE41" s="67">
        <v>134.5</v>
      </c>
      <c r="AF41" s="67">
        <v>1.2</v>
      </c>
      <c r="AG41" s="67">
        <v>2.6</v>
      </c>
      <c r="AH41" s="67">
        <v>18.2</v>
      </c>
      <c r="AI41" s="67">
        <v>5.8</v>
      </c>
      <c r="AJ41" s="67">
        <v>20.399999999999999</v>
      </c>
      <c r="AK41" s="67">
        <v>20.399999999999999</v>
      </c>
      <c r="AL41" s="67">
        <v>20</v>
      </c>
      <c r="AM41" s="67">
        <v>7</v>
      </c>
      <c r="AN41" s="67">
        <v>13.1</v>
      </c>
      <c r="AO41" s="67"/>
      <c r="AP41" s="67"/>
      <c r="AQ41" s="67">
        <v>3.4</v>
      </c>
      <c r="AR41" s="67">
        <v>18.399999999999999</v>
      </c>
      <c r="AS41" s="67"/>
      <c r="AT41" s="67">
        <v>16.899999999999999</v>
      </c>
      <c r="AU41" s="67">
        <v>14.6</v>
      </c>
      <c r="AV41" s="67"/>
      <c r="AW41" s="67"/>
      <c r="AX41" s="67">
        <v>1.8</v>
      </c>
      <c r="AY41" s="67">
        <v>1</v>
      </c>
      <c r="AZ41" s="67"/>
      <c r="BA41" s="67">
        <v>1.1000000000000001</v>
      </c>
      <c r="BB41" s="67">
        <v>5.5</v>
      </c>
      <c r="BC41" s="67">
        <v>10</v>
      </c>
      <c r="BD41" s="67">
        <v>115.1</v>
      </c>
      <c r="BE41" s="67">
        <v>113.5</v>
      </c>
      <c r="BF41" s="67">
        <v>0.6</v>
      </c>
      <c r="BG41" s="67">
        <v>3.4</v>
      </c>
      <c r="BH41" s="67">
        <v>4.4000000000000004</v>
      </c>
      <c r="BI41" s="67"/>
      <c r="BJ41" s="67">
        <v>4.4000000000000004</v>
      </c>
      <c r="BK41" s="67">
        <v>14.4</v>
      </c>
      <c r="BL41" s="67">
        <v>54.2</v>
      </c>
      <c r="BM41" s="67">
        <v>3.2</v>
      </c>
      <c r="BN41" s="67">
        <v>0.2</v>
      </c>
      <c r="BO41" s="67">
        <v>2.2000000000000002</v>
      </c>
      <c r="BP41" s="67">
        <v>2.2999999999999998</v>
      </c>
      <c r="BQ41" s="67">
        <v>0.4</v>
      </c>
      <c r="BR41" s="67">
        <v>2.1</v>
      </c>
      <c r="BS41" s="67">
        <v>20</v>
      </c>
      <c r="BT41" s="67">
        <v>8</v>
      </c>
      <c r="BU41" s="67">
        <v>20</v>
      </c>
      <c r="BV41" s="67">
        <v>1.2</v>
      </c>
      <c r="BW41" s="67">
        <v>20.3</v>
      </c>
      <c r="BX41" s="68">
        <v>1035.7</v>
      </c>
    </row>
    <row r="42" spans="1:76" x14ac:dyDescent="0.3">
      <c r="A42" s="1"/>
      <c r="B42" s="54" t="s">
        <v>825</v>
      </c>
      <c r="C42" s="67">
        <v>15.7</v>
      </c>
      <c r="D42" s="67">
        <v>17.2</v>
      </c>
      <c r="E42" s="67">
        <v>7.7</v>
      </c>
      <c r="F42" s="67">
        <v>11</v>
      </c>
      <c r="G42" s="67">
        <v>12.5</v>
      </c>
      <c r="H42" s="67">
        <v>2.7</v>
      </c>
      <c r="I42" s="67">
        <v>0.4</v>
      </c>
      <c r="J42" s="67">
        <v>9.1</v>
      </c>
      <c r="K42" s="67">
        <v>17.5</v>
      </c>
      <c r="L42" s="67">
        <v>20.100000000000001</v>
      </c>
      <c r="M42" s="67"/>
      <c r="N42" s="67">
        <v>0.1</v>
      </c>
      <c r="O42" s="67">
        <v>19.8</v>
      </c>
      <c r="P42" s="67"/>
      <c r="Q42" s="67">
        <v>20.3</v>
      </c>
      <c r="R42" s="67">
        <v>20.2</v>
      </c>
      <c r="S42" s="67">
        <v>7</v>
      </c>
      <c r="T42" s="67">
        <v>2.7</v>
      </c>
      <c r="U42" s="67">
        <v>4.7</v>
      </c>
      <c r="V42" s="67">
        <v>20.3</v>
      </c>
      <c r="W42" s="67">
        <v>20</v>
      </c>
      <c r="X42" s="67">
        <v>18.7</v>
      </c>
      <c r="Y42" s="67">
        <v>13.1</v>
      </c>
      <c r="Z42" s="67">
        <v>4</v>
      </c>
      <c r="AA42" s="67">
        <v>38.5</v>
      </c>
      <c r="AB42" s="67"/>
      <c r="AC42" s="67"/>
      <c r="AD42" s="67">
        <v>18.899999999999999</v>
      </c>
      <c r="AE42" s="67">
        <v>155.1</v>
      </c>
      <c r="AF42" s="67">
        <v>0.2</v>
      </c>
      <c r="AG42" s="67">
        <v>1.8</v>
      </c>
      <c r="AH42" s="67">
        <v>18</v>
      </c>
      <c r="AI42" s="67">
        <v>6</v>
      </c>
      <c r="AJ42" s="67">
        <v>20.399999999999999</v>
      </c>
      <c r="AK42" s="67">
        <v>20.399999999999999</v>
      </c>
      <c r="AL42" s="67">
        <v>20</v>
      </c>
      <c r="AM42" s="67">
        <v>7.1</v>
      </c>
      <c r="AN42" s="67">
        <v>18.899999999999999</v>
      </c>
      <c r="AO42" s="67"/>
      <c r="AP42" s="67"/>
      <c r="AQ42" s="67">
        <v>3.4</v>
      </c>
      <c r="AR42" s="67">
        <v>18.399999999999999</v>
      </c>
      <c r="AS42" s="67"/>
      <c r="AT42" s="67">
        <v>12.5</v>
      </c>
      <c r="AU42" s="67">
        <v>9</v>
      </c>
      <c r="AV42" s="67"/>
      <c r="AW42" s="67"/>
      <c r="AX42" s="67">
        <v>1.8</v>
      </c>
      <c r="AY42" s="67">
        <v>1.5</v>
      </c>
      <c r="AZ42" s="67"/>
      <c r="BA42" s="67">
        <v>0.1</v>
      </c>
      <c r="BB42" s="67">
        <v>5.5</v>
      </c>
      <c r="BC42" s="67">
        <v>10</v>
      </c>
      <c r="BD42" s="67">
        <v>121.7</v>
      </c>
      <c r="BE42" s="67">
        <v>119.3</v>
      </c>
      <c r="BF42" s="67">
        <v>0.6</v>
      </c>
      <c r="BG42" s="67">
        <v>3.3</v>
      </c>
      <c r="BH42" s="67">
        <v>3.9</v>
      </c>
      <c r="BI42" s="67"/>
      <c r="BJ42" s="67"/>
      <c r="BK42" s="67">
        <v>12.1</v>
      </c>
      <c r="BL42" s="67">
        <v>40.9</v>
      </c>
      <c r="BM42" s="67">
        <v>3.2</v>
      </c>
      <c r="BN42" s="67">
        <v>0.9</v>
      </c>
      <c r="BO42" s="67">
        <v>1.8</v>
      </c>
      <c r="BP42" s="67">
        <v>2.2999999999999998</v>
      </c>
      <c r="BQ42" s="67">
        <v>0.1</v>
      </c>
      <c r="BR42" s="67">
        <v>2.1</v>
      </c>
      <c r="BS42" s="67">
        <v>20</v>
      </c>
      <c r="BT42" s="67">
        <v>7.9</v>
      </c>
      <c r="BU42" s="67">
        <v>20</v>
      </c>
      <c r="BV42" s="67">
        <v>0.3</v>
      </c>
      <c r="BW42" s="67">
        <v>20.2</v>
      </c>
      <c r="BX42" s="68">
        <v>1032.9000000000001</v>
      </c>
    </row>
    <row r="43" spans="1:76" x14ac:dyDescent="0.3">
      <c r="A43" s="1"/>
      <c r="B43" s="54" t="s">
        <v>826</v>
      </c>
      <c r="C43" s="67">
        <v>15.7</v>
      </c>
      <c r="D43" s="67">
        <v>17.2</v>
      </c>
      <c r="E43" s="67">
        <v>6.9</v>
      </c>
      <c r="F43" s="67">
        <v>11.2</v>
      </c>
      <c r="G43" s="67">
        <v>12.8</v>
      </c>
      <c r="H43" s="67">
        <v>2.8</v>
      </c>
      <c r="I43" s="67">
        <v>0.4</v>
      </c>
      <c r="J43" s="67">
        <v>9.4</v>
      </c>
      <c r="K43" s="67">
        <v>15.5</v>
      </c>
      <c r="L43" s="67">
        <v>20.100000000000001</v>
      </c>
      <c r="M43" s="67"/>
      <c r="N43" s="67">
        <v>0.1</v>
      </c>
      <c r="O43" s="67">
        <v>19.8</v>
      </c>
      <c r="P43" s="67"/>
      <c r="Q43" s="67">
        <v>20.2</v>
      </c>
      <c r="R43" s="67">
        <v>20.2</v>
      </c>
      <c r="S43" s="67">
        <v>7</v>
      </c>
      <c r="T43" s="67">
        <v>3.4</v>
      </c>
      <c r="U43" s="67">
        <v>4.7</v>
      </c>
      <c r="V43" s="67">
        <v>20</v>
      </c>
      <c r="W43" s="67">
        <v>20</v>
      </c>
      <c r="X43" s="67">
        <v>18.7</v>
      </c>
      <c r="Y43" s="67">
        <v>13.1</v>
      </c>
      <c r="Z43" s="67">
        <v>3.1</v>
      </c>
      <c r="AA43" s="67">
        <v>31.2</v>
      </c>
      <c r="AB43" s="67"/>
      <c r="AC43" s="67"/>
      <c r="AD43" s="67">
        <v>20.5</v>
      </c>
      <c r="AE43" s="67">
        <v>156.69999999999999</v>
      </c>
      <c r="AF43" s="67"/>
      <c r="AG43" s="67">
        <v>0.4</v>
      </c>
      <c r="AH43" s="67">
        <v>17.600000000000001</v>
      </c>
      <c r="AI43" s="67">
        <v>6.2</v>
      </c>
      <c r="AJ43" s="67">
        <v>20.399999999999999</v>
      </c>
      <c r="AK43" s="67">
        <v>20.399999999999999</v>
      </c>
      <c r="AL43" s="67">
        <v>20</v>
      </c>
      <c r="AM43" s="67">
        <v>7.4</v>
      </c>
      <c r="AN43" s="67">
        <v>4.4000000000000004</v>
      </c>
      <c r="AO43" s="67"/>
      <c r="AP43" s="67"/>
      <c r="AQ43" s="67">
        <v>3.4</v>
      </c>
      <c r="AR43" s="67">
        <v>18.399999999999999</v>
      </c>
      <c r="AS43" s="67"/>
      <c r="AT43" s="67">
        <v>6</v>
      </c>
      <c r="AU43" s="67">
        <v>3.8</v>
      </c>
      <c r="AV43" s="67"/>
      <c r="AW43" s="67"/>
      <c r="AX43" s="67">
        <v>1.8</v>
      </c>
      <c r="AY43" s="67">
        <v>0.3</v>
      </c>
      <c r="AZ43" s="67"/>
      <c r="BA43" s="67"/>
      <c r="BB43" s="67">
        <v>5.5</v>
      </c>
      <c r="BC43" s="67">
        <v>9.9</v>
      </c>
      <c r="BD43" s="67">
        <v>99.9</v>
      </c>
      <c r="BE43" s="67">
        <v>94.9</v>
      </c>
      <c r="BF43" s="67">
        <v>0.6</v>
      </c>
      <c r="BG43" s="67">
        <v>1.2</v>
      </c>
      <c r="BH43" s="67">
        <v>1.1000000000000001</v>
      </c>
      <c r="BI43" s="67"/>
      <c r="BJ43" s="67"/>
      <c r="BK43" s="67">
        <v>9.3000000000000007</v>
      </c>
      <c r="BL43" s="67">
        <v>35.9</v>
      </c>
      <c r="BM43" s="67">
        <v>3.7</v>
      </c>
      <c r="BN43" s="67">
        <v>0.8</v>
      </c>
      <c r="BO43" s="67">
        <v>2.2000000000000002</v>
      </c>
      <c r="BP43" s="67">
        <v>2.4</v>
      </c>
      <c r="BQ43" s="67"/>
      <c r="BR43" s="67">
        <v>2.1</v>
      </c>
      <c r="BS43" s="67">
        <v>20</v>
      </c>
      <c r="BT43" s="67">
        <v>8</v>
      </c>
      <c r="BU43" s="67">
        <v>20</v>
      </c>
      <c r="BV43" s="67"/>
      <c r="BW43" s="67">
        <v>20.2</v>
      </c>
      <c r="BX43" s="68">
        <v>938.9</v>
      </c>
    </row>
    <row r="44" spans="1:76" x14ac:dyDescent="0.3">
      <c r="A44" s="1"/>
      <c r="B44" s="54" t="s">
        <v>827</v>
      </c>
      <c r="C44" s="67">
        <v>14.4</v>
      </c>
      <c r="D44" s="67">
        <v>17.2</v>
      </c>
      <c r="E44" s="67">
        <v>7.1230000000000002</v>
      </c>
      <c r="F44" s="67">
        <v>10.5</v>
      </c>
      <c r="G44" s="67">
        <v>8.1999999999999993</v>
      </c>
      <c r="H44" s="67">
        <v>2.8</v>
      </c>
      <c r="I44" s="67">
        <v>0.4</v>
      </c>
      <c r="J44" s="67">
        <v>9.1999999999999993</v>
      </c>
      <c r="K44" s="67">
        <v>19.3</v>
      </c>
      <c r="L44" s="67">
        <v>20.100000000000001</v>
      </c>
      <c r="M44" s="67"/>
      <c r="N44" s="67"/>
      <c r="O44" s="67">
        <v>19.8</v>
      </c>
      <c r="P44" s="67"/>
      <c r="Q44" s="67">
        <v>20.3</v>
      </c>
      <c r="R44" s="67">
        <v>20.2</v>
      </c>
      <c r="S44" s="67">
        <v>7</v>
      </c>
      <c r="T44" s="67">
        <v>3.4</v>
      </c>
      <c r="U44" s="67">
        <v>4.7</v>
      </c>
      <c r="V44" s="67">
        <v>20.399999999999999</v>
      </c>
      <c r="W44" s="67">
        <v>20</v>
      </c>
      <c r="X44" s="67">
        <v>18.7</v>
      </c>
      <c r="Y44" s="67">
        <v>10.9</v>
      </c>
      <c r="Z44" s="67">
        <v>0.9</v>
      </c>
      <c r="AA44" s="67">
        <v>29.6</v>
      </c>
      <c r="AB44" s="67"/>
      <c r="AC44" s="67"/>
      <c r="AD44" s="67">
        <v>12.6</v>
      </c>
      <c r="AE44" s="67">
        <v>130</v>
      </c>
      <c r="AF44" s="67"/>
      <c r="AG44" s="67"/>
      <c r="AH44" s="67">
        <v>17.600000000000001</v>
      </c>
      <c r="AI44" s="67">
        <v>6.3</v>
      </c>
      <c r="AJ44" s="67">
        <v>20.399999999999999</v>
      </c>
      <c r="AK44" s="67">
        <v>20.399999999999999</v>
      </c>
      <c r="AL44" s="67">
        <v>20</v>
      </c>
      <c r="AM44" s="67">
        <v>7.2</v>
      </c>
      <c r="AN44" s="67"/>
      <c r="AO44" s="67"/>
      <c r="AP44" s="67"/>
      <c r="AQ44" s="67">
        <v>3.3</v>
      </c>
      <c r="AR44" s="67">
        <v>18.399999999999999</v>
      </c>
      <c r="AS44" s="67"/>
      <c r="AT44" s="67"/>
      <c r="AU44" s="67">
        <v>0.2</v>
      </c>
      <c r="AV44" s="67"/>
      <c r="AW44" s="67"/>
      <c r="AX44" s="67">
        <v>1.8</v>
      </c>
      <c r="AY44" s="67"/>
      <c r="AZ44" s="67"/>
      <c r="BA44" s="67"/>
      <c r="BB44" s="67">
        <v>5.3</v>
      </c>
      <c r="BC44" s="67">
        <v>9.9</v>
      </c>
      <c r="BD44" s="67">
        <v>84</v>
      </c>
      <c r="BE44" s="67">
        <v>91.6</v>
      </c>
      <c r="BF44" s="67">
        <v>0.6</v>
      </c>
      <c r="BG44" s="67"/>
      <c r="BH44" s="67"/>
      <c r="BI44" s="67"/>
      <c r="BJ44" s="67"/>
      <c r="BK44" s="67">
        <v>8.6999999999999993</v>
      </c>
      <c r="BL44" s="67">
        <v>31.5</v>
      </c>
      <c r="BM44" s="67">
        <v>3.7</v>
      </c>
      <c r="BN44" s="67">
        <v>0.8</v>
      </c>
      <c r="BO44" s="67">
        <v>2.2000000000000002</v>
      </c>
      <c r="BP44" s="67">
        <v>2.4</v>
      </c>
      <c r="BQ44" s="67"/>
      <c r="BR44" s="67">
        <v>2.1</v>
      </c>
      <c r="BS44" s="67">
        <v>20</v>
      </c>
      <c r="BT44" s="67">
        <v>8</v>
      </c>
      <c r="BU44" s="67">
        <v>20</v>
      </c>
      <c r="BV44" s="67"/>
      <c r="BW44" s="67">
        <v>20.3</v>
      </c>
      <c r="BX44" s="68">
        <v>854.423</v>
      </c>
    </row>
    <row r="45" spans="1:76" x14ac:dyDescent="0.3">
      <c r="A45" s="1"/>
      <c r="B45" s="54" t="s">
        <v>828</v>
      </c>
      <c r="C45" s="67">
        <v>16</v>
      </c>
      <c r="D45" s="67">
        <v>17.2</v>
      </c>
      <c r="E45" s="67">
        <v>6.8360000000000003</v>
      </c>
      <c r="F45" s="67">
        <v>11.3</v>
      </c>
      <c r="G45" s="67">
        <v>12.1</v>
      </c>
      <c r="H45" s="67">
        <v>2.9</v>
      </c>
      <c r="I45" s="67">
        <v>0.4</v>
      </c>
      <c r="J45" s="67">
        <v>9.3000000000000007</v>
      </c>
      <c r="K45" s="67">
        <v>19.3</v>
      </c>
      <c r="L45" s="67">
        <v>20.100000000000001</v>
      </c>
      <c r="M45" s="67"/>
      <c r="N45" s="67"/>
      <c r="O45" s="67">
        <v>19.8</v>
      </c>
      <c r="P45" s="67"/>
      <c r="Q45" s="67">
        <v>20.2</v>
      </c>
      <c r="R45" s="67">
        <v>20.2</v>
      </c>
      <c r="S45" s="67">
        <v>7</v>
      </c>
      <c r="T45" s="67">
        <v>3.5</v>
      </c>
      <c r="U45" s="67">
        <v>4.7</v>
      </c>
      <c r="V45" s="67">
        <v>20.5</v>
      </c>
      <c r="W45" s="67">
        <v>20</v>
      </c>
      <c r="X45" s="67">
        <v>18.7</v>
      </c>
      <c r="Y45" s="67">
        <v>9.3000000000000007</v>
      </c>
      <c r="Z45" s="67">
        <v>0.4</v>
      </c>
      <c r="AA45" s="67">
        <v>26.5</v>
      </c>
      <c r="AB45" s="67"/>
      <c r="AC45" s="67"/>
      <c r="AD45" s="67">
        <v>9.5</v>
      </c>
      <c r="AE45" s="67">
        <v>129.6</v>
      </c>
      <c r="AF45" s="67"/>
      <c r="AG45" s="67"/>
      <c r="AH45" s="67">
        <v>17.600000000000001</v>
      </c>
      <c r="AI45" s="67">
        <v>6.4</v>
      </c>
      <c r="AJ45" s="67">
        <v>20.399999999999999</v>
      </c>
      <c r="AK45" s="67">
        <v>20.399999999999999</v>
      </c>
      <c r="AL45" s="67">
        <v>20</v>
      </c>
      <c r="AM45" s="67">
        <v>7.4</v>
      </c>
      <c r="AN45" s="67"/>
      <c r="AO45" s="67"/>
      <c r="AP45" s="67"/>
      <c r="AQ45" s="67">
        <v>3.4</v>
      </c>
      <c r="AR45" s="67">
        <v>18.399999999999999</v>
      </c>
      <c r="AS45" s="67"/>
      <c r="AT45" s="67"/>
      <c r="AU45" s="67"/>
      <c r="AV45" s="67"/>
      <c r="AW45" s="67"/>
      <c r="AX45" s="67">
        <v>1.8</v>
      </c>
      <c r="AY45" s="67"/>
      <c r="AZ45" s="67"/>
      <c r="BA45" s="67"/>
      <c r="BB45" s="67">
        <v>5.5</v>
      </c>
      <c r="BC45" s="67">
        <v>9.9</v>
      </c>
      <c r="BD45" s="67">
        <v>107.2</v>
      </c>
      <c r="BE45" s="67">
        <v>108.9</v>
      </c>
      <c r="BF45" s="67">
        <v>0.6</v>
      </c>
      <c r="BG45" s="67"/>
      <c r="BH45" s="67"/>
      <c r="BI45" s="67"/>
      <c r="BJ45" s="67"/>
      <c r="BK45" s="67">
        <v>8.5</v>
      </c>
      <c r="BL45" s="67">
        <v>26.9</v>
      </c>
      <c r="BM45" s="67">
        <v>3.9</v>
      </c>
      <c r="BN45" s="67">
        <v>0.8</v>
      </c>
      <c r="BO45" s="67">
        <v>2.2999999999999998</v>
      </c>
      <c r="BP45" s="67">
        <v>2.4</v>
      </c>
      <c r="BQ45" s="67"/>
      <c r="BR45" s="67">
        <v>2.1</v>
      </c>
      <c r="BS45" s="67">
        <v>20.100000000000001</v>
      </c>
      <c r="BT45" s="67">
        <v>8</v>
      </c>
      <c r="BU45" s="67">
        <v>20</v>
      </c>
      <c r="BV45" s="67"/>
      <c r="BW45" s="67">
        <v>20.3</v>
      </c>
      <c r="BX45" s="68">
        <v>888.53599999999994</v>
      </c>
    </row>
    <row r="46" spans="1:76" x14ac:dyDescent="0.3">
      <c r="A46" s="1"/>
      <c r="B46" s="54" t="s">
        <v>829</v>
      </c>
      <c r="C46" s="67">
        <v>15.8</v>
      </c>
      <c r="D46" s="67">
        <v>17.2</v>
      </c>
      <c r="E46" s="67">
        <v>8.5709999999999997</v>
      </c>
      <c r="F46" s="67">
        <v>11.8</v>
      </c>
      <c r="G46" s="67">
        <v>18</v>
      </c>
      <c r="H46" s="67">
        <v>3</v>
      </c>
      <c r="I46" s="67">
        <v>0.4</v>
      </c>
      <c r="J46" s="67">
        <v>9.3000000000000007</v>
      </c>
      <c r="K46" s="67">
        <v>13</v>
      </c>
      <c r="L46" s="67">
        <v>20.100000000000001</v>
      </c>
      <c r="M46" s="67"/>
      <c r="N46" s="67"/>
      <c r="O46" s="67">
        <v>19.8</v>
      </c>
      <c r="P46" s="67"/>
      <c r="Q46" s="67">
        <v>20.3</v>
      </c>
      <c r="R46" s="67">
        <v>20.2</v>
      </c>
      <c r="S46" s="67">
        <v>7.2</v>
      </c>
      <c r="T46" s="67">
        <v>3.4</v>
      </c>
      <c r="U46" s="67">
        <v>4.5999999999999996</v>
      </c>
      <c r="V46" s="67">
        <v>20.5</v>
      </c>
      <c r="W46" s="67">
        <v>20</v>
      </c>
      <c r="X46" s="67">
        <v>18.8</v>
      </c>
      <c r="Y46" s="67">
        <v>10.8</v>
      </c>
      <c r="Z46" s="67">
        <v>0.9</v>
      </c>
      <c r="AA46" s="67">
        <v>33.1</v>
      </c>
      <c r="AB46" s="67"/>
      <c r="AC46" s="67"/>
      <c r="AD46" s="67">
        <v>9.9</v>
      </c>
      <c r="AE46" s="67">
        <v>115.9</v>
      </c>
      <c r="AF46" s="67"/>
      <c r="AG46" s="67"/>
      <c r="AH46" s="67">
        <v>17.5</v>
      </c>
      <c r="AI46" s="67">
        <v>6.4</v>
      </c>
      <c r="AJ46" s="67">
        <v>20.399999999999999</v>
      </c>
      <c r="AK46" s="67">
        <v>20.399999999999999</v>
      </c>
      <c r="AL46" s="67">
        <v>20</v>
      </c>
      <c r="AM46" s="67">
        <v>7.5</v>
      </c>
      <c r="AN46" s="67"/>
      <c r="AO46" s="67"/>
      <c r="AP46" s="67"/>
      <c r="AQ46" s="67">
        <v>3.4</v>
      </c>
      <c r="AR46" s="67">
        <v>18.399999999999999</v>
      </c>
      <c r="AS46" s="67"/>
      <c r="AT46" s="67"/>
      <c r="AU46" s="67"/>
      <c r="AV46" s="67"/>
      <c r="AW46" s="67"/>
      <c r="AX46" s="67">
        <v>1.8</v>
      </c>
      <c r="AY46" s="67"/>
      <c r="AZ46" s="67"/>
      <c r="BA46" s="67"/>
      <c r="BB46" s="67">
        <v>5.3</v>
      </c>
      <c r="BC46" s="67">
        <v>9.9</v>
      </c>
      <c r="BD46" s="67">
        <v>113</v>
      </c>
      <c r="BE46" s="67">
        <v>104.1</v>
      </c>
      <c r="BF46" s="67">
        <v>0.6</v>
      </c>
      <c r="BG46" s="67"/>
      <c r="BH46" s="67"/>
      <c r="BI46" s="67"/>
      <c r="BJ46" s="67"/>
      <c r="BK46" s="67">
        <v>7.8</v>
      </c>
      <c r="BL46" s="67">
        <v>27.4</v>
      </c>
      <c r="BM46" s="67">
        <v>3.9</v>
      </c>
      <c r="BN46" s="67">
        <v>0.8</v>
      </c>
      <c r="BO46" s="67">
        <v>2.2999999999999998</v>
      </c>
      <c r="BP46" s="67">
        <v>2.4</v>
      </c>
      <c r="BQ46" s="67"/>
      <c r="BR46" s="67">
        <v>2.1</v>
      </c>
      <c r="BS46" s="67">
        <v>20</v>
      </c>
      <c r="BT46" s="67">
        <v>8</v>
      </c>
      <c r="BU46" s="67">
        <v>20</v>
      </c>
      <c r="BV46" s="67"/>
      <c r="BW46" s="67">
        <v>20.3</v>
      </c>
      <c r="BX46" s="68">
        <v>886.27099999999996</v>
      </c>
    </row>
    <row r="47" spans="1:76" x14ac:dyDescent="0.3">
      <c r="A47" s="1"/>
      <c r="B47" s="56" t="s">
        <v>830</v>
      </c>
      <c r="C47" s="69">
        <v>15.1</v>
      </c>
      <c r="D47" s="69">
        <v>17.2</v>
      </c>
      <c r="E47" s="69">
        <v>7.8479999999999999</v>
      </c>
      <c r="F47" s="69">
        <v>11.9</v>
      </c>
      <c r="G47" s="69">
        <v>18.100000000000001</v>
      </c>
      <c r="H47" s="69">
        <v>3</v>
      </c>
      <c r="I47" s="69">
        <v>0.4</v>
      </c>
      <c r="J47" s="69">
        <v>8.8000000000000007</v>
      </c>
      <c r="K47" s="69">
        <v>17.600000000000001</v>
      </c>
      <c r="L47" s="69">
        <v>20.100000000000001</v>
      </c>
      <c r="M47" s="69"/>
      <c r="N47" s="69"/>
      <c r="O47" s="69">
        <v>19.8</v>
      </c>
      <c r="P47" s="69"/>
      <c r="Q47" s="69">
        <v>20.100000000000001</v>
      </c>
      <c r="R47" s="69">
        <v>20.2</v>
      </c>
      <c r="S47" s="69">
        <v>7.4</v>
      </c>
      <c r="T47" s="69">
        <v>3.4</v>
      </c>
      <c r="U47" s="69">
        <v>4.5999999999999996</v>
      </c>
      <c r="V47" s="69">
        <v>20</v>
      </c>
      <c r="W47" s="69">
        <v>20</v>
      </c>
      <c r="X47" s="69">
        <v>18.7</v>
      </c>
      <c r="Y47" s="69">
        <v>12</v>
      </c>
      <c r="Z47" s="69">
        <v>0.5</v>
      </c>
      <c r="AA47" s="69">
        <v>37.5</v>
      </c>
      <c r="AB47" s="69"/>
      <c r="AC47" s="69"/>
      <c r="AD47" s="69">
        <v>9.3000000000000007</v>
      </c>
      <c r="AE47" s="69">
        <v>109.9</v>
      </c>
      <c r="AF47" s="69"/>
      <c r="AG47" s="69"/>
      <c r="AH47" s="69">
        <v>17.3</v>
      </c>
      <c r="AI47" s="69">
        <v>6.4</v>
      </c>
      <c r="AJ47" s="69">
        <v>20.399999999999999</v>
      </c>
      <c r="AK47" s="69">
        <v>20.399999999999999</v>
      </c>
      <c r="AL47" s="69">
        <v>20</v>
      </c>
      <c r="AM47" s="69">
        <v>7.5</v>
      </c>
      <c r="AN47" s="69"/>
      <c r="AO47" s="69"/>
      <c r="AP47" s="69"/>
      <c r="AQ47" s="69">
        <v>3.4</v>
      </c>
      <c r="AR47" s="69">
        <v>18.399999999999999</v>
      </c>
      <c r="AS47" s="69"/>
      <c r="AT47" s="69"/>
      <c r="AU47" s="69"/>
      <c r="AV47" s="69"/>
      <c r="AW47" s="69"/>
      <c r="AX47" s="69">
        <v>1.8</v>
      </c>
      <c r="AY47" s="69"/>
      <c r="AZ47" s="69"/>
      <c r="BA47" s="69"/>
      <c r="BB47" s="69">
        <v>5.4</v>
      </c>
      <c r="BC47" s="69">
        <v>10</v>
      </c>
      <c r="BD47" s="69">
        <v>100</v>
      </c>
      <c r="BE47" s="69">
        <v>87.8</v>
      </c>
      <c r="BF47" s="69">
        <v>0.6</v>
      </c>
      <c r="BG47" s="69"/>
      <c r="BH47" s="69"/>
      <c r="BI47" s="69"/>
      <c r="BJ47" s="69"/>
      <c r="BK47" s="69">
        <v>9.5</v>
      </c>
      <c r="BL47" s="69">
        <v>37.5</v>
      </c>
      <c r="BM47" s="69">
        <v>3.9</v>
      </c>
      <c r="BN47" s="69">
        <v>0.8</v>
      </c>
      <c r="BO47" s="69">
        <v>2.2999999999999998</v>
      </c>
      <c r="BP47" s="69">
        <v>2.4</v>
      </c>
      <c r="BQ47" s="69"/>
      <c r="BR47" s="69">
        <v>2.1</v>
      </c>
      <c r="BS47" s="69">
        <v>20</v>
      </c>
      <c r="BT47" s="69">
        <v>8</v>
      </c>
      <c r="BU47" s="69">
        <v>20</v>
      </c>
      <c r="BV47" s="69"/>
      <c r="BW47" s="69">
        <v>20.2</v>
      </c>
      <c r="BX47" s="70">
        <v>869.548</v>
      </c>
    </row>
    <row r="48" spans="1:76" x14ac:dyDescent="0.3">
      <c r="A48" s="1"/>
      <c r="B48" s="50" t="s">
        <v>831</v>
      </c>
      <c r="C48" s="65">
        <v>15.8</v>
      </c>
      <c r="D48" s="65">
        <v>16.5</v>
      </c>
      <c r="E48" s="65">
        <v>7.8230000000000004</v>
      </c>
      <c r="F48" s="65">
        <v>11.9</v>
      </c>
      <c r="G48" s="65">
        <v>18.2</v>
      </c>
      <c r="H48" s="65">
        <v>3.1</v>
      </c>
      <c r="I48" s="65">
        <v>0.4</v>
      </c>
      <c r="J48" s="65">
        <v>8.5</v>
      </c>
      <c r="K48" s="65">
        <v>18.399999999999999</v>
      </c>
      <c r="L48" s="65">
        <v>20.100000000000001</v>
      </c>
      <c r="M48" s="65"/>
      <c r="N48" s="65"/>
      <c r="O48" s="65">
        <v>19.899999999999999</v>
      </c>
      <c r="P48" s="65"/>
      <c r="Q48" s="65">
        <v>20.2</v>
      </c>
      <c r="R48" s="65">
        <v>20.2</v>
      </c>
      <c r="S48" s="65">
        <v>7.4</v>
      </c>
      <c r="T48" s="65">
        <v>3.4</v>
      </c>
      <c r="U48" s="65">
        <v>4.8</v>
      </c>
      <c r="V48" s="65">
        <v>20.399999999999999</v>
      </c>
      <c r="W48" s="65">
        <v>20</v>
      </c>
      <c r="X48" s="65">
        <v>18.7</v>
      </c>
      <c r="Y48" s="65">
        <v>15</v>
      </c>
      <c r="Z48" s="65"/>
      <c r="AA48" s="65">
        <v>40</v>
      </c>
      <c r="AB48" s="65"/>
      <c r="AC48" s="65"/>
      <c r="AD48" s="65">
        <v>8.1</v>
      </c>
      <c r="AE48" s="65">
        <v>124.9</v>
      </c>
      <c r="AF48" s="65"/>
      <c r="AG48" s="65"/>
      <c r="AH48" s="65">
        <v>17.399999999999999</v>
      </c>
      <c r="AI48" s="65">
        <v>6.5</v>
      </c>
      <c r="AJ48" s="65">
        <v>20.399999999999999</v>
      </c>
      <c r="AK48" s="65">
        <v>20.399999999999999</v>
      </c>
      <c r="AL48" s="65">
        <v>20</v>
      </c>
      <c r="AM48" s="65">
        <v>7.5</v>
      </c>
      <c r="AN48" s="65"/>
      <c r="AO48" s="65"/>
      <c r="AP48" s="65"/>
      <c r="AQ48" s="65">
        <v>3.4</v>
      </c>
      <c r="AR48" s="65">
        <v>18.399999999999999</v>
      </c>
      <c r="AS48" s="65"/>
      <c r="AT48" s="65"/>
      <c r="AU48" s="65"/>
      <c r="AV48" s="65"/>
      <c r="AW48" s="65"/>
      <c r="AX48" s="65">
        <v>1.8</v>
      </c>
      <c r="AY48" s="65"/>
      <c r="AZ48" s="65"/>
      <c r="BA48" s="65"/>
      <c r="BB48" s="65">
        <v>5.4</v>
      </c>
      <c r="BC48" s="65">
        <v>9.9</v>
      </c>
      <c r="BD48" s="65">
        <v>82.5</v>
      </c>
      <c r="BE48" s="65">
        <v>81.099999999999994</v>
      </c>
      <c r="BF48" s="65">
        <v>0.6</v>
      </c>
      <c r="BG48" s="65"/>
      <c r="BH48" s="65"/>
      <c r="BI48" s="65"/>
      <c r="BJ48" s="65"/>
      <c r="BK48" s="65">
        <v>9.6</v>
      </c>
      <c r="BL48" s="65">
        <v>36.5</v>
      </c>
      <c r="BM48" s="65">
        <v>3.9</v>
      </c>
      <c r="BN48" s="65">
        <v>0.8</v>
      </c>
      <c r="BO48" s="65">
        <v>2.2999999999999998</v>
      </c>
      <c r="BP48" s="65">
        <v>2.4</v>
      </c>
      <c r="BQ48" s="65"/>
      <c r="BR48" s="65">
        <v>2</v>
      </c>
      <c r="BS48" s="65">
        <v>20</v>
      </c>
      <c r="BT48" s="65">
        <v>8</v>
      </c>
      <c r="BU48" s="65">
        <v>20</v>
      </c>
      <c r="BV48" s="65"/>
      <c r="BW48" s="65">
        <v>20.3</v>
      </c>
      <c r="BX48" s="66">
        <v>864.82299999999998</v>
      </c>
    </row>
    <row r="49" spans="1:76" x14ac:dyDescent="0.3">
      <c r="A49" s="1"/>
      <c r="B49" s="54" t="s">
        <v>832</v>
      </c>
      <c r="C49" s="67">
        <v>15.8</v>
      </c>
      <c r="D49" s="67">
        <v>17.100000000000001</v>
      </c>
      <c r="E49" s="67">
        <v>6.9290000000000003</v>
      </c>
      <c r="F49" s="67">
        <v>11.8</v>
      </c>
      <c r="G49" s="67">
        <v>18.3</v>
      </c>
      <c r="H49" s="67">
        <v>3.1</v>
      </c>
      <c r="I49" s="67">
        <v>0.4</v>
      </c>
      <c r="J49" s="67">
        <v>8.9</v>
      </c>
      <c r="K49" s="67">
        <v>15.6</v>
      </c>
      <c r="L49" s="67">
        <v>20.100000000000001</v>
      </c>
      <c r="M49" s="67"/>
      <c r="N49" s="67"/>
      <c r="O49" s="67">
        <v>19.899999999999999</v>
      </c>
      <c r="P49" s="67"/>
      <c r="Q49" s="67">
        <v>20.2</v>
      </c>
      <c r="R49" s="67">
        <v>20.2</v>
      </c>
      <c r="S49" s="67">
        <v>7.4</v>
      </c>
      <c r="T49" s="67">
        <v>3.4</v>
      </c>
      <c r="U49" s="67">
        <v>4.8</v>
      </c>
      <c r="V49" s="67">
        <v>20.2</v>
      </c>
      <c r="W49" s="67">
        <v>20</v>
      </c>
      <c r="X49" s="67">
        <v>18.8</v>
      </c>
      <c r="Y49" s="67">
        <v>10.1</v>
      </c>
      <c r="Z49" s="67"/>
      <c r="AA49" s="67">
        <v>58.2</v>
      </c>
      <c r="AB49" s="67"/>
      <c r="AC49" s="67"/>
      <c r="AD49" s="67">
        <v>7.6</v>
      </c>
      <c r="AE49" s="67">
        <v>121.9</v>
      </c>
      <c r="AF49" s="67"/>
      <c r="AG49" s="67"/>
      <c r="AH49" s="67">
        <v>17.5</v>
      </c>
      <c r="AI49" s="67">
        <v>6.5</v>
      </c>
      <c r="AJ49" s="67">
        <v>20.399999999999999</v>
      </c>
      <c r="AK49" s="67">
        <v>20.399999999999999</v>
      </c>
      <c r="AL49" s="67">
        <v>20</v>
      </c>
      <c r="AM49" s="67">
        <v>7.5</v>
      </c>
      <c r="AN49" s="67"/>
      <c r="AO49" s="67"/>
      <c r="AP49" s="67"/>
      <c r="AQ49" s="67">
        <v>3.4</v>
      </c>
      <c r="AR49" s="67">
        <v>18.399999999999999</v>
      </c>
      <c r="AS49" s="67"/>
      <c r="AT49" s="67"/>
      <c r="AU49" s="67"/>
      <c r="AV49" s="67"/>
      <c r="AW49" s="67"/>
      <c r="AX49" s="67">
        <v>1.8</v>
      </c>
      <c r="AY49" s="67"/>
      <c r="AZ49" s="67"/>
      <c r="BA49" s="67"/>
      <c r="BB49" s="67">
        <v>5.5</v>
      </c>
      <c r="BC49" s="67">
        <v>9.9</v>
      </c>
      <c r="BD49" s="67">
        <v>82.6</v>
      </c>
      <c r="BE49" s="67">
        <v>85.7</v>
      </c>
      <c r="BF49" s="67">
        <v>0.6</v>
      </c>
      <c r="BG49" s="67"/>
      <c r="BH49" s="67"/>
      <c r="BI49" s="67"/>
      <c r="BJ49" s="67"/>
      <c r="BK49" s="67">
        <v>12.5</v>
      </c>
      <c r="BL49" s="67">
        <v>47.8</v>
      </c>
      <c r="BM49" s="67">
        <v>3.9</v>
      </c>
      <c r="BN49" s="67">
        <v>0.8</v>
      </c>
      <c r="BO49" s="67">
        <v>2.2999999999999998</v>
      </c>
      <c r="BP49" s="67">
        <v>2.4</v>
      </c>
      <c r="BQ49" s="67"/>
      <c r="BR49" s="67">
        <v>2</v>
      </c>
      <c r="BS49" s="67">
        <v>20</v>
      </c>
      <c r="BT49" s="67">
        <v>8</v>
      </c>
      <c r="BU49" s="67">
        <v>20</v>
      </c>
      <c r="BV49" s="67"/>
      <c r="BW49" s="67">
        <v>20.3</v>
      </c>
      <c r="BX49" s="68">
        <v>890.92899999999997</v>
      </c>
    </row>
    <row r="50" spans="1:76" x14ac:dyDescent="0.3">
      <c r="A50" s="1"/>
      <c r="B50" s="54" t="s">
        <v>833</v>
      </c>
      <c r="C50" s="67">
        <v>16</v>
      </c>
      <c r="D50" s="67">
        <v>17.100000000000001</v>
      </c>
      <c r="E50" s="67">
        <v>8.1630000000000003</v>
      </c>
      <c r="F50" s="67">
        <v>11.874700000000001</v>
      </c>
      <c r="G50" s="67">
        <v>18.3</v>
      </c>
      <c r="H50" s="67">
        <v>3.1</v>
      </c>
      <c r="I50" s="67">
        <v>0.4</v>
      </c>
      <c r="J50" s="67">
        <v>9.4</v>
      </c>
      <c r="K50" s="67">
        <v>10.073499999999999</v>
      </c>
      <c r="L50" s="67">
        <v>20.100000000000001</v>
      </c>
      <c r="M50" s="67"/>
      <c r="N50" s="67"/>
      <c r="O50" s="67">
        <v>19.8</v>
      </c>
      <c r="P50" s="67"/>
      <c r="Q50" s="67">
        <v>20.3</v>
      </c>
      <c r="R50" s="67">
        <v>20.2</v>
      </c>
      <c r="S50" s="67">
        <v>7.4</v>
      </c>
      <c r="T50" s="67">
        <v>3.4</v>
      </c>
      <c r="U50" s="67">
        <v>4.7</v>
      </c>
      <c r="V50" s="67">
        <v>20.399999999999999</v>
      </c>
      <c r="W50" s="67">
        <v>20</v>
      </c>
      <c r="X50" s="67">
        <v>18.8</v>
      </c>
      <c r="Y50" s="67">
        <v>8.6</v>
      </c>
      <c r="Z50" s="67"/>
      <c r="AA50" s="67">
        <v>60.7</v>
      </c>
      <c r="AB50" s="67"/>
      <c r="AC50" s="67"/>
      <c r="AD50" s="67">
        <v>7.7</v>
      </c>
      <c r="AE50" s="67">
        <v>134.80000000000001</v>
      </c>
      <c r="AF50" s="67"/>
      <c r="AG50" s="67"/>
      <c r="AH50" s="67">
        <v>17.5</v>
      </c>
      <c r="AI50" s="67">
        <v>6.5</v>
      </c>
      <c r="AJ50" s="67">
        <v>20.399999999999999</v>
      </c>
      <c r="AK50" s="67">
        <v>20.399999999999999</v>
      </c>
      <c r="AL50" s="67">
        <v>20</v>
      </c>
      <c r="AM50" s="67">
        <v>7.5</v>
      </c>
      <c r="AN50" s="67"/>
      <c r="AO50" s="67"/>
      <c r="AP50" s="67"/>
      <c r="AQ50" s="67">
        <v>3.4</v>
      </c>
      <c r="AR50" s="67">
        <v>18.399999999999999</v>
      </c>
      <c r="AS50" s="67"/>
      <c r="AT50" s="67"/>
      <c r="AU50" s="67"/>
      <c r="AV50" s="67"/>
      <c r="AW50" s="67"/>
      <c r="AX50" s="67">
        <v>1.8</v>
      </c>
      <c r="AY50" s="67"/>
      <c r="AZ50" s="67"/>
      <c r="BA50" s="67"/>
      <c r="BB50" s="67">
        <v>5.3</v>
      </c>
      <c r="BC50" s="67">
        <v>9.9</v>
      </c>
      <c r="BD50" s="67">
        <v>74.400000000000006</v>
      </c>
      <c r="BE50" s="67">
        <v>69.8</v>
      </c>
      <c r="BF50" s="67">
        <v>0.6</v>
      </c>
      <c r="BG50" s="67"/>
      <c r="BH50" s="67"/>
      <c r="BI50" s="67"/>
      <c r="BJ50" s="67"/>
      <c r="BK50" s="67">
        <v>15.3</v>
      </c>
      <c r="BL50" s="67">
        <v>55.1</v>
      </c>
      <c r="BM50" s="67">
        <v>3.9</v>
      </c>
      <c r="BN50" s="67">
        <v>0.8</v>
      </c>
      <c r="BO50" s="67">
        <v>2.2999999999999998</v>
      </c>
      <c r="BP50" s="67">
        <v>2.4</v>
      </c>
      <c r="BQ50" s="67"/>
      <c r="BR50" s="67">
        <v>2</v>
      </c>
      <c r="BS50" s="67">
        <v>20</v>
      </c>
      <c r="BT50" s="67">
        <v>8</v>
      </c>
      <c r="BU50" s="67">
        <v>20</v>
      </c>
      <c r="BV50" s="67"/>
      <c r="BW50" s="67">
        <v>20.3</v>
      </c>
      <c r="BX50" s="68">
        <v>887.31119999999999</v>
      </c>
    </row>
    <row r="51" spans="1:76" x14ac:dyDescent="0.3">
      <c r="A51" s="1"/>
      <c r="B51" s="54" t="s">
        <v>834</v>
      </c>
      <c r="C51" s="67">
        <v>16</v>
      </c>
      <c r="D51" s="67">
        <v>17.100000000000001</v>
      </c>
      <c r="E51" s="67">
        <v>8.3689999999999998</v>
      </c>
      <c r="F51" s="67">
        <v>11.918200000000001</v>
      </c>
      <c r="G51" s="67">
        <v>18.3</v>
      </c>
      <c r="H51" s="67">
        <v>3.1</v>
      </c>
      <c r="I51" s="67">
        <v>0.4</v>
      </c>
      <c r="J51" s="67">
        <v>9.3000000000000007</v>
      </c>
      <c r="K51" s="67">
        <v>13.3133</v>
      </c>
      <c r="L51" s="67">
        <v>20.100000000000001</v>
      </c>
      <c r="M51" s="67"/>
      <c r="N51" s="67"/>
      <c r="O51" s="67">
        <v>19.8</v>
      </c>
      <c r="P51" s="67"/>
      <c r="Q51" s="67">
        <v>20.2</v>
      </c>
      <c r="R51" s="67">
        <v>20.2</v>
      </c>
      <c r="S51" s="67">
        <v>7.4</v>
      </c>
      <c r="T51" s="67">
        <v>3.4</v>
      </c>
      <c r="U51" s="67">
        <v>4.9000000000000004</v>
      </c>
      <c r="V51" s="67">
        <v>20.3</v>
      </c>
      <c r="W51" s="67">
        <v>20</v>
      </c>
      <c r="X51" s="67">
        <v>18.8</v>
      </c>
      <c r="Y51" s="67">
        <v>9</v>
      </c>
      <c r="Z51" s="67"/>
      <c r="AA51" s="67">
        <v>63</v>
      </c>
      <c r="AB51" s="67"/>
      <c r="AC51" s="67"/>
      <c r="AD51" s="67">
        <v>9</v>
      </c>
      <c r="AE51" s="67">
        <v>147.5</v>
      </c>
      <c r="AF51" s="67"/>
      <c r="AG51" s="67"/>
      <c r="AH51" s="67">
        <v>17.5</v>
      </c>
      <c r="AI51" s="67">
        <v>6.3</v>
      </c>
      <c r="AJ51" s="67">
        <v>20.399999999999999</v>
      </c>
      <c r="AK51" s="67">
        <v>20.399999999999999</v>
      </c>
      <c r="AL51" s="67">
        <v>20</v>
      </c>
      <c r="AM51" s="67"/>
      <c r="AN51" s="67"/>
      <c r="AO51" s="67"/>
      <c r="AP51" s="67"/>
      <c r="AQ51" s="67">
        <v>3.4</v>
      </c>
      <c r="AR51" s="67">
        <v>18.399999999999999</v>
      </c>
      <c r="AS51" s="67"/>
      <c r="AT51" s="67"/>
      <c r="AU51" s="67"/>
      <c r="AV51" s="67"/>
      <c r="AW51" s="67"/>
      <c r="AX51" s="67">
        <v>1.8</v>
      </c>
      <c r="AY51" s="67"/>
      <c r="AZ51" s="67"/>
      <c r="BA51" s="67"/>
      <c r="BB51" s="67">
        <v>5.5</v>
      </c>
      <c r="BC51" s="67">
        <v>10</v>
      </c>
      <c r="BD51" s="67">
        <v>67.7</v>
      </c>
      <c r="BE51" s="67">
        <v>66.099999999999994</v>
      </c>
      <c r="BF51" s="67">
        <v>0.6</v>
      </c>
      <c r="BG51" s="67"/>
      <c r="BH51" s="67"/>
      <c r="BI51" s="67"/>
      <c r="BJ51" s="67"/>
      <c r="BK51" s="67">
        <v>18.3</v>
      </c>
      <c r="BL51" s="67">
        <v>57</v>
      </c>
      <c r="BM51" s="67">
        <v>3.9</v>
      </c>
      <c r="BN51" s="67">
        <v>0.8</v>
      </c>
      <c r="BO51" s="67">
        <v>2.2999999999999998</v>
      </c>
      <c r="BP51" s="67">
        <v>2.4</v>
      </c>
      <c r="BQ51" s="67"/>
      <c r="BR51" s="67">
        <v>2</v>
      </c>
      <c r="BS51" s="67">
        <v>20</v>
      </c>
      <c r="BT51" s="67">
        <v>8</v>
      </c>
      <c r="BU51" s="67">
        <v>20</v>
      </c>
      <c r="BV51" s="67"/>
      <c r="BW51" s="67">
        <v>20.3</v>
      </c>
      <c r="BX51" s="68">
        <v>894.50049999999999</v>
      </c>
    </row>
    <row r="52" spans="1:76" x14ac:dyDescent="0.3">
      <c r="A52" s="1"/>
      <c r="B52" s="54" t="s">
        <v>835</v>
      </c>
      <c r="C52" s="67">
        <v>16</v>
      </c>
      <c r="D52" s="67">
        <v>17.100000000000001</v>
      </c>
      <c r="E52" s="67">
        <v>8.8030000000000008</v>
      </c>
      <c r="F52" s="67">
        <v>11.8001</v>
      </c>
      <c r="G52" s="67">
        <v>18.3</v>
      </c>
      <c r="H52" s="67">
        <v>3.1</v>
      </c>
      <c r="I52" s="67">
        <v>0.4</v>
      </c>
      <c r="J52" s="67">
        <v>9.4</v>
      </c>
      <c r="K52" s="67">
        <v>12.2409</v>
      </c>
      <c r="L52" s="67">
        <v>20</v>
      </c>
      <c r="M52" s="67"/>
      <c r="N52" s="67"/>
      <c r="O52" s="67">
        <v>19.8</v>
      </c>
      <c r="P52" s="67"/>
      <c r="Q52" s="67">
        <v>20.2</v>
      </c>
      <c r="R52" s="67">
        <v>20.2</v>
      </c>
      <c r="S52" s="67">
        <v>7.9</v>
      </c>
      <c r="T52" s="67">
        <v>3.4</v>
      </c>
      <c r="U52" s="67">
        <v>4.9000000000000004</v>
      </c>
      <c r="V52" s="67">
        <v>20.100000000000001</v>
      </c>
      <c r="W52" s="67">
        <v>20</v>
      </c>
      <c r="X52" s="67">
        <v>18.8</v>
      </c>
      <c r="Y52" s="67">
        <v>9.1</v>
      </c>
      <c r="Z52" s="67">
        <v>0.4</v>
      </c>
      <c r="AA52" s="67">
        <v>65.7</v>
      </c>
      <c r="AB52" s="67"/>
      <c r="AC52" s="67"/>
      <c r="AD52" s="67">
        <v>15.1</v>
      </c>
      <c r="AE52" s="67">
        <v>172.9</v>
      </c>
      <c r="AF52" s="67"/>
      <c r="AG52" s="67"/>
      <c r="AH52" s="67">
        <v>17.3</v>
      </c>
      <c r="AI52" s="67">
        <v>6.3</v>
      </c>
      <c r="AJ52" s="67">
        <v>20.399999999999999</v>
      </c>
      <c r="AK52" s="67">
        <v>20.399999999999999</v>
      </c>
      <c r="AL52" s="67">
        <v>20</v>
      </c>
      <c r="AM52" s="67"/>
      <c r="AN52" s="67"/>
      <c r="AO52" s="67"/>
      <c r="AP52" s="67"/>
      <c r="AQ52" s="67">
        <v>3.4</v>
      </c>
      <c r="AR52" s="67">
        <v>18.399999999999999</v>
      </c>
      <c r="AS52" s="67"/>
      <c r="AT52" s="67"/>
      <c r="AU52" s="67"/>
      <c r="AV52" s="67"/>
      <c r="AW52" s="67"/>
      <c r="AX52" s="67">
        <v>1.8</v>
      </c>
      <c r="AY52" s="67"/>
      <c r="AZ52" s="67"/>
      <c r="BA52" s="67"/>
      <c r="BB52" s="67">
        <v>5.5</v>
      </c>
      <c r="BC52" s="67">
        <v>9.9</v>
      </c>
      <c r="BD52" s="67">
        <v>57.8</v>
      </c>
      <c r="BE52" s="67">
        <v>63.5</v>
      </c>
      <c r="BF52" s="67">
        <v>0.6</v>
      </c>
      <c r="BG52" s="67"/>
      <c r="BH52" s="67"/>
      <c r="BI52" s="67"/>
      <c r="BJ52" s="67"/>
      <c r="BK52" s="67">
        <v>18.2</v>
      </c>
      <c r="BL52" s="67">
        <v>58.7</v>
      </c>
      <c r="BM52" s="67">
        <v>3.9</v>
      </c>
      <c r="BN52" s="67">
        <v>0.8</v>
      </c>
      <c r="BO52" s="67">
        <v>2.2999999999999998</v>
      </c>
      <c r="BP52" s="67">
        <v>2.4</v>
      </c>
      <c r="BQ52" s="67"/>
      <c r="BR52" s="67">
        <v>2</v>
      </c>
      <c r="BS52" s="67">
        <v>20</v>
      </c>
      <c r="BT52" s="67">
        <v>8</v>
      </c>
      <c r="BU52" s="67">
        <v>20</v>
      </c>
      <c r="BV52" s="67"/>
      <c r="BW52" s="67">
        <v>20.100000000000001</v>
      </c>
      <c r="BX52" s="68">
        <v>917.34400000000005</v>
      </c>
    </row>
    <row r="53" spans="1:76" x14ac:dyDescent="0.3">
      <c r="A53" s="1"/>
      <c r="B53" s="54" t="s">
        <v>836</v>
      </c>
      <c r="C53" s="67">
        <v>16</v>
      </c>
      <c r="D53" s="67">
        <v>17.100000000000001</v>
      </c>
      <c r="E53" s="67">
        <v>3.3530000000000002</v>
      </c>
      <c r="F53" s="67">
        <v>11.9504</v>
      </c>
      <c r="G53" s="67">
        <v>12</v>
      </c>
      <c r="H53" s="67">
        <v>3</v>
      </c>
      <c r="I53" s="67">
        <v>0.4</v>
      </c>
      <c r="J53" s="67">
        <v>9.1999999999999993</v>
      </c>
      <c r="K53" s="67">
        <v>15.4758</v>
      </c>
      <c r="L53" s="67">
        <v>20</v>
      </c>
      <c r="M53" s="67"/>
      <c r="N53" s="67"/>
      <c r="O53" s="67">
        <v>19.8</v>
      </c>
      <c r="P53" s="67"/>
      <c r="Q53" s="67">
        <v>20.2</v>
      </c>
      <c r="R53" s="67">
        <v>20.2</v>
      </c>
      <c r="S53" s="67">
        <v>8.1</v>
      </c>
      <c r="T53" s="67">
        <v>3.4</v>
      </c>
      <c r="U53" s="67">
        <v>4.9000000000000004</v>
      </c>
      <c r="V53" s="67">
        <v>20.100000000000001</v>
      </c>
      <c r="W53" s="67">
        <v>20</v>
      </c>
      <c r="X53" s="67">
        <v>18.8</v>
      </c>
      <c r="Y53" s="67">
        <v>6.9</v>
      </c>
      <c r="Z53" s="67">
        <v>0.3</v>
      </c>
      <c r="AA53" s="67">
        <v>74.8</v>
      </c>
      <c r="AB53" s="67"/>
      <c r="AC53" s="67"/>
      <c r="AD53" s="67">
        <v>11.8</v>
      </c>
      <c r="AE53" s="67">
        <v>166.3</v>
      </c>
      <c r="AF53" s="67"/>
      <c r="AG53" s="67"/>
      <c r="AH53" s="67">
        <v>17.2</v>
      </c>
      <c r="AI53" s="67">
        <v>6.3</v>
      </c>
      <c r="AJ53" s="67">
        <v>20.399999999999999</v>
      </c>
      <c r="AK53" s="67">
        <v>20.399999999999999</v>
      </c>
      <c r="AL53" s="67">
        <v>20</v>
      </c>
      <c r="AM53" s="67"/>
      <c r="AN53" s="67"/>
      <c r="AO53" s="67"/>
      <c r="AP53" s="67"/>
      <c r="AQ53" s="67">
        <v>3.4</v>
      </c>
      <c r="AR53" s="67">
        <v>18.399999999999999</v>
      </c>
      <c r="AS53" s="67"/>
      <c r="AT53" s="67"/>
      <c r="AU53" s="67"/>
      <c r="AV53" s="67"/>
      <c r="AW53" s="67"/>
      <c r="AX53" s="67">
        <v>2.2999999999999998</v>
      </c>
      <c r="AY53" s="67"/>
      <c r="AZ53" s="67"/>
      <c r="BA53" s="67"/>
      <c r="BB53" s="67">
        <v>5.5</v>
      </c>
      <c r="BC53" s="67">
        <v>10</v>
      </c>
      <c r="BD53" s="67">
        <v>85.5</v>
      </c>
      <c r="BE53" s="67">
        <v>72.599999999999994</v>
      </c>
      <c r="BF53" s="67">
        <v>0.6</v>
      </c>
      <c r="BG53" s="67"/>
      <c r="BH53" s="67"/>
      <c r="BI53" s="67"/>
      <c r="BJ53" s="67"/>
      <c r="BK53" s="67">
        <v>17.5</v>
      </c>
      <c r="BL53" s="67">
        <v>59.2</v>
      </c>
      <c r="BM53" s="67">
        <v>3.9</v>
      </c>
      <c r="BN53" s="67">
        <v>0.8</v>
      </c>
      <c r="BO53" s="67">
        <v>2.2999999999999998</v>
      </c>
      <c r="BP53" s="67">
        <v>2.4</v>
      </c>
      <c r="BQ53" s="67"/>
      <c r="BR53" s="67">
        <v>2</v>
      </c>
      <c r="BS53" s="67">
        <v>20</v>
      </c>
      <c r="BT53" s="67">
        <v>8</v>
      </c>
      <c r="BU53" s="67">
        <v>20</v>
      </c>
      <c r="BV53" s="67"/>
      <c r="BW53" s="67">
        <v>20.3</v>
      </c>
      <c r="BX53" s="68">
        <v>943.07920000000001</v>
      </c>
    </row>
    <row r="54" spans="1:76" x14ac:dyDescent="0.3">
      <c r="A54" s="1"/>
      <c r="B54" s="54" t="s">
        <v>837</v>
      </c>
      <c r="C54" s="67">
        <v>16</v>
      </c>
      <c r="D54" s="67">
        <v>13.5</v>
      </c>
      <c r="E54" s="67">
        <v>7.2160000000000002</v>
      </c>
      <c r="F54" s="67">
        <v>11.3048</v>
      </c>
      <c r="G54" s="67">
        <v>9</v>
      </c>
      <c r="H54" s="67">
        <v>3</v>
      </c>
      <c r="I54" s="67">
        <v>0.4</v>
      </c>
      <c r="J54" s="67">
        <v>9.1</v>
      </c>
      <c r="K54" s="67">
        <v>15.2201</v>
      </c>
      <c r="L54" s="67">
        <v>20</v>
      </c>
      <c r="M54" s="67"/>
      <c r="N54" s="67"/>
      <c r="O54" s="67">
        <v>19.8</v>
      </c>
      <c r="P54" s="67"/>
      <c r="Q54" s="67">
        <v>20.2</v>
      </c>
      <c r="R54" s="67">
        <v>20.2</v>
      </c>
      <c r="S54" s="67">
        <v>7.9</v>
      </c>
      <c r="T54" s="67">
        <v>3.4</v>
      </c>
      <c r="U54" s="67">
        <v>5</v>
      </c>
      <c r="V54" s="67">
        <v>20.3</v>
      </c>
      <c r="W54" s="67">
        <v>20</v>
      </c>
      <c r="X54" s="67">
        <v>18.8</v>
      </c>
      <c r="Y54" s="67">
        <v>10.1</v>
      </c>
      <c r="Z54" s="67">
        <v>0.6</v>
      </c>
      <c r="AA54" s="67">
        <v>82.4</v>
      </c>
      <c r="AB54" s="67"/>
      <c r="AC54" s="67"/>
      <c r="AD54" s="67">
        <v>8.1</v>
      </c>
      <c r="AE54" s="67">
        <v>140.9</v>
      </c>
      <c r="AF54" s="67"/>
      <c r="AG54" s="67"/>
      <c r="AH54" s="67">
        <v>17.2</v>
      </c>
      <c r="AI54" s="67">
        <v>6.4</v>
      </c>
      <c r="AJ54" s="67">
        <v>20.399999999999999</v>
      </c>
      <c r="AK54" s="67">
        <v>20.399999999999999</v>
      </c>
      <c r="AL54" s="67">
        <v>20</v>
      </c>
      <c r="AM54" s="67"/>
      <c r="AN54" s="67"/>
      <c r="AO54" s="67"/>
      <c r="AP54" s="67"/>
      <c r="AQ54" s="67">
        <v>3.4</v>
      </c>
      <c r="AR54" s="67">
        <v>18.399999999999999</v>
      </c>
      <c r="AS54" s="67"/>
      <c r="AT54" s="67"/>
      <c r="AU54" s="67"/>
      <c r="AV54" s="67"/>
      <c r="AW54" s="67"/>
      <c r="AX54" s="67">
        <v>2.2999999999999998</v>
      </c>
      <c r="AY54" s="67"/>
      <c r="AZ54" s="67"/>
      <c r="BA54" s="67"/>
      <c r="BB54" s="67">
        <v>5.3</v>
      </c>
      <c r="BC54" s="67">
        <v>9.9</v>
      </c>
      <c r="BD54" s="67">
        <v>96.2</v>
      </c>
      <c r="BE54" s="67">
        <v>77.599999999999994</v>
      </c>
      <c r="BF54" s="67">
        <v>0.6</v>
      </c>
      <c r="BG54" s="67"/>
      <c r="BH54" s="67"/>
      <c r="BI54" s="67"/>
      <c r="BJ54" s="67"/>
      <c r="BK54" s="67">
        <v>21.9</v>
      </c>
      <c r="BL54" s="67">
        <v>62.5</v>
      </c>
      <c r="BM54" s="67">
        <v>3.9</v>
      </c>
      <c r="BN54" s="67">
        <v>0.8</v>
      </c>
      <c r="BO54" s="67">
        <v>2.2999999999999998</v>
      </c>
      <c r="BP54" s="67">
        <v>2.4</v>
      </c>
      <c r="BQ54" s="67"/>
      <c r="BR54" s="67">
        <v>2</v>
      </c>
      <c r="BS54" s="67">
        <v>20</v>
      </c>
      <c r="BT54" s="67">
        <v>8</v>
      </c>
      <c r="BU54" s="67">
        <v>20</v>
      </c>
      <c r="BV54" s="67"/>
      <c r="BW54" s="67">
        <v>20.3</v>
      </c>
      <c r="BX54" s="68">
        <v>944.64089999999999</v>
      </c>
    </row>
    <row r="55" spans="1:76" x14ac:dyDescent="0.3">
      <c r="A55" s="1"/>
      <c r="B55" s="56" t="s">
        <v>1087</v>
      </c>
      <c r="C55" s="69">
        <v>16</v>
      </c>
      <c r="D55" s="69">
        <v>13.5</v>
      </c>
      <c r="E55" s="69">
        <v>6.5419999999999998</v>
      </c>
      <c r="F55" s="69">
        <v>11.714499999999999</v>
      </c>
      <c r="G55" s="69">
        <v>3.7</v>
      </c>
      <c r="H55" s="69">
        <v>3</v>
      </c>
      <c r="I55" s="69">
        <v>0.4</v>
      </c>
      <c r="J55" s="69">
        <v>9.1</v>
      </c>
      <c r="K55" s="69">
        <v>15.064500000000001</v>
      </c>
      <c r="L55" s="69">
        <v>20</v>
      </c>
      <c r="M55" s="69"/>
      <c r="N55" s="69"/>
      <c r="O55" s="69">
        <v>19.8</v>
      </c>
      <c r="P55" s="69"/>
      <c r="Q55" s="69">
        <v>20.399999999999999</v>
      </c>
      <c r="R55" s="69">
        <v>20.2</v>
      </c>
      <c r="S55" s="69">
        <v>7.9</v>
      </c>
      <c r="T55" s="69">
        <v>3.4</v>
      </c>
      <c r="U55" s="69">
        <v>4.9000000000000004</v>
      </c>
      <c r="V55" s="69">
        <v>20.399999999999999</v>
      </c>
      <c r="W55" s="69">
        <v>20</v>
      </c>
      <c r="X55" s="69">
        <v>18.8</v>
      </c>
      <c r="Y55" s="69">
        <v>9.4</v>
      </c>
      <c r="Z55" s="69"/>
      <c r="AA55" s="69">
        <v>72.900000000000006</v>
      </c>
      <c r="AB55" s="69"/>
      <c r="AC55" s="69"/>
      <c r="AD55" s="69">
        <v>7.4</v>
      </c>
      <c r="AE55" s="69">
        <v>40.200000000000003</v>
      </c>
      <c r="AF55" s="69"/>
      <c r="AG55" s="69"/>
      <c r="AH55" s="69">
        <v>17.2</v>
      </c>
      <c r="AI55" s="69">
        <v>6.5</v>
      </c>
      <c r="AJ55" s="69">
        <v>20.399999999999999</v>
      </c>
      <c r="AK55" s="69">
        <v>20.399999999999999</v>
      </c>
      <c r="AL55" s="69">
        <v>20</v>
      </c>
      <c r="AM55" s="69">
        <v>3</v>
      </c>
      <c r="AN55" s="69"/>
      <c r="AO55" s="69"/>
      <c r="AP55" s="69"/>
      <c r="AQ55" s="69">
        <v>3.4</v>
      </c>
      <c r="AR55" s="69">
        <v>18.399999999999999</v>
      </c>
      <c r="AS55" s="69"/>
      <c r="AT55" s="69"/>
      <c r="AU55" s="69"/>
      <c r="AV55" s="69"/>
      <c r="AW55" s="69"/>
      <c r="AX55" s="69">
        <v>2.2999999999999998</v>
      </c>
      <c r="AY55" s="69"/>
      <c r="AZ55" s="69"/>
      <c r="BA55" s="69"/>
      <c r="BB55" s="69">
        <v>5.5</v>
      </c>
      <c r="BC55" s="69">
        <v>10</v>
      </c>
      <c r="BD55" s="69">
        <v>56</v>
      </c>
      <c r="BE55" s="69">
        <v>62.4</v>
      </c>
      <c r="BF55" s="69">
        <v>0.6</v>
      </c>
      <c r="BG55" s="69"/>
      <c r="BH55" s="69"/>
      <c r="BI55" s="69"/>
      <c r="BJ55" s="69"/>
      <c r="BK55" s="69">
        <v>16.899999999999999</v>
      </c>
      <c r="BL55" s="69">
        <v>47.8</v>
      </c>
      <c r="BM55" s="69">
        <v>3.9</v>
      </c>
      <c r="BN55" s="69">
        <v>0.8</v>
      </c>
      <c r="BO55" s="69">
        <v>2.2999999999999998</v>
      </c>
      <c r="BP55" s="69">
        <v>2.4</v>
      </c>
      <c r="BQ55" s="69"/>
      <c r="BR55" s="69">
        <v>2</v>
      </c>
      <c r="BS55" s="69">
        <v>20</v>
      </c>
      <c r="BT55" s="69">
        <v>8</v>
      </c>
      <c r="BU55" s="69">
        <v>20</v>
      </c>
      <c r="BV55" s="69"/>
      <c r="BW55" s="69">
        <v>20.3</v>
      </c>
      <c r="BX55" s="70">
        <v>755.221</v>
      </c>
    </row>
    <row r="56" spans="1:76" ht="15.6" x14ac:dyDescent="0.3">
      <c r="A56" s="1"/>
      <c r="B56" s="71" t="s">
        <v>1088</v>
      </c>
      <c r="C56" s="72">
        <v>366.1</v>
      </c>
      <c r="D56" s="72">
        <v>344.5</v>
      </c>
      <c r="E56" s="72">
        <v>163.93799999999999</v>
      </c>
      <c r="F56" s="72">
        <v>271.88135</v>
      </c>
      <c r="G56" s="72">
        <v>221.75</v>
      </c>
      <c r="H56" s="72">
        <v>64.650000000000006</v>
      </c>
      <c r="I56" s="72">
        <v>7.8</v>
      </c>
      <c r="J56" s="72">
        <v>218.55</v>
      </c>
      <c r="K56" s="72">
        <v>461.59404999999998</v>
      </c>
      <c r="L56" s="72">
        <v>400.65</v>
      </c>
      <c r="M56" s="72">
        <v>1.8</v>
      </c>
      <c r="N56" s="72">
        <v>6.1</v>
      </c>
      <c r="O56" s="72">
        <v>475.3</v>
      </c>
      <c r="P56" s="72">
        <v>0</v>
      </c>
      <c r="Q56" s="72">
        <v>484.8</v>
      </c>
      <c r="R56" s="72">
        <v>484.95</v>
      </c>
      <c r="S56" s="72">
        <v>177.75</v>
      </c>
      <c r="T56" s="72">
        <v>80.650000000000006</v>
      </c>
      <c r="U56" s="72">
        <v>117.55</v>
      </c>
      <c r="V56" s="72">
        <v>487.65</v>
      </c>
      <c r="W56" s="72">
        <v>480</v>
      </c>
      <c r="X56" s="72">
        <v>450.55</v>
      </c>
      <c r="Y56" s="72">
        <v>227.95</v>
      </c>
      <c r="Z56" s="72">
        <v>97.95</v>
      </c>
      <c r="AA56" s="72">
        <v>1260.5999999999999</v>
      </c>
      <c r="AB56" s="72">
        <v>0</v>
      </c>
      <c r="AC56" s="72">
        <v>0</v>
      </c>
      <c r="AD56" s="72">
        <v>244.5</v>
      </c>
      <c r="AE56" s="72">
        <v>2735.35</v>
      </c>
      <c r="AF56" s="72">
        <v>211.85</v>
      </c>
      <c r="AG56" s="72">
        <v>159.4</v>
      </c>
      <c r="AH56" s="72">
        <v>423.5</v>
      </c>
      <c r="AI56" s="72">
        <v>141.30000000000001</v>
      </c>
      <c r="AJ56" s="72">
        <v>489.6</v>
      </c>
      <c r="AK56" s="72">
        <v>489.6</v>
      </c>
      <c r="AL56" s="72">
        <v>480</v>
      </c>
      <c r="AM56" s="72">
        <v>135.25</v>
      </c>
      <c r="AN56" s="72">
        <v>477.65</v>
      </c>
      <c r="AO56" s="72">
        <v>42.8</v>
      </c>
      <c r="AP56" s="72">
        <v>0.5</v>
      </c>
      <c r="AQ56" s="72">
        <v>73.05</v>
      </c>
      <c r="AR56" s="72">
        <v>441.6</v>
      </c>
      <c r="AS56" s="72">
        <v>0</v>
      </c>
      <c r="AT56" s="72">
        <v>1265.5999999999999</v>
      </c>
      <c r="AU56" s="72">
        <v>977.95</v>
      </c>
      <c r="AV56" s="72">
        <v>0</v>
      </c>
      <c r="AW56" s="72">
        <v>0.65</v>
      </c>
      <c r="AX56" s="72">
        <v>43.95</v>
      </c>
      <c r="AY56" s="72">
        <v>82.8</v>
      </c>
      <c r="AZ56" s="72">
        <v>0</v>
      </c>
      <c r="BA56" s="72">
        <v>115.05</v>
      </c>
      <c r="BB56" s="72">
        <v>130.1</v>
      </c>
      <c r="BC56" s="72">
        <v>238.3</v>
      </c>
      <c r="BD56" s="72">
        <v>1244.6500000000001</v>
      </c>
      <c r="BE56" s="72">
        <v>1223.4000000000001</v>
      </c>
      <c r="BF56" s="72">
        <v>14.4</v>
      </c>
      <c r="BG56" s="72">
        <v>610.35</v>
      </c>
      <c r="BH56" s="72">
        <v>841.15</v>
      </c>
      <c r="BI56" s="72">
        <v>0</v>
      </c>
      <c r="BJ56" s="72">
        <v>146.80000000000001</v>
      </c>
      <c r="BK56" s="72">
        <v>305.35000000000002</v>
      </c>
      <c r="BL56" s="72">
        <v>1051.8499999999999</v>
      </c>
      <c r="BM56" s="72">
        <v>86.2</v>
      </c>
      <c r="BN56" s="72">
        <v>12.95</v>
      </c>
      <c r="BO56" s="72">
        <v>50.5</v>
      </c>
      <c r="BP56" s="72">
        <v>56.2</v>
      </c>
      <c r="BQ56" s="72">
        <v>88.2</v>
      </c>
      <c r="BR56" s="72">
        <v>43.1</v>
      </c>
      <c r="BS56" s="72">
        <v>480.65</v>
      </c>
      <c r="BT56" s="72">
        <v>192.1</v>
      </c>
      <c r="BU56" s="72">
        <v>480.1</v>
      </c>
      <c r="BV56" s="72">
        <v>130.94999999999999</v>
      </c>
      <c r="BW56" s="72">
        <v>487.15</v>
      </c>
      <c r="BX56" s="72">
        <v>24301.413400000001</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567</v>
      </c>
      <c r="M70" s="1">
        <v>2032.4133999999999</v>
      </c>
      <c r="N70" s="1">
        <v>8.3633547010068146</v>
      </c>
      <c r="O70" s="1" t="s">
        <v>1089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568</v>
      </c>
      <c r="M71" s="1">
        <v>5116.3</v>
      </c>
      <c r="N71" s="1">
        <v>21.053507941229459</v>
      </c>
      <c r="O71" s="1" t="s">
        <v>1090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569</v>
      </c>
      <c r="M72" s="1">
        <v>8434.9</v>
      </c>
      <c r="N72" s="1">
        <v>34.709503769027691</v>
      </c>
      <c r="O72" s="1" t="s">
        <v>1091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566</v>
      </c>
      <c r="M73" s="1">
        <v>8717.7999999999993</v>
      </c>
      <c r="N73" s="1">
        <v>35.873633588736034</v>
      </c>
      <c r="O73" s="1" t="s">
        <v>1092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Z6"/>
    <mergeCell ref="AA6"/>
    <mergeCell ref="AB6:AC6"/>
    <mergeCell ref="AD6:AG6"/>
    <mergeCell ref="AH6:AI6"/>
    <mergeCell ref="AJ6:AM6"/>
    <mergeCell ref="AN6"/>
    <mergeCell ref="AW6"/>
    <mergeCell ref="AX6"/>
    <mergeCell ref="AY6:AZ6"/>
    <mergeCell ref="AO6"/>
    <mergeCell ref="AP6"/>
    <mergeCell ref="AQ6"/>
    <mergeCell ref="AR6"/>
    <mergeCell ref="AS6"/>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1093</v>
      </c>
      <c r="C5" s="212"/>
      <c r="D5" s="212"/>
      <c r="E5" s="212"/>
      <c r="F5" s="212"/>
      <c r="G5" s="212"/>
      <c r="H5" s="212"/>
      <c r="I5" s="212"/>
      <c r="J5" s="212"/>
    </row>
    <row r="6" spans="1:10" ht="43.95" customHeight="1" x14ac:dyDescent="0.3">
      <c r="A6" s="1"/>
      <c r="B6" s="211" t="s">
        <v>559</v>
      </c>
      <c r="C6" s="211" t="s">
        <v>615</v>
      </c>
      <c r="D6" s="211" t="s">
        <v>616</v>
      </c>
      <c r="E6" s="211" t="s">
        <v>617</v>
      </c>
      <c r="F6" s="211" t="s">
        <v>618</v>
      </c>
      <c r="G6" s="211" t="s">
        <v>613</v>
      </c>
      <c r="H6" s="211" t="s">
        <v>619</v>
      </c>
      <c r="I6" s="211" t="s">
        <v>614</v>
      </c>
      <c r="J6" s="64" t="s">
        <v>1094</v>
      </c>
    </row>
    <row r="7" spans="1:10" x14ac:dyDescent="0.3">
      <c r="A7" s="1"/>
      <c r="B7" s="211"/>
      <c r="C7" s="64" t="s">
        <v>1016</v>
      </c>
      <c r="D7" s="64" t="s">
        <v>1017</v>
      </c>
      <c r="E7" s="64" t="s">
        <v>1018</v>
      </c>
      <c r="F7" s="64" t="s">
        <v>1019</v>
      </c>
      <c r="G7" s="64" t="s">
        <v>1021</v>
      </c>
      <c r="H7" s="64" t="s">
        <v>1022</v>
      </c>
      <c r="I7" s="64" t="s">
        <v>1095</v>
      </c>
      <c r="J7" s="64" t="s">
        <v>782</v>
      </c>
    </row>
    <row r="8" spans="1:10" x14ac:dyDescent="0.3">
      <c r="A8" s="1"/>
      <c r="B8" s="50" t="s">
        <v>1068</v>
      </c>
      <c r="C8" s="65">
        <v>14.5</v>
      </c>
      <c r="D8" s="65">
        <v>14.7</v>
      </c>
      <c r="E8" s="65">
        <v>6.8</v>
      </c>
      <c r="F8" s="65">
        <v>11.6</v>
      </c>
      <c r="G8" s="65">
        <v>9.1</v>
      </c>
      <c r="H8" s="65">
        <v>22.6</v>
      </c>
      <c r="I8" s="65">
        <v>61.8</v>
      </c>
      <c r="J8" s="66">
        <v>141.1</v>
      </c>
    </row>
    <row r="9" spans="1:10" x14ac:dyDescent="0.3">
      <c r="A9" s="1"/>
      <c r="B9" s="54" t="s">
        <v>1069</v>
      </c>
      <c r="C9" s="67">
        <v>14.4</v>
      </c>
      <c r="D9" s="67">
        <v>13.1</v>
      </c>
      <c r="E9" s="67">
        <v>6.6</v>
      </c>
      <c r="F9" s="67">
        <v>11.6</v>
      </c>
      <c r="G9" s="67">
        <v>8.3000000000000007</v>
      </c>
      <c r="H9" s="67">
        <v>22.2</v>
      </c>
      <c r="I9" s="67">
        <v>63.3</v>
      </c>
      <c r="J9" s="68">
        <v>139.5</v>
      </c>
    </row>
    <row r="10" spans="1:10" x14ac:dyDescent="0.3">
      <c r="A10" s="1"/>
      <c r="B10" s="54" t="s">
        <v>1070</v>
      </c>
      <c r="C10" s="67">
        <v>14.4</v>
      </c>
      <c r="D10" s="67">
        <v>13</v>
      </c>
      <c r="E10" s="67">
        <v>5.7</v>
      </c>
      <c r="F10" s="67">
        <v>11.6</v>
      </c>
      <c r="G10" s="67">
        <v>8.9</v>
      </c>
      <c r="H10" s="67">
        <v>21.7</v>
      </c>
      <c r="I10" s="67">
        <v>63.1</v>
      </c>
      <c r="J10" s="68">
        <v>138.4</v>
      </c>
    </row>
    <row r="11" spans="1:10" x14ac:dyDescent="0.3">
      <c r="A11" s="1"/>
      <c r="B11" s="54" t="s">
        <v>1071</v>
      </c>
      <c r="C11" s="67">
        <v>15.2</v>
      </c>
      <c r="D11" s="67">
        <v>13.1</v>
      </c>
      <c r="E11" s="67">
        <v>6</v>
      </c>
      <c r="F11" s="67">
        <v>11.6</v>
      </c>
      <c r="G11" s="67">
        <v>9</v>
      </c>
      <c r="H11" s="67">
        <v>21.3</v>
      </c>
      <c r="I11" s="67">
        <v>62.7</v>
      </c>
      <c r="J11" s="68">
        <v>138.9</v>
      </c>
    </row>
    <row r="12" spans="1:10" x14ac:dyDescent="0.3">
      <c r="A12" s="1"/>
      <c r="B12" s="54" t="s">
        <v>1072</v>
      </c>
      <c r="C12" s="67">
        <v>15.1</v>
      </c>
      <c r="D12" s="67">
        <v>13.1</v>
      </c>
      <c r="E12" s="67">
        <v>6.2</v>
      </c>
      <c r="F12" s="67">
        <v>11.6</v>
      </c>
      <c r="G12" s="67">
        <v>9.1999999999999993</v>
      </c>
      <c r="H12" s="67">
        <v>22</v>
      </c>
      <c r="I12" s="67">
        <v>61.4</v>
      </c>
      <c r="J12" s="68">
        <v>138.6</v>
      </c>
    </row>
    <row r="13" spans="1:10" x14ac:dyDescent="0.3">
      <c r="A13" s="1"/>
      <c r="B13" s="54" t="s">
        <v>1073</v>
      </c>
      <c r="C13" s="67">
        <v>14</v>
      </c>
      <c r="D13" s="67">
        <v>13.1</v>
      </c>
      <c r="E13" s="67">
        <v>6.7</v>
      </c>
      <c r="F13" s="67">
        <v>11.6</v>
      </c>
      <c r="G13" s="67">
        <v>9.1</v>
      </c>
      <c r="H13" s="67">
        <v>20.8</v>
      </c>
      <c r="I13" s="67">
        <v>61.3</v>
      </c>
      <c r="J13" s="68">
        <v>136.6</v>
      </c>
    </row>
    <row r="14" spans="1:10" x14ac:dyDescent="0.3">
      <c r="A14" s="1"/>
      <c r="B14" s="54" t="s">
        <v>1074</v>
      </c>
      <c r="C14" s="67">
        <v>14.3</v>
      </c>
      <c r="D14" s="67">
        <v>13</v>
      </c>
      <c r="E14" s="67">
        <v>5</v>
      </c>
      <c r="F14" s="67">
        <v>11.6</v>
      </c>
      <c r="G14" s="67">
        <v>8.9</v>
      </c>
      <c r="H14" s="67">
        <v>20.2</v>
      </c>
      <c r="I14" s="67">
        <v>61.7</v>
      </c>
      <c r="J14" s="68">
        <v>134.69999999999999</v>
      </c>
    </row>
    <row r="15" spans="1:10" x14ac:dyDescent="0.3">
      <c r="A15" s="1"/>
      <c r="B15" s="56" t="s">
        <v>1075</v>
      </c>
      <c r="C15" s="69">
        <v>14.9</v>
      </c>
      <c r="D15" s="69">
        <v>13</v>
      </c>
      <c r="E15" s="69">
        <v>4.5999999999999996</v>
      </c>
      <c r="F15" s="69">
        <v>11.6</v>
      </c>
      <c r="G15" s="69">
        <v>9.3000000000000007</v>
      </c>
      <c r="H15" s="69">
        <v>21</v>
      </c>
      <c r="I15" s="69">
        <v>61.2</v>
      </c>
      <c r="J15" s="70">
        <v>135.6</v>
      </c>
    </row>
    <row r="16" spans="1:10" x14ac:dyDescent="0.3">
      <c r="A16" s="1"/>
      <c r="B16" s="50" t="s">
        <v>1076</v>
      </c>
      <c r="C16" s="65">
        <v>14.6</v>
      </c>
      <c r="D16" s="65">
        <v>13</v>
      </c>
      <c r="E16" s="65">
        <v>6.3</v>
      </c>
      <c r="F16" s="65">
        <v>11.6</v>
      </c>
      <c r="G16" s="65">
        <v>9.3000000000000007</v>
      </c>
      <c r="H16" s="65">
        <v>21.2</v>
      </c>
      <c r="I16" s="65">
        <v>61.7</v>
      </c>
      <c r="J16" s="66">
        <v>137.69999999999999</v>
      </c>
    </row>
    <row r="17" spans="1:10" x14ac:dyDescent="0.3">
      <c r="A17" s="1"/>
      <c r="B17" s="54" t="s">
        <v>1077</v>
      </c>
      <c r="C17" s="67">
        <v>14.3</v>
      </c>
      <c r="D17" s="67">
        <v>13</v>
      </c>
      <c r="E17" s="67">
        <v>4.4000000000000004</v>
      </c>
      <c r="F17" s="67">
        <v>11.6</v>
      </c>
      <c r="G17" s="67">
        <v>8.9</v>
      </c>
      <c r="H17" s="67">
        <v>21.7</v>
      </c>
      <c r="I17" s="67">
        <v>61.4</v>
      </c>
      <c r="J17" s="68">
        <v>135.30000000000001</v>
      </c>
    </row>
    <row r="18" spans="1:10" x14ac:dyDescent="0.3">
      <c r="A18" s="1"/>
      <c r="B18" s="54" t="s">
        <v>1078</v>
      </c>
      <c r="C18" s="67">
        <v>14.9</v>
      </c>
      <c r="D18" s="67">
        <v>13.1</v>
      </c>
      <c r="E18" s="67">
        <v>4.5999999999999996</v>
      </c>
      <c r="F18" s="67">
        <v>11.6</v>
      </c>
      <c r="G18" s="67">
        <v>8.9</v>
      </c>
      <c r="H18" s="67">
        <v>21.2</v>
      </c>
      <c r="I18" s="67">
        <v>61.6</v>
      </c>
      <c r="J18" s="68">
        <v>135.9</v>
      </c>
    </row>
    <row r="19" spans="1:10" x14ac:dyDescent="0.3">
      <c r="A19" s="1"/>
      <c r="B19" s="54" t="s">
        <v>1079</v>
      </c>
      <c r="C19" s="67">
        <v>14.6</v>
      </c>
      <c r="D19" s="67">
        <v>13.1</v>
      </c>
      <c r="E19" s="67">
        <v>5.9</v>
      </c>
      <c r="F19" s="67">
        <v>11.6</v>
      </c>
      <c r="G19" s="67">
        <v>9.3000000000000007</v>
      </c>
      <c r="H19" s="67">
        <v>22.3</v>
      </c>
      <c r="I19" s="67">
        <v>62.2</v>
      </c>
      <c r="J19" s="68">
        <v>139</v>
      </c>
    </row>
    <row r="20" spans="1:10" x14ac:dyDescent="0.3">
      <c r="A20" s="1"/>
      <c r="B20" s="54" t="s">
        <v>1080</v>
      </c>
      <c r="C20" s="67">
        <v>14.6</v>
      </c>
      <c r="D20" s="67">
        <v>13.1</v>
      </c>
      <c r="E20" s="67">
        <v>6.1</v>
      </c>
      <c r="F20" s="67">
        <v>11.6</v>
      </c>
      <c r="G20" s="67">
        <v>9.4</v>
      </c>
      <c r="H20" s="67">
        <v>21.5</v>
      </c>
      <c r="I20" s="67">
        <v>62.1</v>
      </c>
      <c r="J20" s="68">
        <v>138.4</v>
      </c>
    </row>
    <row r="21" spans="1:10" x14ac:dyDescent="0.3">
      <c r="A21" s="1"/>
      <c r="B21" s="54" t="s">
        <v>1081</v>
      </c>
      <c r="C21" s="67">
        <v>14.7</v>
      </c>
      <c r="D21" s="67">
        <v>13.1</v>
      </c>
      <c r="E21" s="67">
        <v>6.7</v>
      </c>
      <c r="F21" s="67">
        <v>11.6</v>
      </c>
      <c r="G21" s="67">
        <v>9.3000000000000007</v>
      </c>
      <c r="H21" s="67">
        <v>21.2</v>
      </c>
      <c r="I21" s="67">
        <v>62.9</v>
      </c>
      <c r="J21" s="68">
        <v>139.5</v>
      </c>
    </row>
    <row r="22" spans="1:10" x14ac:dyDescent="0.3">
      <c r="A22" s="1"/>
      <c r="B22" s="54" t="s">
        <v>1082</v>
      </c>
      <c r="C22" s="67">
        <v>14.7</v>
      </c>
      <c r="D22" s="67">
        <v>13.2</v>
      </c>
      <c r="E22" s="67">
        <v>6.8</v>
      </c>
      <c r="F22" s="67">
        <v>11.3</v>
      </c>
      <c r="G22" s="67">
        <v>9.3000000000000007</v>
      </c>
      <c r="H22" s="67">
        <v>21.1</v>
      </c>
      <c r="I22" s="67">
        <v>63.1</v>
      </c>
      <c r="J22" s="68">
        <v>139.5</v>
      </c>
    </row>
    <row r="23" spans="1:10" x14ac:dyDescent="0.3">
      <c r="A23" s="1"/>
      <c r="B23" s="56" t="s">
        <v>1083</v>
      </c>
      <c r="C23" s="69">
        <v>15</v>
      </c>
      <c r="D23" s="69">
        <v>13.8</v>
      </c>
      <c r="E23" s="69">
        <v>6.7</v>
      </c>
      <c r="F23" s="69">
        <v>11.3</v>
      </c>
      <c r="G23" s="69">
        <v>8.6</v>
      </c>
      <c r="H23" s="69">
        <v>21.8</v>
      </c>
      <c r="I23" s="69">
        <v>61.7</v>
      </c>
      <c r="J23" s="70">
        <v>138.9</v>
      </c>
    </row>
    <row r="24" spans="1:10" x14ac:dyDescent="0.3">
      <c r="A24" s="1"/>
      <c r="B24" s="50" t="s">
        <v>1084</v>
      </c>
      <c r="C24" s="65">
        <v>15.2</v>
      </c>
      <c r="D24" s="65">
        <v>13.7</v>
      </c>
      <c r="E24" s="65">
        <v>7.1</v>
      </c>
      <c r="F24" s="65">
        <v>11.3</v>
      </c>
      <c r="G24" s="65">
        <v>8.5</v>
      </c>
      <c r="H24" s="65">
        <v>21.6</v>
      </c>
      <c r="I24" s="65">
        <v>61.3</v>
      </c>
      <c r="J24" s="66">
        <v>138.69999999999999</v>
      </c>
    </row>
    <row r="25" spans="1:10" x14ac:dyDescent="0.3">
      <c r="A25" s="1"/>
      <c r="B25" s="54" t="s">
        <v>1085</v>
      </c>
      <c r="C25" s="67">
        <v>15</v>
      </c>
      <c r="D25" s="67">
        <v>13.7</v>
      </c>
      <c r="E25" s="67">
        <v>6.7</v>
      </c>
      <c r="F25" s="67">
        <v>11.3</v>
      </c>
      <c r="G25" s="67">
        <v>9.3000000000000007</v>
      </c>
      <c r="H25" s="67">
        <v>21.3</v>
      </c>
      <c r="I25" s="67">
        <v>60.9</v>
      </c>
      <c r="J25" s="68">
        <v>138.19999999999999</v>
      </c>
    </row>
    <row r="26" spans="1:10" x14ac:dyDescent="0.3">
      <c r="A26" s="1"/>
      <c r="B26" s="54" t="s">
        <v>1086</v>
      </c>
      <c r="C26" s="67">
        <v>15</v>
      </c>
      <c r="D26" s="67">
        <v>13.6</v>
      </c>
      <c r="E26" s="67">
        <v>6.7</v>
      </c>
      <c r="F26" s="67">
        <v>11.3</v>
      </c>
      <c r="G26" s="67">
        <v>9.5</v>
      </c>
      <c r="H26" s="67">
        <v>21.6</v>
      </c>
      <c r="I26" s="67">
        <v>61</v>
      </c>
      <c r="J26" s="68">
        <v>138.69999999999999</v>
      </c>
    </row>
    <row r="27" spans="1:10" x14ac:dyDescent="0.3">
      <c r="A27" s="1"/>
      <c r="B27" s="54" t="s">
        <v>810</v>
      </c>
      <c r="C27" s="67">
        <v>15.2</v>
      </c>
      <c r="D27" s="67">
        <v>13.6</v>
      </c>
      <c r="E27" s="67">
        <v>7.3</v>
      </c>
      <c r="F27" s="67">
        <v>11.3</v>
      </c>
      <c r="G27" s="67">
        <v>9.5</v>
      </c>
      <c r="H27" s="67">
        <v>17</v>
      </c>
      <c r="I27" s="67">
        <v>61.3</v>
      </c>
      <c r="J27" s="68">
        <v>135.19999999999999</v>
      </c>
    </row>
    <row r="28" spans="1:10" x14ac:dyDescent="0.3">
      <c r="A28" s="1"/>
      <c r="B28" s="54" t="s">
        <v>811</v>
      </c>
      <c r="C28" s="67">
        <v>15</v>
      </c>
      <c r="D28" s="67">
        <v>13.6</v>
      </c>
      <c r="E28" s="67">
        <v>8.4</v>
      </c>
      <c r="F28" s="67">
        <v>11.2</v>
      </c>
      <c r="G28" s="67">
        <v>9.5</v>
      </c>
      <c r="H28" s="67">
        <v>21</v>
      </c>
      <c r="I28" s="67">
        <v>60.8</v>
      </c>
      <c r="J28" s="68">
        <v>139.5</v>
      </c>
    </row>
    <row r="29" spans="1:10" x14ac:dyDescent="0.3">
      <c r="A29" s="1"/>
      <c r="B29" s="54" t="s">
        <v>812</v>
      </c>
      <c r="C29" s="67">
        <v>15.3</v>
      </c>
      <c r="D29" s="67">
        <v>13.6</v>
      </c>
      <c r="E29" s="67">
        <v>8.1999999999999993</v>
      </c>
      <c r="F29" s="67">
        <v>11</v>
      </c>
      <c r="G29" s="67">
        <v>8.8000000000000007</v>
      </c>
      <c r="H29" s="67">
        <v>17.8</v>
      </c>
      <c r="I29" s="67">
        <v>60.8</v>
      </c>
      <c r="J29" s="68">
        <v>135.5</v>
      </c>
    </row>
    <row r="30" spans="1:10" x14ac:dyDescent="0.3">
      <c r="A30" s="1"/>
      <c r="B30" s="54" t="s">
        <v>813</v>
      </c>
      <c r="C30" s="67">
        <v>15.4</v>
      </c>
      <c r="D30" s="67">
        <v>13.6</v>
      </c>
      <c r="E30" s="67">
        <v>7.4</v>
      </c>
      <c r="F30" s="67">
        <v>11.2</v>
      </c>
      <c r="G30" s="67">
        <v>9.3000000000000007</v>
      </c>
      <c r="H30" s="67">
        <v>14.4</v>
      </c>
      <c r="I30" s="67">
        <v>61.2</v>
      </c>
      <c r="J30" s="68">
        <v>132.5</v>
      </c>
    </row>
    <row r="31" spans="1:10" x14ac:dyDescent="0.3">
      <c r="A31" s="1"/>
      <c r="B31" s="56" t="s">
        <v>814</v>
      </c>
      <c r="C31" s="69">
        <v>15.5</v>
      </c>
      <c r="D31" s="69">
        <v>13.6</v>
      </c>
      <c r="E31" s="69">
        <v>6.8</v>
      </c>
      <c r="F31" s="69">
        <v>11.3</v>
      </c>
      <c r="G31" s="69">
        <v>9.3000000000000007</v>
      </c>
      <c r="H31" s="69">
        <v>18.600000000000001</v>
      </c>
      <c r="I31" s="69">
        <v>61</v>
      </c>
      <c r="J31" s="70">
        <v>136.1</v>
      </c>
    </row>
    <row r="32" spans="1:10" x14ac:dyDescent="0.3">
      <c r="A32" s="1"/>
      <c r="B32" s="50" t="s">
        <v>815</v>
      </c>
      <c r="C32" s="65">
        <v>16</v>
      </c>
      <c r="D32" s="65">
        <v>13.6</v>
      </c>
      <c r="E32" s="65">
        <v>8.8000000000000007</v>
      </c>
      <c r="F32" s="65">
        <v>11.2</v>
      </c>
      <c r="G32" s="65">
        <v>9.1999999999999993</v>
      </c>
      <c r="H32" s="65">
        <v>21.7</v>
      </c>
      <c r="I32" s="65">
        <v>60.9</v>
      </c>
      <c r="J32" s="66">
        <v>141.4</v>
      </c>
    </row>
    <row r="33" spans="1:10" x14ac:dyDescent="0.3">
      <c r="A33" s="1"/>
      <c r="B33" s="54" t="s">
        <v>816</v>
      </c>
      <c r="C33" s="67">
        <v>16</v>
      </c>
      <c r="D33" s="67">
        <v>13.6</v>
      </c>
      <c r="E33" s="67">
        <v>7.5</v>
      </c>
      <c r="F33" s="67">
        <v>11.2</v>
      </c>
      <c r="G33" s="67">
        <v>8.3000000000000007</v>
      </c>
      <c r="H33" s="67">
        <v>21.5</v>
      </c>
      <c r="I33" s="67">
        <v>61</v>
      </c>
      <c r="J33" s="68">
        <v>139.1</v>
      </c>
    </row>
    <row r="34" spans="1:10" x14ac:dyDescent="0.3">
      <c r="A34" s="1"/>
      <c r="B34" s="54" t="s">
        <v>817</v>
      </c>
      <c r="C34" s="67">
        <v>15.4</v>
      </c>
      <c r="D34" s="67">
        <v>13.6</v>
      </c>
      <c r="E34" s="67">
        <v>6.5</v>
      </c>
      <c r="F34" s="67">
        <v>11.3</v>
      </c>
      <c r="G34" s="67">
        <v>9.1</v>
      </c>
      <c r="H34" s="67">
        <v>21.4</v>
      </c>
      <c r="I34" s="67">
        <v>61</v>
      </c>
      <c r="J34" s="68">
        <v>138.30000000000001</v>
      </c>
    </row>
    <row r="35" spans="1:10" x14ac:dyDescent="0.3">
      <c r="A35" s="1"/>
      <c r="B35" s="54" t="s">
        <v>818</v>
      </c>
      <c r="C35" s="67">
        <v>15.8</v>
      </c>
      <c r="D35" s="67">
        <v>13.6</v>
      </c>
      <c r="E35" s="67">
        <v>5.9</v>
      </c>
      <c r="F35" s="67">
        <v>11.3</v>
      </c>
      <c r="G35" s="67">
        <v>9.1999999999999993</v>
      </c>
      <c r="H35" s="67">
        <v>20.100000000000001</v>
      </c>
      <c r="I35" s="67">
        <v>61.2</v>
      </c>
      <c r="J35" s="68">
        <v>137.1</v>
      </c>
    </row>
    <row r="36" spans="1:10" x14ac:dyDescent="0.3">
      <c r="A36" s="1"/>
      <c r="B36" s="54" t="s">
        <v>819</v>
      </c>
      <c r="C36" s="67">
        <v>15.7</v>
      </c>
      <c r="D36" s="67">
        <v>13.6</v>
      </c>
      <c r="E36" s="67">
        <v>6.5</v>
      </c>
      <c r="F36" s="67">
        <v>10.5</v>
      </c>
      <c r="G36" s="67">
        <v>9.1999999999999993</v>
      </c>
      <c r="H36" s="67">
        <v>21.5</v>
      </c>
      <c r="I36" s="67">
        <v>61</v>
      </c>
      <c r="J36" s="68">
        <v>138</v>
      </c>
    </row>
    <row r="37" spans="1:10" x14ac:dyDescent="0.3">
      <c r="A37" s="1"/>
      <c r="B37" s="54" t="s">
        <v>820</v>
      </c>
      <c r="C37" s="67">
        <v>15.1</v>
      </c>
      <c r="D37" s="67">
        <v>13.6</v>
      </c>
      <c r="E37" s="67">
        <v>6.9</v>
      </c>
      <c r="F37" s="67">
        <v>10.199999999999999</v>
      </c>
      <c r="G37" s="67">
        <v>8.9</v>
      </c>
      <c r="H37" s="67">
        <v>21.3</v>
      </c>
      <c r="I37" s="67">
        <v>60.9</v>
      </c>
      <c r="J37" s="68">
        <v>136.9</v>
      </c>
    </row>
    <row r="38" spans="1:10" x14ac:dyDescent="0.3">
      <c r="A38" s="1"/>
      <c r="B38" s="54" t="s">
        <v>821</v>
      </c>
      <c r="C38" s="67">
        <v>15.1</v>
      </c>
      <c r="D38" s="67">
        <v>13.6</v>
      </c>
      <c r="E38" s="67">
        <v>9</v>
      </c>
      <c r="F38" s="67">
        <v>10.199999999999999</v>
      </c>
      <c r="G38" s="67">
        <v>9.4</v>
      </c>
      <c r="H38" s="67">
        <v>21</v>
      </c>
      <c r="I38" s="67">
        <v>60.6</v>
      </c>
      <c r="J38" s="68">
        <v>138.9</v>
      </c>
    </row>
    <row r="39" spans="1:10" x14ac:dyDescent="0.3">
      <c r="A39" s="1"/>
      <c r="B39" s="56" t="s">
        <v>822</v>
      </c>
      <c r="C39" s="69">
        <v>15.4</v>
      </c>
      <c r="D39" s="69">
        <v>13.6</v>
      </c>
      <c r="E39" s="69">
        <v>5.9</v>
      </c>
      <c r="F39" s="69">
        <v>10.199999999999999</v>
      </c>
      <c r="G39" s="69">
        <v>9.3000000000000007</v>
      </c>
      <c r="H39" s="69">
        <v>22</v>
      </c>
      <c r="I39" s="69">
        <v>60.2</v>
      </c>
      <c r="J39" s="70">
        <v>136.6</v>
      </c>
    </row>
    <row r="40" spans="1:10" x14ac:dyDescent="0.3">
      <c r="A40" s="1"/>
      <c r="B40" s="50" t="s">
        <v>823</v>
      </c>
      <c r="C40" s="65">
        <v>15.7</v>
      </c>
      <c r="D40" s="65">
        <v>13.6</v>
      </c>
      <c r="E40" s="65">
        <v>7.1</v>
      </c>
      <c r="F40" s="65">
        <v>9.8000000000000007</v>
      </c>
      <c r="G40" s="65">
        <v>9.4</v>
      </c>
      <c r="H40" s="65">
        <v>22</v>
      </c>
      <c r="I40" s="65">
        <v>60.1</v>
      </c>
      <c r="J40" s="66">
        <v>137.69999999999999</v>
      </c>
    </row>
    <row r="41" spans="1:10" x14ac:dyDescent="0.3">
      <c r="A41" s="1"/>
      <c r="B41" s="54" t="s">
        <v>824</v>
      </c>
      <c r="C41" s="67">
        <v>15.9</v>
      </c>
      <c r="D41" s="67">
        <v>13.9</v>
      </c>
      <c r="E41" s="67">
        <v>7.9</v>
      </c>
      <c r="F41" s="67">
        <v>11</v>
      </c>
      <c r="G41" s="67">
        <v>8.6</v>
      </c>
      <c r="H41" s="67">
        <v>16</v>
      </c>
      <c r="I41" s="67">
        <v>60.3</v>
      </c>
      <c r="J41" s="68">
        <v>133.6</v>
      </c>
    </row>
    <row r="42" spans="1:10" x14ac:dyDescent="0.3">
      <c r="A42" s="1"/>
      <c r="B42" s="54" t="s">
        <v>825</v>
      </c>
      <c r="C42" s="67">
        <v>15.7</v>
      </c>
      <c r="D42" s="67">
        <v>17.2</v>
      </c>
      <c r="E42" s="67">
        <v>7.7</v>
      </c>
      <c r="F42" s="67">
        <v>11</v>
      </c>
      <c r="G42" s="67">
        <v>9.1</v>
      </c>
      <c r="H42" s="67">
        <v>17.5</v>
      </c>
      <c r="I42" s="67">
        <v>60.6</v>
      </c>
      <c r="J42" s="68">
        <v>138.80000000000001</v>
      </c>
    </row>
    <row r="43" spans="1:10" x14ac:dyDescent="0.3">
      <c r="A43" s="1"/>
      <c r="B43" s="54" t="s">
        <v>826</v>
      </c>
      <c r="C43" s="67">
        <v>15.7</v>
      </c>
      <c r="D43" s="67">
        <v>17.2</v>
      </c>
      <c r="E43" s="67">
        <v>6.9</v>
      </c>
      <c r="F43" s="67">
        <v>11.2</v>
      </c>
      <c r="G43" s="67">
        <v>9.4</v>
      </c>
      <c r="H43" s="67">
        <v>15.5</v>
      </c>
      <c r="I43" s="67">
        <v>61.5</v>
      </c>
      <c r="J43" s="68">
        <v>137.4</v>
      </c>
    </row>
    <row r="44" spans="1:10" x14ac:dyDescent="0.3">
      <c r="A44" s="1"/>
      <c r="B44" s="54" t="s">
        <v>827</v>
      </c>
      <c r="C44" s="67">
        <v>14.4</v>
      </c>
      <c r="D44" s="67">
        <v>17.2</v>
      </c>
      <c r="E44" s="67">
        <v>7.1230000000000002</v>
      </c>
      <c r="F44" s="67">
        <v>10.5</v>
      </c>
      <c r="G44" s="67">
        <v>9.1999999999999993</v>
      </c>
      <c r="H44" s="67">
        <v>19.3</v>
      </c>
      <c r="I44" s="67">
        <v>61.7</v>
      </c>
      <c r="J44" s="68">
        <v>139.423</v>
      </c>
    </row>
    <row r="45" spans="1:10" x14ac:dyDescent="0.3">
      <c r="A45" s="1"/>
      <c r="B45" s="54" t="s">
        <v>828</v>
      </c>
      <c r="C45" s="67">
        <v>16</v>
      </c>
      <c r="D45" s="67">
        <v>17.2</v>
      </c>
      <c r="E45" s="67">
        <v>6.8360000000000003</v>
      </c>
      <c r="F45" s="67">
        <v>11.3</v>
      </c>
      <c r="G45" s="67">
        <v>9.3000000000000007</v>
      </c>
      <c r="H45" s="67">
        <v>19.3</v>
      </c>
      <c r="I45" s="67">
        <v>62.1</v>
      </c>
      <c r="J45" s="68">
        <v>142.036</v>
      </c>
    </row>
    <row r="46" spans="1:10" x14ac:dyDescent="0.3">
      <c r="A46" s="1"/>
      <c r="B46" s="54" t="s">
        <v>829</v>
      </c>
      <c r="C46" s="67">
        <v>15.8</v>
      </c>
      <c r="D46" s="67">
        <v>17.2</v>
      </c>
      <c r="E46" s="67">
        <v>8.5709999999999997</v>
      </c>
      <c r="F46" s="67">
        <v>11.8</v>
      </c>
      <c r="G46" s="67">
        <v>9.3000000000000007</v>
      </c>
      <c r="H46" s="67">
        <v>13</v>
      </c>
      <c r="I46" s="67">
        <v>62.3</v>
      </c>
      <c r="J46" s="68">
        <v>137.971</v>
      </c>
    </row>
    <row r="47" spans="1:10" x14ac:dyDescent="0.3">
      <c r="A47" s="1"/>
      <c r="B47" s="56" t="s">
        <v>830</v>
      </c>
      <c r="C47" s="69">
        <v>15.1</v>
      </c>
      <c r="D47" s="69">
        <v>17.2</v>
      </c>
      <c r="E47" s="69">
        <v>7.8479999999999999</v>
      </c>
      <c r="F47" s="69">
        <v>11.9</v>
      </c>
      <c r="G47" s="69">
        <v>8.8000000000000007</v>
      </c>
      <c r="H47" s="69">
        <v>17.600000000000001</v>
      </c>
      <c r="I47" s="69">
        <v>63.1</v>
      </c>
      <c r="J47" s="70">
        <v>141.548</v>
      </c>
    </row>
    <row r="48" spans="1:10" x14ac:dyDescent="0.3">
      <c r="A48" s="1"/>
      <c r="B48" s="50" t="s">
        <v>831</v>
      </c>
      <c r="C48" s="65">
        <v>15.8</v>
      </c>
      <c r="D48" s="65">
        <v>16.5</v>
      </c>
      <c r="E48" s="65">
        <v>7.8230000000000004</v>
      </c>
      <c r="F48" s="65">
        <v>11.9</v>
      </c>
      <c r="G48" s="65">
        <v>8.5</v>
      </c>
      <c r="H48" s="65">
        <v>18.399999999999999</v>
      </c>
      <c r="I48" s="65">
        <v>62.6</v>
      </c>
      <c r="J48" s="66">
        <v>141.523</v>
      </c>
    </row>
    <row r="49" spans="1:10" x14ac:dyDescent="0.3">
      <c r="A49" s="1"/>
      <c r="B49" s="54" t="s">
        <v>832</v>
      </c>
      <c r="C49" s="67">
        <v>15.8</v>
      </c>
      <c r="D49" s="67">
        <v>17.100000000000001</v>
      </c>
      <c r="E49" s="67">
        <v>6.9290000000000003</v>
      </c>
      <c r="F49" s="67">
        <v>11.8</v>
      </c>
      <c r="G49" s="67">
        <v>8.9</v>
      </c>
      <c r="H49" s="67">
        <v>15.6</v>
      </c>
      <c r="I49" s="67">
        <v>61.6</v>
      </c>
      <c r="J49" s="68">
        <v>137.72900000000001</v>
      </c>
    </row>
    <row r="50" spans="1:10" x14ac:dyDescent="0.3">
      <c r="A50" s="1"/>
      <c r="B50" s="54" t="s">
        <v>833</v>
      </c>
      <c r="C50" s="67">
        <v>16</v>
      </c>
      <c r="D50" s="67">
        <v>17.100000000000001</v>
      </c>
      <c r="E50" s="67">
        <v>8.1630000000000003</v>
      </c>
      <c r="F50" s="67">
        <v>11.874700000000001</v>
      </c>
      <c r="G50" s="67">
        <v>9.4</v>
      </c>
      <c r="H50" s="67">
        <v>10.073499999999999</v>
      </c>
      <c r="I50" s="67">
        <v>61.8</v>
      </c>
      <c r="J50" s="68">
        <v>134.41120000000001</v>
      </c>
    </row>
    <row r="51" spans="1:10" x14ac:dyDescent="0.3">
      <c r="A51" s="1"/>
      <c r="B51" s="54" t="s">
        <v>834</v>
      </c>
      <c r="C51" s="67">
        <v>16</v>
      </c>
      <c r="D51" s="67">
        <v>17.100000000000001</v>
      </c>
      <c r="E51" s="67">
        <v>8.3689999999999998</v>
      </c>
      <c r="F51" s="67">
        <v>11.918200000000001</v>
      </c>
      <c r="G51" s="67">
        <v>9.3000000000000007</v>
      </c>
      <c r="H51" s="67">
        <v>13.3133</v>
      </c>
      <c r="I51" s="67">
        <v>61.6</v>
      </c>
      <c r="J51" s="68">
        <v>137.60050000000001</v>
      </c>
    </row>
    <row r="52" spans="1:10" x14ac:dyDescent="0.3">
      <c r="A52" s="1"/>
      <c r="B52" s="54" t="s">
        <v>835</v>
      </c>
      <c r="C52" s="67">
        <v>16</v>
      </c>
      <c r="D52" s="67">
        <v>17.100000000000001</v>
      </c>
      <c r="E52" s="67">
        <v>8.8030000000000008</v>
      </c>
      <c r="F52" s="67">
        <v>11.8001</v>
      </c>
      <c r="G52" s="67">
        <v>9.4</v>
      </c>
      <c r="H52" s="67">
        <v>12.2409</v>
      </c>
      <c r="I52" s="67">
        <v>61.2</v>
      </c>
      <c r="J52" s="68">
        <v>136.54400000000001</v>
      </c>
    </row>
    <row r="53" spans="1:10" x14ac:dyDescent="0.3">
      <c r="A53" s="1"/>
      <c r="B53" s="54" t="s">
        <v>836</v>
      </c>
      <c r="C53" s="67">
        <v>16</v>
      </c>
      <c r="D53" s="67">
        <v>17.100000000000001</v>
      </c>
      <c r="E53" s="67">
        <v>3.3530000000000002</v>
      </c>
      <c r="F53" s="67">
        <v>11.9504</v>
      </c>
      <c r="G53" s="67">
        <v>9.1999999999999993</v>
      </c>
      <c r="H53" s="67">
        <v>15.4758</v>
      </c>
      <c r="I53" s="67">
        <v>61.9</v>
      </c>
      <c r="J53" s="68">
        <v>134.97919999999999</v>
      </c>
    </row>
    <row r="54" spans="1:10" x14ac:dyDescent="0.3">
      <c r="A54" s="1"/>
      <c r="B54" s="54" t="s">
        <v>837</v>
      </c>
      <c r="C54" s="67">
        <v>16</v>
      </c>
      <c r="D54" s="67">
        <v>13.5</v>
      </c>
      <c r="E54" s="67">
        <v>7.2160000000000002</v>
      </c>
      <c r="F54" s="67">
        <v>11.3048</v>
      </c>
      <c r="G54" s="67">
        <v>9.1</v>
      </c>
      <c r="H54" s="67">
        <v>15.2201</v>
      </c>
      <c r="I54" s="67">
        <v>62.2</v>
      </c>
      <c r="J54" s="68">
        <v>134.54089999999999</v>
      </c>
    </row>
    <row r="55" spans="1:10" x14ac:dyDescent="0.3">
      <c r="A55" s="1"/>
      <c r="B55" s="56" t="s">
        <v>1087</v>
      </c>
      <c r="C55" s="69">
        <v>16</v>
      </c>
      <c r="D55" s="69">
        <v>13.5</v>
      </c>
      <c r="E55" s="69">
        <v>6.5419999999999998</v>
      </c>
      <c r="F55" s="69">
        <v>11.714499999999999</v>
      </c>
      <c r="G55" s="69">
        <v>9.1</v>
      </c>
      <c r="H55" s="69">
        <v>15.064500000000001</v>
      </c>
      <c r="I55" s="69">
        <v>61.8</v>
      </c>
      <c r="J55" s="70">
        <v>133.721</v>
      </c>
    </row>
    <row r="56" spans="1:10" ht="15.6" x14ac:dyDescent="0.3">
      <c r="A56" s="1"/>
      <c r="B56" s="71" t="s">
        <v>1088</v>
      </c>
      <c r="C56" s="72">
        <v>366.1</v>
      </c>
      <c r="D56" s="72">
        <v>344.5</v>
      </c>
      <c r="E56" s="72">
        <v>163.93799999999999</v>
      </c>
      <c r="F56" s="72">
        <v>271.88135</v>
      </c>
      <c r="G56" s="72">
        <v>218.55</v>
      </c>
      <c r="H56" s="72">
        <v>461.59404999999998</v>
      </c>
      <c r="I56" s="72">
        <v>1477.35</v>
      </c>
      <c r="J56" s="72">
        <v>3303.9133999999999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6" width="13" customWidth="1"/>
    <col min="17" max="17" width="21"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1096</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ht="17.399999999999999" x14ac:dyDescent="0.3">
      <c r="A5" s="1"/>
      <c r="B5" s="2" t="s">
        <v>1097</v>
      </c>
      <c r="C5" s="1"/>
      <c r="D5" s="1"/>
      <c r="E5" s="1"/>
      <c r="F5" s="1"/>
      <c r="G5" s="1"/>
      <c r="H5" s="1"/>
      <c r="I5" s="1"/>
      <c r="J5" s="1"/>
      <c r="K5" s="1"/>
      <c r="L5" s="1"/>
      <c r="M5" s="1"/>
      <c r="N5" s="1"/>
      <c r="O5" s="1"/>
      <c r="P5" s="1"/>
      <c r="Q5" s="1"/>
    </row>
    <row r="6" spans="1:17" ht="22.95" customHeight="1" x14ac:dyDescent="0.3">
      <c r="A6" s="1"/>
      <c r="B6" s="203" t="s">
        <v>3</v>
      </c>
      <c r="C6" s="203" t="s">
        <v>65</v>
      </c>
      <c r="D6" s="203" t="s">
        <v>1098</v>
      </c>
      <c r="E6" s="203" t="s">
        <v>1099</v>
      </c>
      <c r="F6" s="213" t="s">
        <v>1100</v>
      </c>
      <c r="G6" s="213"/>
      <c r="H6" s="213"/>
      <c r="I6" s="213"/>
      <c r="J6" s="213"/>
      <c r="K6" s="213"/>
      <c r="L6" s="213"/>
      <c r="M6" s="213"/>
      <c r="N6" s="213"/>
      <c r="O6" s="213"/>
      <c r="P6" s="213"/>
      <c r="Q6" s="213"/>
    </row>
    <row r="7" spans="1:17" ht="22.95" customHeight="1" x14ac:dyDescent="0.3">
      <c r="A7" s="1"/>
      <c r="B7" s="203"/>
      <c r="C7" s="203"/>
      <c r="D7" s="203"/>
      <c r="E7" s="203"/>
      <c r="F7" s="73">
        <v>1</v>
      </c>
      <c r="G7" s="73">
        <v>2</v>
      </c>
      <c r="H7" s="73">
        <v>3</v>
      </c>
      <c r="I7" s="73">
        <v>4</v>
      </c>
      <c r="J7" s="73">
        <v>5</v>
      </c>
      <c r="K7" s="73">
        <v>6</v>
      </c>
      <c r="L7" s="73">
        <v>7</v>
      </c>
      <c r="M7" s="73">
        <v>8</v>
      </c>
      <c r="N7" s="73">
        <v>9</v>
      </c>
      <c r="O7" s="73">
        <v>10</v>
      </c>
      <c r="P7" s="73">
        <v>11</v>
      </c>
      <c r="Q7" s="73" t="s">
        <v>943</v>
      </c>
    </row>
    <row r="8" spans="1:17" x14ac:dyDescent="0.3">
      <c r="A8" s="1"/>
      <c r="B8" s="74" t="s">
        <v>615</v>
      </c>
      <c r="C8" s="74" t="s">
        <v>1016</v>
      </c>
      <c r="D8" s="74" t="s">
        <v>1101</v>
      </c>
      <c r="E8" s="75" t="s">
        <v>567</v>
      </c>
      <c r="F8" s="76">
        <v>92.9</v>
      </c>
      <c r="G8" s="76"/>
      <c r="H8" s="76">
        <v>156.65</v>
      </c>
      <c r="I8" s="76">
        <v>345.05</v>
      </c>
      <c r="J8" s="76">
        <v>344.4</v>
      </c>
      <c r="K8" s="76">
        <v>351.7</v>
      </c>
      <c r="L8" s="76">
        <v>348.35</v>
      </c>
      <c r="M8" s="76">
        <v>344.1</v>
      </c>
      <c r="N8" s="76">
        <v>355.8</v>
      </c>
      <c r="O8" s="76">
        <v>358.15</v>
      </c>
      <c r="P8" s="76">
        <v>366.1</v>
      </c>
      <c r="Q8" s="76">
        <v>3063.2</v>
      </c>
    </row>
    <row r="9" spans="1:17" x14ac:dyDescent="0.3">
      <c r="A9" s="1"/>
      <c r="B9" s="74" t="s">
        <v>616</v>
      </c>
      <c r="C9" s="74" t="s">
        <v>1102</v>
      </c>
      <c r="D9" s="74" t="s">
        <v>316</v>
      </c>
      <c r="E9" s="75" t="s">
        <v>567</v>
      </c>
      <c r="F9" s="76">
        <v>110.05</v>
      </c>
      <c r="G9" s="76">
        <v>117.1</v>
      </c>
      <c r="H9" s="76">
        <v>78.05</v>
      </c>
      <c r="I9" s="76">
        <v>116.6</v>
      </c>
      <c r="J9" s="76">
        <v>112.25</v>
      </c>
      <c r="K9" s="76">
        <v>175.5</v>
      </c>
      <c r="L9" s="76">
        <v>405.55</v>
      </c>
      <c r="M9" s="76">
        <v>393.3</v>
      </c>
      <c r="N9" s="76">
        <v>419.14</v>
      </c>
      <c r="O9" s="76">
        <v>333.35</v>
      </c>
      <c r="P9" s="76">
        <v>344.5</v>
      </c>
      <c r="Q9" s="76">
        <v>2605.39</v>
      </c>
    </row>
    <row r="10" spans="1:17" x14ac:dyDescent="0.3">
      <c r="A10" s="1"/>
      <c r="B10" s="74" t="s">
        <v>617</v>
      </c>
      <c r="C10" s="74" t="s">
        <v>1103</v>
      </c>
      <c r="D10" s="74" t="s">
        <v>65</v>
      </c>
      <c r="E10" s="75" t="s">
        <v>567</v>
      </c>
      <c r="F10" s="76">
        <v>192</v>
      </c>
      <c r="G10" s="76">
        <v>124.86</v>
      </c>
      <c r="H10" s="76"/>
      <c r="I10" s="76"/>
      <c r="J10" s="76">
        <v>66.05</v>
      </c>
      <c r="K10" s="76">
        <v>176.1</v>
      </c>
      <c r="L10" s="76">
        <v>118.65</v>
      </c>
      <c r="M10" s="76">
        <v>194.1</v>
      </c>
      <c r="N10" s="76">
        <v>187.821</v>
      </c>
      <c r="O10" s="76">
        <v>187</v>
      </c>
      <c r="P10" s="76">
        <v>163.93799999999999</v>
      </c>
      <c r="Q10" s="76">
        <v>1410.519</v>
      </c>
    </row>
    <row r="11" spans="1:17" x14ac:dyDescent="0.3">
      <c r="A11" s="1"/>
      <c r="B11" s="74" t="s">
        <v>618</v>
      </c>
      <c r="C11" s="74" t="s">
        <v>1019</v>
      </c>
      <c r="D11" s="74" t="s">
        <v>65</v>
      </c>
      <c r="E11" s="75" t="s">
        <v>567</v>
      </c>
      <c r="F11" s="76">
        <v>217.05</v>
      </c>
      <c r="G11" s="76">
        <v>54.5</v>
      </c>
      <c r="H11" s="76">
        <v>154.01</v>
      </c>
      <c r="I11" s="76">
        <v>184.25</v>
      </c>
      <c r="J11" s="76">
        <v>265.85000000000002</v>
      </c>
      <c r="K11" s="76">
        <v>269.95</v>
      </c>
      <c r="L11" s="76">
        <v>216.55</v>
      </c>
      <c r="M11" s="76">
        <v>269.2</v>
      </c>
      <c r="N11" s="76">
        <v>270.62729999999999</v>
      </c>
      <c r="O11" s="76">
        <v>270.05</v>
      </c>
      <c r="P11" s="76">
        <v>271.88135</v>
      </c>
      <c r="Q11" s="76">
        <v>2443.9186500000001</v>
      </c>
    </row>
    <row r="12" spans="1:17" x14ac:dyDescent="0.3">
      <c r="A12" s="1"/>
      <c r="B12" s="74" t="s">
        <v>601</v>
      </c>
      <c r="C12" s="74" t="s">
        <v>946</v>
      </c>
      <c r="D12" s="74" t="s">
        <v>65</v>
      </c>
      <c r="E12" s="75" t="s">
        <v>566</v>
      </c>
      <c r="F12" s="76">
        <v>358.3</v>
      </c>
      <c r="G12" s="76">
        <v>451.75</v>
      </c>
      <c r="H12" s="76">
        <v>464.5</v>
      </c>
      <c r="I12" s="76">
        <v>443.25</v>
      </c>
      <c r="J12" s="76">
        <v>354.65</v>
      </c>
      <c r="K12" s="76">
        <v>312.35000000000002</v>
      </c>
      <c r="L12" s="76">
        <v>297.10000000000002</v>
      </c>
      <c r="M12" s="76">
        <v>254.6</v>
      </c>
      <c r="N12" s="76">
        <v>218.65</v>
      </c>
      <c r="O12" s="76">
        <v>230.4</v>
      </c>
      <c r="P12" s="76">
        <v>221.75</v>
      </c>
      <c r="Q12" s="76">
        <v>3607.3</v>
      </c>
    </row>
    <row r="13" spans="1:17" x14ac:dyDescent="0.3">
      <c r="A13" s="1"/>
      <c r="B13" s="74" t="s">
        <v>602</v>
      </c>
      <c r="C13" s="74" t="s">
        <v>947</v>
      </c>
      <c r="D13" s="74" t="s">
        <v>65</v>
      </c>
      <c r="E13" s="75" t="s">
        <v>566</v>
      </c>
      <c r="F13" s="76">
        <v>73.55</v>
      </c>
      <c r="G13" s="76">
        <v>74.400000000000006</v>
      </c>
      <c r="H13" s="76">
        <v>72.05</v>
      </c>
      <c r="I13" s="76">
        <v>73.5</v>
      </c>
      <c r="J13" s="76">
        <v>73.8</v>
      </c>
      <c r="K13" s="76">
        <v>75.7</v>
      </c>
      <c r="L13" s="76">
        <v>69.400000000000006</v>
      </c>
      <c r="M13" s="76">
        <v>64.400000000000006</v>
      </c>
      <c r="N13" s="76">
        <v>64.45</v>
      </c>
      <c r="O13" s="76">
        <v>64.150000000000006</v>
      </c>
      <c r="P13" s="76">
        <v>64.650000000000006</v>
      </c>
      <c r="Q13" s="76">
        <v>770.05</v>
      </c>
    </row>
    <row r="14" spans="1:17" x14ac:dyDescent="0.3">
      <c r="A14" s="1"/>
      <c r="B14" s="74" t="s">
        <v>603</v>
      </c>
      <c r="C14" s="74" t="s">
        <v>948</v>
      </c>
      <c r="D14" s="74" t="s">
        <v>65</v>
      </c>
      <c r="E14" s="75" t="s">
        <v>566</v>
      </c>
      <c r="F14" s="76">
        <v>9.6</v>
      </c>
      <c r="G14" s="76">
        <v>9.4</v>
      </c>
      <c r="H14" s="76">
        <v>8.5</v>
      </c>
      <c r="I14" s="76">
        <v>8.1</v>
      </c>
      <c r="J14" s="76">
        <v>7.3</v>
      </c>
      <c r="K14" s="76">
        <v>8.65</v>
      </c>
      <c r="L14" s="76">
        <v>9.6</v>
      </c>
      <c r="M14" s="76">
        <v>9.6</v>
      </c>
      <c r="N14" s="76">
        <v>9.6</v>
      </c>
      <c r="O14" s="76">
        <v>7.75</v>
      </c>
      <c r="P14" s="76">
        <v>7.8</v>
      </c>
      <c r="Q14" s="76">
        <v>95.9</v>
      </c>
    </row>
    <row r="15" spans="1:17" x14ac:dyDescent="0.3">
      <c r="A15" s="1"/>
      <c r="B15" s="74" t="s">
        <v>613</v>
      </c>
      <c r="C15" s="74" t="s">
        <v>1021</v>
      </c>
      <c r="D15" s="74" t="s">
        <v>65</v>
      </c>
      <c r="E15" s="75" t="s">
        <v>567</v>
      </c>
      <c r="F15" s="76">
        <v>218.2</v>
      </c>
      <c r="G15" s="76">
        <v>209.25</v>
      </c>
      <c r="H15" s="76">
        <v>197.7</v>
      </c>
      <c r="I15" s="76">
        <v>219.2</v>
      </c>
      <c r="J15" s="76">
        <v>219.95</v>
      </c>
      <c r="K15" s="76">
        <v>214.1</v>
      </c>
      <c r="L15" s="76">
        <v>211.45</v>
      </c>
      <c r="M15" s="76">
        <v>183.75</v>
      </c>
      <c r="N15" s="76">
        <v>218.8</v>
      </c>
      <c r="O15" s="76">
        <v>216.45</v>
      </c>
      <c r="P15" s="76">
        <v>218.55</v>
      </c>
      <c r="Q15" s="76">
        <v>2327.4</v>
      </c>
    </row>
    <row r="16" spans="1:17" x14ac:dyDescent="0.3">
      <c r="A16" s="1"/>
      <c r="B16" s="74" t="s">
        <v>619</v>
      </c>
      <c r="C16" s="74" t="s">
        <v>1022</v>
      </c>
      <c r="D16" s="74" t="s">
        <v>486</v>
      </c>
      <c r="E16" s="75" t="s">
        <v>567</v>
      </c>
      <c r="F16" s="76">
        <v>500.25</v>
      </c>
      <c r="G16" s="76">
        <v>273.86500000000001</v>
      </c>
      <c r="H16" s="76">
        <v>509.65</v>
      </c>
      <c r="I16" s="76">
        <v>507.8</v>
      </c>
      <c r="J16" s="76">
        <v>509.3</v>
      </c>
      <c r="K16" s="76">
        <v>506.55</v>
      </c>
      <c r="L16" s="76">
        <v>509.15</v>
      </c>
      <c r="M16" s="76">
        <v>494.55</v>
      </c>
      <c r="N16" s="76">
        <v>487.43705</v>
      </c>
      <c r="O16" s="76">
        <v>529.85</v>
      </c>
      <c r="P16" s="76">
        <v>461.59404999999998</v>
      </c>
      <c r="Q16" s="76">
        <v>5289.9961000000003</v>
      </c>
    </row>
    <row r="17" spans="1:17" x14ac:dyDescent="0.3">
      <c r="A17" s="1"/>
      <c r="B17" s="74" t="s">
        <v>583</v>
      </c>
      <c r="C17" s="74" t="s">
        <v>949</v>
      </c>
      <c r="D17" s="74" t="s">
        <v>65</v>
      </c>
      <c r="E17" s="75" t="s">
        <v>566</v>
      </c>
      <c r="F17" s="76">
        <v>480.2</v>
      </c>
      <c r="G17" s="76">
        <v>323.8</v>
      </c>
      <c r="H17" s="76">
        <v>480.4</v>
      </c>
      <c r="I17" s="76">
        <v>461.1</v>
      </c>
      <c r="J17" s="76">
        <v>480.05</v>
      </c>
      <c r="K17" s="76">
        <v>479.9</v>
      </c>
      <c r="L17" s="76">
        <v>321.75</v>
      </c>
      <c r="M17" s="76">
        <v>239.1</v>
      </c>
      <c r="N17" s="76">
        <v>479.85</v>
      </c>
      <c r="O17" s="76">
        <v>435.45</v>
      </c>
      <c r="P17" s="76">
        <v>400.65</v>
      </c>
      <c r="Q17" s="76">
        <v>4582.25</v>
      </c>
    </row>
    <row r="18" spans="1:17" x14ac:dyDescent="0.3">
      <c r="A18" s="1"/>
      <c r="B18" s="74" t="s">
        <v>109</v>
      </c>
      <c r="C18" s="74" t="s">
        <v>110</v>
      </c>
      <c r="D18" s="74" t="s">
        <v>65</v>
      </c>
      <c r="E18" s="75" t="s">
        <v>566</v>
      </c>
      <c r="F18" s="76">
        <v>3920.15</v>
      </c>
      <c r="G18" s="76">
        <v>4860.55</v>
      </c>
      <c r="H18" s="76">
        <v>4886.25</v>
      </c>
      <c r="I18" s="76">
        <v>4890.05</v>
      </c>
      <c r="J18" s="76">
        <v>4601.45</v>
      </c>
      <c r="K18" s="76">
        <v>4459.6000000000004</v>
      </c>
      <c r="L18" s="76">
        <v>4787.6000000000004</v>
      </c>
      <c r="M18" s="76">
        <v>4228.75</v>
      </c>
      <c r="N18" s="76">
        <v>4244.1499999999996</v>
      </c>
      <c r="O18" s="76">
        <v>4631.6000000000004</v>
      </c>
      <c r="P18" s="76">
        <v>4966.05</v>
      </c>
      <c r="Q18" s="76">
        <v>50476.2</v>
      </c>
    </row>
    <row r="19" spans="1:17" x14ac:dyDescent="0.3">
      <c r="A19" s="1"/>
      <c r="B19" s="74" t="s">
        <v>576</v>
      </c>
      <c r="C19" s="74" t="s">
        <v>950</v>
      </c>
      <c r="D19" s="74" t="s">
        <v>65</v>
      </c>
      <c r="E19" s="75" t="s">
        <v>566</v>
      </c>
      <c r="F19" s="76">
        <v>451.2</v>
      </c>
      <c r="G19" s="76">
        <v>443.15</v>
      </c>
      <c r="H19" s="76">
        <v>446.85</v>
      </c>
      <c r="I19" s="76">
        <v>451.2</v>
      </c>
      <c r="J19" s="76">
        <v>446</v>
      </c>
      <c r="K19" s="76">
        <v>451.2</v>
      </c>
      <c r="L19" s="76">
        <v>451.2</v>
      </c>
      <c r="M19" s="76">
        <v>451.2</v>
      </c>
      <c r="N19" s="76">
        <v>413.8</v>
      </c>
      <c r="O19" s="76">
        <v>451.75</v>
      </c>
      <c r="P19" s="76">
        <v>453.6</v>
      </c>
      <c r="Q19" s="76">
        <v>4911.1499999999996</v>
      </c>
    </row>
    <row r="20" spans="1:17" x14ac:dyDescent="0.3">
      <c r="A20" s="1"/>
      <c r="B20" s="74" t="s">
        <v>578</v>
      </c>
      <c r="C20" s="74" t="s">
        <v>1104</v>
      </c>
      <c r="D20" s="74" t="s">
        <v>65</v>
      </c>
      <c r="E20" s="75" t="s">
        <v>566</v>
      </c>
      <c r="F20" s="76"/>
      <c r="G20" s="76"/>
      <c r="H20" s="76"/>
      <c r="I20" s="76"/>
      <c r="J20" s="76"/>
      <c r="K20" s="76"/>
      <c r="L20" s="76"/>
      <c r="M20" s="76"/>
      <c r="N20" s="76"/>
      <c r="O20" s="76"/>
      <c r="P20" s="76"/>
      <c r="Q20" s="76">
        <v>0</v>
      </c>
    </row>
    <row r="21" spans="1:17" x14ac:dyDescent="0.3">
      <c r="A21" s="1"/>
      <c r="B21" s="74" t="s">
        <v>578</v>
      </c>
      <c r="C21" s="74" t="s">
        <v>1105</v>
      </c>
      <c r="D21" s="74" t="s">
        <v>65</v>
      </c>
      <c r="E21" s="75" t="s">
        <v>566</v>
      </c>
      <c r="F21" s="76"/>
      <c r="G21" s="76"/>
      <c r="H21" s="76"/>
      <c r="I21" s="76"/>
      <c r="J21" s="76"/>
      <c r="K21" s="76"/>
      <c r="L21" s="76"/>
      <c r="M21" s="76"/>
      <c r="N21" s="76"/>
      <c r="O21" s="76"/>
      <c r="P21" s="76"/>
      <c r="Q21" s="76">
        <v>0</v>
      </c>
    </row>
    <row r="22" spans="1:17" x14ac:dyDescent="0.3">
      <c r="A22" s="1"/>
      <c r="B22" s="74" t="s">
        <v>265</v>
      </c>
      <c r="C22" s="74" t="s">
        <v>951</v>
      </c>
      <c r="D22" s="74" t="s">
        <v>65</v>
      </c>
      <c r="E22" s="75" t="s">
        <v>566</v>
      </c>
      <c r="F22" s="76">
        <v>3261.4</v>
      </c>
      <c r="G22" s="76">
        <v>3502.8</v>
      </c>
      <c r="H22" s="76">
        <v>3592.9</v>
      </c>
      <c r="I22" s="76">
        <v>3595.7</v>
      </c>
      <c r="J22" s="76">
        <v>3627.85</v>
      </c>
      <c r="K22" s="76">
        <v>3591.45</v>
      </c>
      <c r="L22" s="76">
        <v>3559.25</v>
      </c>
      <c r="M22" s="76">
        <v>2764.85</v>
      </c>
      <c r="N22" s="76">
        <v>3468.6</v>
      </c>
      <c r="O22" s="76">
        <v>3621.75</v>
      </c>
      <c r="P22" s="76">
        <v>3642.55</v>
      </c>
      <c r="Q22" s="76">
        <v>38229.1</v>
      </c>
    </row>
    <row r="23" spans="1:17" x14ac:dyDescent="0.3">
      <c r="A23" s="1"/>
      <c r="B23" s="74" t="s">
        <v>265</v>
      </c>
      <c r="C23" s="74" t="s">
        <v>952</v>
      </c>
      <c r="D23" s="74" t="s">
        <v>65</v>
      </c>
      <c r="E23" s="75" t="s">
        <v>566</v>
      </c>
      <c r="F23" s="76">
        <v>1012.15</v>
      </c>
      <c r="G23" s="76">
        <v>1008.65</v>
      </c>
      <c r="H23" s="76">
        <v>1008.6</v>
      </c>
      <c r="I23" s="76">
        <v>1007.9</v>
      </c>
      <c r="J23" s="76">
        <v>1008.3</v>
      </c>
      <c r="K23" s="76">
        <v>1008.7</v>
      </c>
      <c r="L23" s="76">
        <v>1008.6</v>
      </c>
      <c r="M23" s="76">
        <v>1008.2</v>
      </c>
      <c r="N23" s="76">
        <v>1008.75</v>
      </c>
      <c r="O23" s="76">
        <v>1008.95</v>
      </c>
      <c r="P23" s="76">
        <v>954.05</v>
      </c>
      <c r="Q23" s="76">
        <v>11042.85</v>
      </c>
    </row>
    <row r="24" spans="1:17" x14ac:dyDescent="0.3">
      <c r="A24" s="1"/>
      <c r="B24" s="74" t="s">
        <v>604</v>
      </c>
      <c r="C24" s="74" t="s">
        <v>1106</v>
      </c>
      <c r="D24" s="74" t="s">
        <v>65</v>
      </c>
      <c r="E24" s="75" t="s">
        <v>568</v>
      </c>
      <c r="F24" s="76">
        <v>2.5499999999999998</v>
      </c>
      <c r="G24" s="76">
        <v>2.65</v>
      </c>
      <c r="H24" s="76">
        <v>2.5499999999999998</v>
      </c>
      <c r="I24" s="76">
        <v>2.75</v>
      </c>
      <c r="J24" s="76">
        <v>3</v>
      </c>
      <c r="K24" s="76">
        <v>2.85</v>
      </c>
      <c r="L24" s="76">
        <v>3.1</v>
      </c>
      <c r="M24" s="76">
        <v>2.5499999999999998</v>
      </c>
      <c r="N24" s="76">
        <v>2.9</v>
      </c>
      <c r="O24" s="76">
        <v>3.05</v>
      </c>
      <c r="P24" s="76">
        <v>1.8</v>
      </c>
      <c r="Q24" s="76">
        <v>29.75</v>
      </c>
    </row>
    <row r="25" spans="1:17" x14ac:dyDescent="0.3">
      <c r="A25" s="1"/>
      <c r="B25" s="74" t="s">
        <v>584</v>
      </c>
      <c r="C25" s="74" t="s">
        <v>1107</v>
      </c>
      <c r="D25" s="74" t="s">
        <v>65</v>
      </c>
      <c r="E25" s="75" t="s">
        <v>568</v>
      </c>
      <c r="F25" s="76">
        <v>4.5999999999999996</v>
      </c>
      <c r="G25" s="76">
        <v>3.15</v>
      </c>
      <c r="H25" s="76">
        <v>4.75</v>
      </c>
      <c r="I25" s="76">
        <v>6.05</v>
      </c>
      <c r="J25" s="76">
        <v>7.9</v>
      </c>
      <c r="K25" s="76">
        <v>4.25</v>
      </c>
      <c r="L25" s="76">
        <v>3.25</v>
      </c>
      <c r="M25" s="76">
        <v>8.35</v>
      </c>
      <c r="N25" s="76">
        <v>7.05</v>
      </c>
      <c r="O25" s="76">
        <v>7</v>
      </c>
      <c r="P25" s="76">
        <v>6.1</v>
      </c>
      <c r="Q25" s="76">
        <v>62.45</v>
      </c>
    </row>
    <row r="26" spans="1:17" x14ac:dyDescent="0.3">
      <c r="A26" s="1"/>
      <c r="B26" s="74" t="s">
        <v>113</v>
      </c>
      <c r="C26" s="74" t="s">
        <v>953</v>
      </c>
      <c r="D26" s="74" t="s">
        <v>65</v>
      </c>
      <c r="E26" s="75" t="s">
        <v>566</v>
      </c>
      <c r="F26" s="76">
        <v>15.6</v>
      </c>
      <c r="G26" s="76">
        <v>90.55</v>
      </c>
      <c r="H26" s="76">
        <v>143.75</v>
      </c>
      <c r="I26" s="76">
        <v>140.80000000000001</v>
      </c>
      <c r="J26" s="76">
        <v>155.69999999999999</v>
      </c>
      <c r="K26" s="76">
        <v>160.25</v>
      </c>
      <c r="L26" s="76">
        <v>162.19999999999999</v>
      </c>
      <c r="M26" s="76">
        <v>158.44999999999999</v>
      </c>
      <c r="N26" s="76">
        <v>161.1</v>
      </c>
      <c r="O26" s="76">
        <v>158</v>
      </c>
      <c r="P26" s="76">
        <v>159.94999999999999</v>
      </c>
      <c r="Q26" s="76">
        <v>1506.35</v>
      </c>
    </row>
    <row r="27" spans="1:17" x14ac:dyDescent="0.3">
      <c r="A27" s="1"/>
      <c r="B27" s="74" t="s">
        <v>113</v>
      </c>
      <c r="C27" s="74" t="s">
        <v>1108</v>
      </c>
      <c r="D27" s="74" t="s">
        <v>65</v>
      </c>
      <c r="E27" s="75" t="s">
        <v>566</v>
      </c>
      <c r="F27" s="76"/>
      <c r="G27" s="76"/>
      <c r="H27" s="76"/>
      <c r="I27" s="76"/>
      <c r="J27" s="76"/>
      <c r="K27" s="76"/>
      <c r="L27" s="76"/>
      <c r="M27" s="76"/>
      <c r="N27" s="76"/>
      <c r="O27" s="76"/>
      <c r="P27" s="76"/>
      <c r="Q27" s="76">
        <v>0</v>
      </c>
    </row>
    <row r="28" spans="1:17" x14ac:dyDescent="0.3">
      <c r="A28" s="1"/>
      <c r="B28" s="74" t="s">
        <v>113</v>
      </c>
      <c r="C28" s="74" t="s">
        <v>954</v>
      </c>
      <c r="D28" s="74" t="s">
        <v>65</v>
      </c>
      <c r="E28" s="75" t="s">
        <v>566</v>
      </c>
      <c r="F28" s="76">
        <v>3416.55</v>
      </c>
      <c r="G28" s="76">
        <v>3417.7</v>
      </c>
      <c r="H28" s="76">
        <v>3419.05</v>
      </c>
      <c r="I28" s="76">
        <v>3413.95</v>
      </c>
      <c r="J28" s="76">
        <v>3413.2</v>
      </c>
      <c r="K28" s="76">
        <v>3410.65</v>
      </c>
      <c r="L28" s="76">
        <v>3416.5</v>
      </c>
      <c r="M28" s="76">
        <v>3390.17</v>
      </c>
      <c r="N28" s="76">
        <v>3415.75</v>
      </c>
      <c r="O28" s="76">
        <v>3410.75</v>
      </c>
      <c r="P28" s="76">
        <v>3415.1</v>
      </c>
      <c r="Q28" s="76">
        <v>37539.370000000003</v>
      </c>
    </row>
    <row r="29" spans="1:17" x14ac:dyDescent="0.3">
      <c r="A29" s="1"/>
      <c r="B29" s="74" t="s">
        <v>113</v>
      </c>
      <c r="C29" s="74" t="s">
        <v>1109</v>
      </c>
      <c r="D29" s="74" t="s">
        <v>65</v>
      </c>
      <c r="E29" s="75" t="s">
        <v>566</v>
      </c>
      <c r="F29" s="76"/>
      <c r="G29" s="76"/>
      <c r="H29" s="76"/>
      <c r="I29" s="76"/>
      <c r="J29" s="76"/>
      <c r="K29" s="76"/>
      <c r="L29" s="76"/>
      <c r="M29" s="76"/>
      <c r="N29" s="76"/>
      <c r="O29" s="76"/>
      <c r="P29" s="76"/>
      <c r="Q29" s="76">
        <v>0</v>
      </c>
    </row>
    <row r="30" spans="1:17" x14ac:dyDescent="0.3">
      <c r="A30" s="1"/>
      <c r="B30" s="74" t="s">
        <v>113</v>
      </c>
      <c r="C30" s="74" t="s">
        <v>1110</v>
      </c>
      <c r="D30" s="74" t="s">
        <v>65</v>
      </c>
      <c r="E30" s="75" t="s">
        <v>567</v>
      </c>
      <c r="F30" s="76"/>
      <c r="G30" s="76"/>
      <c r="H30" s="76">
        <v>1.65</v>
      </c>
      <c r="I30" s="76">
        <v>1.05</v>
      </c>
      <c r="J30" s="76"/>
      <c r="K30" s="76"/>
      <c r="L30" s="76"/>
      <c r="M30" s="76"/>
      <c r="N30" s="76"/>
      <c r="O30" s="76"/>
      <c r="P30" s="76"/>
      <c r="Q30" s="76">
        <v>2.7</v>
      </c>
    </row>
    <row r="31" spans="1:17" x14ac:dyDescent="0.3">
      <c r="A31" s="1"/>
      <c r="B31" s="74" t="s">
        <v>113</v>
      </c>
      <c r="C31" s="74" t="s">
        <v>1110</v>
      </c>
      <c r="D31" s="74" t="s">
        <v>1111</v>
      </c>
      <c r="E31" s="75" t="s">
        <v>567</v>
      </c>
      <c r="F31" s="76"/>
      <c r="G31" s="76">
        <v>11.15</v>
      </c>
      <c r="H31" s="76"/>
      <c r="I31" s="76"/>
      <c r="J31" s="76"/>
      <c r="K31" s="76"/>
      <c r="L31" s="76"/>
      <c r="M31" s="76"/>
      <c r="N31" s="76"/>
      <c r="O31" s="76"/>
      <c r="P31" s="76"/>
      <c r="Q31" s="76">
        <v>11.15</v>
      </c>
    </row>
    <row r="32" spans="1:17" x14ac:dyDescent="0.3">
      <c r="A32" s="1"/>
      <c r="B32" s="74" t="s">
        <v>113</v>
      </c>
      <c r="C32" s="74" t="s">
        <v>1112</v>
      </c>
      <c r="D32" s="74" t="s">
        <v>65</v>
      </c>
      <c r="E32" s="75" t="s">
        <v>567</v>
      </c>
      <c r="F32" s="76"/>
      <c r="G32" s="76"/>
      <c r="H32" s="76"/>
      <c r="I32" s="76"/>
      <c r="J32" s="76"/>
      <c r="K32" s="76"/>
      <c r="L32" s="76"/>
      <c r="M32" s="76"/>
      <c r="N32" s="76"/>
      <c r="O32" s="76"/>
      <c r="P32" s="76"/>
      <c r="Q32" s="76">
        <v>0</v>
      </c>
    </row>
    <row r="33" spans="1:17" x14ac:dyDescent="0.3">
      <c r="A33" s="1"/>
      <c r="B33" s="74" t="s">
        <v>605</v>
      </c>
      <c r="C33" s="74" t="s">
        <v>955</v>
      </c>
      <c r="D33" s="74" t="s">
        <v>1113</v>
      </c>
      <c r="E33" s="75" t="s">
        <v>566</v>
      </c>
      <c r="F33" s="76">
        <v>475.1</v>
      </c>
      <c r="G33" s="76">
        <v>473.7</v>
      </c>
      <c r="H33" s="76">
        <v>472.9</v>
      </c>
      <c r="I33" s="76">
        <v>474.85</v>
      </c>
      <c r="J33" s="76">
        <v>475.15</v>
      </c>
      <c r="K33" s="76">
        <v>475.25</v>
      </c>
      <c r="L33" s="76">
        <v>474.7</v>
      </c>
      <c r="M33" s="76">
        <v>475.5</v>
      </c>
      <c r="N33" s="76">
        <v>473.8</v>
      </c>
      <c r="O33" s="76">
        <v>474.85</v>
      </c>
      <c r="P33" s="76">
        <v>475.3</v>
      </c>
      <c r="Q33" s="76">
        <v>5221.1000000000004</v>
      </c>
    </row>
    <row r="34" spans="1:17" x14ac:dyDescent="0.3">
      <c r="A34" s="1"/>
      <c r="B34" s="74" t="s">
        <v>605</v>
      </c>
      <c r="C34" s="74" t="s">
        <v>956</v>
      </c>
      <c r="D34" s="74" t="s">
        <v>65</v>
      </c>
      <c r="E34" s="75" t="s">
        <v>566</v>
      </c>
      <c r="F34" s="76">
        <v>481.7</v>
      </c>
      <c r="G34" s="76">
        <v>479</v>
      </c>
      <c r="H34" s="76">
        <v>480.35</v>
      </c>
      <c r="I34" s="76">
        <v>480.25</v>
      </c>
      <c r="J34" s="76">
        <v>480.65</v>
      </c>
      <c r="K34" s="76">
        <v>481.85</v>
      </c>
      <c r="L34" s="76">
        <v>475.45</v>
      </c>
      <c r="M34" s="76">
        <v>479.1</v>
      </c>
      <c r="N34" s="76">
        <v>482.6</v>
      </c>
      <c r="O34" s="76">
        <v>483</v>
      </c>
      <c r="P34" s="76">
        <v>484.8</v>
      </c>
      <c r="Q34" s="76">
        <v>5288.75</v>
      </c>
    </row>
    <row r="35" spans="1:17" x14ac:dyDescent="0.3">
      <c r="A35" s="1"/>
      <c r="B35" s="74" t="s">
        <v>605</v>
      </c>
      <c r="C35" s="74" t="s">
        <v>957</v>
      </c>
      <c r="D35" s="74" t="s">
        <v>65</v>
      </c>
      <c r="E35" s="75" t="s">
        <v>566</v>
      </c>
      <c r="F35" s="76">
        <v>486.05</v>
      </c>
      <c r="G35" s="76">
        <v>485.95</v>
      </c>
      <c r="H35" s="76">
        <v>486.25</v>
      </c>
      <c r="I35" s="76">
        <v>486.25</v>
      </c>
      <c r="J35" s="76">
        <v>486.35</v>
      </c>
      <c r="K35" s="76">
        <v>484.75</v>
      </c>
      <c r="L35" s="76">
        <v>484.7</v>
      </c>
      <c r="M35" s="76">
        <v>484.6</v>
      </c>
      <c r="N35" s="76">
        <v>484.6</v>
      </c>
      <c r="O35" s="76">
        <v>484.65</v>
      </c>
      <c r="P35" s="76">
        <v>484.95</v>
      </c>
      <c r="Q35" s="76">
        <v>5339.1</v>
      </c>
    </row>
    <row r="36" spans="1:17" x14ac:dyDescent="0.3">
      <c r="A36" s="1"/>
      <c r="B36" s="74" t="s">
        <v>605</v>
      </c>
      <c r="C36" s="74" t="s">
        <v>958</v>
      </c>
      <c r="D36" s="74" t="s">
        <v>1113</v>
      </c>
      <c r="E36" s="75" t="s">
        <v>566</v>
      </c>
      <c r="F36" s="76">
        <v>310.05</v>
      </c>
      <c r="G36" s="76">
        <v>306.8</v>
      </c>
      <c r="H36" s="76">
        <v>306.75</v>
      </c>
      <c r="I36" s="76">
        <v>263.75</v>
      </c>
      <c r="J36" s="76">
        <v>274.95</v>
      </c>
      <c r="K36" s="76">
        <v>266.35000000000002</v>
      </c>
      <c r="L36" s="76">
        <v>244.05</v>
      </c>
      <c r="M36" s="76">
        <v>217</v>
      </c>
      <c r="N36" s="76">
        <v>192.1</v>
      </c>
      <c r="O36" s="76">
        <v>167.25</v>
      </c>
      <c r="P36" s="76">
        <v>177.75</v>
      </c>
      <c r="Q36" s="76">
        <v>2726.8</v>
      </c>
    </row>
    <row r="37" spans="1:17" x14ac:dyDescent="0.3">
      <c r="A37" s="1"/>
      <c r="B37" s="74" t="s">
        <v>570</v>
      </c>
      <c r="C37" s="74" t="s">
        <v>959</v>
      </c>
      <c r="D37" s="74" t="s">
        <v>65</v>
      </c>
      <c r="E37" s="75" t="s">
        <v>566</v>
      </c>
      <c r="F37" s="76">
        <v>3900</v>
      </c>
      <c r="G37" s="76">
        <v>3964.95</v>
      </c>
      <c r="H37" s="76">
        <v>3996.95</v>
      </c>
      <c r="I37" s="76">
        <v>3992.4</v>
      </c>
      <c r="J37" s="76">
        <v>3993.9</v>
      </c>
      <c r="K37" s="76">
        <v>3993.15</v>
      </c>
      <c r="L37" s="76">
        <v>3973.15</v>
      </c>
      <c r="M37" s="76">
        <v>3554.7</v>
      </c>
      <c r="N37" s="76">
        <v>3991.2</v>
      </c>
      <c r="O37" s="76">
        <v>3963.3</v>
      </c>
      <c r="P37" s="76">
        <v>3985.95</v>
      </c>
      <c r="Q37" s="76">
        <v>43309.65</v>
      </c>
    </row>
    <row r="38" spans="1:17" x14ac:dyDescent="0.3">
      <c r="A38" s="1"/>
      <c r="B38" s="74" t="s">
        <v>300</v>
      </c>
      <c r="C38" s="74" t="s">
        <v>960</v>
      </c>
      <c r="D38" s="74" t="s">
        <v>65</v>
      </c>
      <c r="E38" s="75" t="s">
        <v>566</v>
      </c>
      <c r="F38" s="76">
        <v>193.15</v>
      </c>
      <c r="G38" s="76">
        <v>193.75</v>
      </c>
      <c r="H38" s="76">
        <v>195.55</v>
      </c>
      <c r="I38" s="76">
        <v>189.75</v>
      </c>
      <c r="J38" s="76">
        <v>191</v>
      </c>
      <c r="K38" s="76">
        <v>191.5</v>
      </c>
      <c r="L38" s="76">
        <v>192.4</v>
      </c>
      <c r="M38" s="76">
        <v>189.3</v>
      </c>
      <c r="N38" s="76">
        <v>189.1</v>
      </c>
      <c r="O38" s="76">
        <v>189.25</v>
      </c>
      <c r="P38" s="76">
        <v>191.85</v>
      </c>
      <c r="Q38" s="76">
        <v>2106.6</v>
      </c>
    </row>
    <row r="39" spans="1:17" x14ac:dyDescent="0.3">
      <c r="A39" s="1"/>
      <c r="B39" s="74" t="s">
        <v>300</v>
      </c>
      <c r="C39" s="74" t="s">
        <v>961</v>
      </c>
      <c r="D39" s="74" t="s">
        <v>65</v>
      </c>
      <c r="E39" s="75" t="s">
        <v>566</v>
      </c>
      <c r="F39" s="76">
        <v>128.65</v>
      </c>
      <c r="G39" s="76">
        <v>131.75</v>
      </c>
      <c r="H39" s="76">
        <v>131.25</v>
      </c>
      <c r="I39" s="76">
        <v>130.80000000000001</v>
      </c>
      <c r="J39" s="76">
        <v>135.69999999999999</v>
      </c>
      <c r="K39" s="76">
        <v>135.30000000000001</v>
      </c>
      <c r="L39" s="76">
        <v>133.75</v>
      </c>
      <c r="M39" s="76">
        <v>134.55000000000001</v>
      </c>
      <c r="N39" s="76">
        <v>135.94999999999999</v>
      </c>
      <c r="O39" s="76">
        <v>134.44999999999999</v>
      </c>
      <c r="P39" s="76">
        <v>135.5</v>
      </c>
      <c r="Q39" s="76">
        <v>1467.65</v>
      </c>
    </row>
    <row r="40" spans="1:17" x14ac:dyDescent="0.3">
      <c r="A40" s="1"/>
      <c r="B40" s="74" t="s">
        <v>300</v>
      </c>
      <c r="C40" s="74" t="s">
        <v>1114</v>
      </c>
      <c r="D40" s="74" t="s">
        <v>1115</v>
      </c>
      <c r="E40" s="75" t="s">
        <v>567</v>
      </c>
      <c r="F40" s="76">
        <v>100.3</v>
      </c>
      <c r="G40" s="76">
        <v>270.85000000000002</v>
      </c>
      <c r="H40" s="76">
        <v>77.05</v>
      </c>
      <c r="I40" s="76">
        <v>99.5</v>
      </c>
      <c r="J40" s="76">
        <v>99.75</v>
      </c>
      <c r="K40" s="76"/>
      <c r="L40" s="76">
        <v>207.5</v>
      </c>
      <c r="M40" s="76">
        <v>190.25</v>
      </c>
      <c r="N40" s="76">
        <v>264.55</v>
      </c>
      <c r="O40" s="76">
        <v>162.15</v>
      </c>
      <c r="P40" s="76">
        <v>312.10000000000002</v>
      </c>
      <c r="Q40" s="76">
        <v>1784</v>
      </c>
    </row>
    <row r="41" spans="1:17" x14ac:dyDescent="0.3">
      <c r="A41" s="1"/>
      <c r="B41" s="74" t="s">
        <v>600</v>
      </c>
      <c r="C41" s="74" t="s">
        <v>962</v>
      </c>
      <c r="D41" s="74" t="s">
        <v>65</v>
      </c>
      <c r="E41" s="75" t="s">
        <v>566</v>
      </c>
      <c r="F41" s="76">
        <v>79.849999999999994</v>
      </c>
      <c r="G41" s="76">
        <v>74.5</v>
      </c>
      <c r="H41" s="76">
        <v>76.349999999999994</v>
      </c>
      <c r="I41" s="76">
        <v>80.150000000000006</v>
      </c>
      <c r="J41" s="76">
        <v>79.599999999999994</v>
      </c>
      <c r="K41" s="76">
        <v>81.349999999999994</v>
      </c>
      <c r="L41" s="76">
        <v>72.5</v>
      </c>
      <c r="M41" s="76">
        <v>82.2</v>
      </c>
      <c r="N41" s="76">
        <v>82.95</v>
      </c>
      <c r="O41" s="76">
        <v>78.5</v>
      </c>
      <c r="P41" s="76">
        <v>80.650000000000006</v>
      </c>
      <c r="Q41" s="76">
        <v>868.6</v>
      </c>
    </row>
    <row r="42" spans="1:17" x14ac:dyDescent="0.3">
      <c r="A42" s="1"/>
      <c r="B42" s="74" t="s">
        <v>118</v>
      </c>
      <c r="C42" s="74" t="s">
        <v>119</v>
      </c>
      <c r="D42" s="74" t="s">
        <v>65</v>
      </c>
      <c r="E42" s="75" t="s">
        <v>566</v>
      </c>
      <c r="F42" s="76">
        <v>15110.1</v>
      </c>
      <c r="G42" s="76">
        <v>15251.95</v>
      </c>
      <c r="H42" s="76">
        <v>15325.1</v>
      </c>
      <c r="I42" s="76">
        <v>15267.6</v>
      </c>
      <c r="J42" s="76">
        <v>15274</v>
      </c>
      <c r="K42" s="76">
        <v>15224.9</v>
      </c>
      <c r="L42" s="76">
        <v>15290.35</v>
      </c>
      <c r="M42" s="76">
        <v>14854.15</v>
      </c>
      <c r="N42" s="76">
        <v>15255.1</v>
      </c>
      <c r="O42" s="76">
        <v>15255.75</v>
      </c>
      <c r="P42" s="76">
        <v>15270.05</v>
      </c>
      <c r="Q42" s="76">
        <v>167379.04999999999</v>
      </c>
    </row>
    <row r="43" spans="1:17" x14ac:dyDescent="0.3">
      <c r="A43" s="1"/>
      <c r="B43" s="74" t="s">
        <v>118</v>
      </c>
      <c r="C43" s="74" t="s">
        <v>963</v>
      </c>
      <c r="D43" s="74" t="s">
        <v>65</v>
      </c>
      <c r="E43" s="75" t="s">
        <v>566</v>
      </c>
      <c r="F43" s="76">
        <v>5096.3500000000004</v>
      </c>
      <c r="G43" s="76">
        <v>5132.8</v>
      </c>
      <c r="H43" s="76">
        <v>5143.3999999999996</v>
      </c>
      <c r="I43" s="76">
        <v>5124.1000000000004</v>
      </c>
      <c r="J43" s="76">
        <v>5135.1499999999996</v>
      </c>
      <c r="K43" s="76">
        <v>5156.55</v>
      </c>
      <c r="L43" s="76">
        <v>4693.75</v>
      </c>
      <c r="M43" s="76">
        <v>5050.3999999999996</v>
      </c>
      <c r="N43" s="76">
        <v>5165</v>
      </c>
      <c r="O43" s="76">
        <v>5160.8</v>
      </c>
      <c r="P43" s="76">
        <v>5169.1499999999996</v>
      </c>
      <c r="Q43" s="76">
        <v>56027.45</v>
      </c>
    </row>
    <row r="44" spans="1:17" x14ac:dyDescent="0.3">
      <c r="A44" s="1"/>
      <c r="B44" s="74" t="s">
        <v>118</v>
      </c>
      <c r="C44" s="74" t="s">
        <v>1116</v>
      </c>
      <c r="D44" s="74" t="s">
        <v>1117</v>
      </c>
      <c r="E44" s="75" t="s">
        <v>567</v>
      </c>
      <c r="F44" s="76"/>
      <c r="G44" s="76"/>
      <c r="H44" s="76"/>
      <c r="I44" s="76"/>
      <c r="J44" s="76"/>
      <c r="K44" s="76"/>
      <c r="L44" s="76"/>
      <c r="M44" s="76"/>
      <c r="N44" s="76"/>
      <c r="O44" s="76"/>
      <c r="P44" s="76"/>
      <c r="Q44" s="76">
        <v>0</v>
      </c>
    </row>
    <row r="45" spans="1:17" x14ac:dyDescent="0.3">
      <c r="A45" s="1"/>
      <c r="B45" s="74" t="s">
        <v>118</v>
      </c>
      <c r="C45" s="74" t="s">
        <v>1116</v>
      </c>
      <c r="D45" s="74" t="s">
        <v>1118</v>
      </c>
      <c r="E45" s="75" t="s">
        <v>567</v>
      </c>
      <c r="F45" s="76"/>
      <c r="G45" s="76"/>
      <c r="H45" s="76"/>
      <c r="I45" s="76"/>
      <c r="J45" s="76"/>
      <c r="K45" s="76"/>
      <c r="L45" s="76"/>
      <c r="M45" s="76"/>
      <c r="N45" s="76"/>
      <c r="O45" s="76"/>
      <c r="P45" s="76"/>
      <c r="Q45" s="76">
        <v>0</v>
      </c>
    </row>
    <row r="46" spans="1:17" ht="27.6" x14ac:dyDescent="0.3">
      <c r="A46" s="1"/>
      <c r="B46" s="74" t="s">
        <v>590</v>
      </c>
      <c r="C46" s="74" t="s">
        <v>964</v>
      </c>
      <c r="D46" s="74" t="s">
        <v>65</v>
      </c>
      <c r="E46" s="75" t="s">
        <v>566</v>
      </c>
      <c r="F46" s="76">
        <v>112.5</v>
      </c>
      <c r="G46" s="76">
        <v>100.8</v>
      </c>
      <c r="H46" s="76">
        <v>124.1</v>
      </c>
      <c r="I46" s="76">
        <v>103.55</v>
      </c>
      <c r="J46" s="76">
        <v>113.3</v>
      </c>
      <c r="K46" s="76">
        <v>123.6</v>
      </c>
      <c r="L46" s="76">
        <v>123.25</v>
      </c>
      <c r="M46" s="76">
        <v>116.85</v>
      </c>
      <c r="N46" s="76">
        <v>114.45</v>
      </c>
      <c r="O46" s="76">
        <v>119.85</v>
      </c>
      <c r="P46" s="76">
        <v>117.55</v>
      </c>
      <c r="Q46" s="76">
        <v>1269.8</v>
      </c>
    </row>
    <row r="47" spans="1:17" ht="27.6" x14ac:dyDescent="0.3">
      <c r="A47" s="1"/>
      <c r="B47" s="74" t="s">
        <v>591</v>
      </c>
      <c r="C47" s="74" t="s">
        <v>965</v>
      </c>
      <c r="D47" s="74" t="s">
        <v>65</v>
      </c>
      <c r="E47" s="75" t="s">
        <v>566</v>
      </c>
      <c r="F47" s="76">
        <v>387.05</v>
      </c>
      <c r="G47" s="76">
        <v>388.1</v>
      </c>
      <c r="H47" s="76">
        <v>377.65</v>
      </c>
      <c r="I47" s="76">
        <v>489.2</v>
      </c>
      <c r="J47" s="76">
        <v>487.2</v>
      </c>
      <c r="K47" s="76">
        <v>486.7</v>
      </c>
      <c r="L47" s="76">
        <v>488.3</v>
      </c>
      <c r="M47" s="76">
        <v>486.6</v>
      </c>
      <c r="N47" s="76">
        <v>486.6</v>
      </c>
      <c r="O47" s="76">
        <v>485.2</v>
      </c>
      <c r="P47" s="76">
        <v>487.65</v>
      </c>
      <c r="Q47" s="76">
        <v>5050.25</v>
      </c>
    </row>
    <row r="48" spans="1:17" x14ac:dyDescent="0.3">
      <c r="A48" s="1"/>
      <c r="B48" s="74" t="s">
        <v>573</v>
      </c>
      <c r="C48" s="74" t="s">
        <v>966</v>
      </c>
      <c r="D48" s="74" t="s">
        <v>65</v>
      </c>
      <c r="E48" s="75" t="s">
        <v>566</v>
      </c>
      <c r="F48" s="76">
        <v>9464.9</v>
      </c>
      <c r="G48" s="76">
        <v>10349.549999999999</v>
      </c>
      <c r="H48" s="76">
        <v>11041.4</v>
      </c>
      <c r="I48" s="76">
        <v>10527.6</v>
      </c>
      <c r="J48" s="76">
        <v>11010.7</v>
      </c>
      <c r="K48" s="76">
        <v>10765.2</v>
      </c>
      <c r="L48" s="76">
        <v>10480.299999999999</v>
      </c>
      <c r="M48" s="76">
        <v>10669.45</v>
      </c>
      <c r="N48" s="76">
        <v>10937.3</v>
      </c>
      <c r="O48" s="76">
        <v>10777.85</v>
      </c>
      <c r="P48" s="76">
        <v>11005.3</v>
      </c>
      <c r="Q48" s="76">
        <v>117029.55</v>
      </c>
    </row>
    <row r="49" spans="1:17" x14ac:dyDescent="0.3">
      <c r="A49" s="1"/>
      <c r="B49" s="74" t="s">
        <v>573</v>
      </c>
      <c r="C49" s="74" t="s">
        <v>967</v>
      </c>
      <c r="D49" s="74" t="s">
        <v>65</v>
      </c>
      <c r="E49" s="75" t="s">
        <v>566</v>
      </c>
      <c r="F49" s="76">
        <v>156</v>
      </c>
      <c r="G49" s="76">
        <v>156</v>
      </c>
      <c r="H49" s="76">
        <v>156</v>
      </c>
      <c r="I49" s="76">
        <v>156</v>
      </c>
      <c r="J49" s="76">
        <v>156</v>
      </c>
      <c r="K49" s="76">
        <v>155.9</v>
      </c>
      <c r="L49" s="76">
        <v>155.94999999999999</v>
      </c>
      <c r="M49" s="76">
        <v>156</v>
      </c>
      <c r="N49" s="76">
        <v>146.15</v>
      </c>
      <c r="O49" s="76">
        <v>156</v>
      </c>
      <c r="P49" s="76">
        <v>156</v>
      </c>
      <c r="Q49" s="76">
        <v>1706</v>
      </c>
    </row>
    <row r="50" spans="1:17" x14ac:dyDescent="0.3">
      <c r="A50" s="1"/>
      <c r="B50" s="74" t="s">
        <v>968</v>
      </c>
      <c r="C50" s="74" t="s">
        <v>969</v>
      </c>
      <c r="D50" s="74" t="s">
        <v>65</v>
      </c>
      <c r="E50" s="75" t="s">
        <v>566</v>
      </c>
      <c r="F50" s="76">
        <v>1009.8</v>
      </c>
      <c r="G50" s="76">
        <v>1357.1</v>
      </c>
      <c r="H50" s="76">
        <v>1200.5999999999999</v>
      </c>
      <c r="I50" s="76">
        <v>1277.05</v>
      </c>
      <c r="J50" s="76">
        <v>1010.95</v>
      </c>
      <c r="K50" s="76">
        <v>898.3</v>
      </c>
      <c r="L50" s="76">
        <v>855.85</v>
      </c>
      <c r="M50" s="76">
        <v>762.7</v>
      </c>
      <c r="N50" s="76">
        <v>571.5</v>
      </c>
      <c r="O50" s="76">
        <v>678.15</v>
      </c>
      <c r="P50" s="76">
        <v>649.15</v>
      </c>
      <c r="Q50" s="76">
        <v>10271.15</v>
      </c>
    </row>
    <row r="51" spans="1:17" x14ac:dyDescent="0.3">
      <c r="A51" s="1"/>
      <c r="B51" s="74" t="s">
        <v>592</v>
      </c>
      <c r="C51" s="74" t="s">
        <v>970</v>
      </c>
      <c r="D51" s="74" t="s">
        <v>65</v>
      </c>
      <c r="E51" s="75" t="s">
        <v>566</v>
      </c>
      <c r="F51" s="76">
        <v>479.2</v>
      </c>
      <c r="G51" s="76">
        <v>443.5</v>
      </c>
      <c r="H51" s="76">
        <v>480</v>
      </c>
      <c r="I51" s="76">
        <v>480</v>
      </c>
      <c r="J51" s="76">
        <v>460.55</v>
      </c>
      <c r="K51" s="76">
        <v>480</v>
      </c>
      <c r="L51" s="76">
        <v>480</v>
      </c>
      <c r="M51" s="76">
        <v>480</v>
      </c>
      <c r="N51" s="76">
        <v>480</v>
      </c>
      <c r="O51" s="76">
        <v>452.35</v>
      </c>
      <c r="P51" s="76">
        <v>480</v>
      </c>
      <c r="Q51" s="76">
        <v>5195.6000000000004</v>
      </c>
    </row>
    <row r="52" spans="1:17" x14ac:dyDescent="0.3">
      <c r="A52" s="1"/>
      <c r="B52" s="74" t="s">
        <v>593</v>
      </c>
      <c r="C52" s="74" t="s">
        <v>971</v>
      </c>
      <c r="D52" s="74" t="s">
        <v>65</v>
      </c>
      <c r="E52" s="75" t="s">
        <v>566</v>
      </c>
      <c r="F52" s="76">
        <v>445.15</v>
      </c>
      <c r="G52" s="76">
        <v>442.95</v>
      </c>
      <c r="H52" s="76">
        <v>449.1</v>
      </c>
      <c r="I52" s="76">
        <v>450.85</v>
      </c>
      <c r="J52" s="76">
        <v>451.4</v>
      </c>
      <c r="K52" s="76">
        <v>452.55</v>
      </c>
      <c r="L52" s="76">
        <v>431.8</v>
      </c>
      <c r="M52" s="76">
        <v>446.7</v>
      </c>
      <c r="N52" s="76">
        <v>450.2</v>
      </c>
      <c r="O52" s="76">
        <v>451.15</v>
      </c>
      <c r="P52" s="76">
        <v>450.55</v>
      </c>
      <c r="Q52" s="76">
        <v>4922.3999999999996</v>
      </c>
    </row>
    <row r="53" spans="1:17" x14ac:dyDescent="0.3">
      <c r="A53" s="1"/>
      <c r="B53" s="74" t="s">
        <v>121</v>
      </c>
      <c r="C53" s="74" t="s">
        <v>1119</v>
      </c>
      <c r="D53" s="74" t="s">
        <v>1120</v>
      </c>
      <c r="E53" s="75" t="s">
        <v>567</v>
      </c>
      <c r="F53" s="76">
        <v>528.25</v>
      </c>
      <c r="G53" s="76">
        <v>146.85</v>
      </c>
      <c r="H53" s="76">
        <v>466.15</v>
      </c>
      <c r="I53" s="76">
        <v>778</v>
      </c>
      <c r="J53" s="76">
        <v>777.4</v>
      </c>
      <c r="K53" s="76">
        <v>679.35</v>
      </c>
      <c r="L53" s="76">
        <v>700.15</v>
      </c>
      <c r="M53" s="76">
        <v>748.75</v>
      </c>
      <c r="N53" s="76">
        <v>768.25</v>
      </c>
      <c r="O53" s="76">
        <v>664.75</v>
      </c>
      <c r="P53" s="76">
        <v>776.05</v>
      </c>
      <c r="Q53" s="76">
        <v>7033.95</v>
      </c>
    </row>
    <row r="54" spans="1:17" x14ac:dyDescent="0.3">
      <c r="A54" s="1"/>
      <c r="B54" s="74" t="s">
        <v>121</v>
      </c>
      <c r="C54" s="74" t="s">
        <v>1121</v>
      </c>
      <c r="D54" s="74" t="s">
        <v>126</v>
      </c>
      <c r="E54" s="75" t="s">
        <v>567</v>
      </c>
      <c r="F54" s="76"/>
      <c r="G54" s="76">
        <v>456.25</v>
      </c>
      <c r="H54" s="76">
        <v>338.3</v>
      </c>
      <c r="I54" s="76"/>
      <c r="J54" s="76"/>
      <c r="K54" s="76"/>
      <c r="L54" s="76"/>
      <c r="M54" s="76"/>
      <c r="N54" s="76"/>
      <c r="O54" s="76"/>
      <c r="P54" s="76"/>
      <c r="Q54" s="76">
        <v>794.55</v>
      </c>
    </row>
    <row r="55" spans="1:17" x14ac:dyDescent="0.3">
      <c r="A55" s="1"/>
      <c r="B55" s="74" t="s">
        <v>121</v>
      </c>
      <c r="C55" s="74" t="s">
        <v>1122</v>
      </c>
      <c r="D55" s="74" t="s">
        <v>1123</v>
      </c>
      <c r="E55" s="75" t="s">
        <v>567</v>
      </c>
      <c r="F55" s="76"/>
      <c r="G55" s="76"/>
      <c r="H55" s="76"/>
      <c r="I55" s="76"/>
      <c r="J55" s="76"/>
      <c r="K55" s="76"/>
      <c r="L55" s="76"/>
      <c r="M55" s="76"/>
      <c r="N55" s="76"/>
      <c r="O55" s="76"/>
      <c r="P55" s="76"/>
      <c r="Q55" s="76">
        <v>0</v>
      </c>
    </row>
    <row r="56" spans="1:17" x14ac:dyDescent="0.3">
      <c r="A56" s="1"/>
      <c r="B56" s="74" t="s">
        <v>606</v>
      </c>
      <c r="C56" s="74" t="s">
        <v>1027</v>
      </c>
      <c r="D56" s="74" t="s">
        <v>65</v>
      </c>
      <c r="E56" s="75" t="s">
        <v>569</v>
      </c>
      <c r="F56" s="76">
        <v>185.6</v>
      </c>
      <c r="G56" s="76">
        <v>29.8</v>
      </c>
      <c r="H56" s="76">
        <v>253.05</v>
      </c>
      <c r="I56" s="76">
        <v>813.3</v>
      </c>
      <c r="J56" s="76">
        <v>860.85</v>
      </c>
      <c r="K56" s="76">
        <v>628.6</v>
      </c>
      <c r="L56" s="76">
        <v>96.15</v>
      </c>
      <c r="M56" s="76">
        <v>130.30000000000001</v>
      </c>
      <c r="N56" s="76">
        <v>232.1</v>
      </c>
      <c r="O56" s="76">
        <v>287.14999999999998</v>
      </c>
      <c r="P56" s="76">
        <v>227.95</v>
      </c>
      <c r="Q56" s="76">
        <v>3744.85</v>
      </c>
    </row>
    <row r="57" spans="1:17" x14ac:dyDescent="0.3">
      <c r="A57" s="1"/>
      <c r="B57" s="74" t="s">
        <v>606</v>
      </c>
      <c r="C57" s="74" t="s">
        <v>1028</v>
      </c>
      <c r="D57" s="74" t="s">
        <v>65</v>
      </c>
      <c r="E57" s="75" t="s">
        <v>569</v>
      </c>
      <c r="F57" s="76">
        <v>120.85</v>
      </c>
      <c r="G57" s="76">
        <v>102.7</v>
      </c>
      <c r="H57" s="76">
        <v>234.7</v>
      </c>
      <c r="I57" s="76">
        <v>258.64999999999998</v>
      </c>
      <c r="J57" s="76">
        <v>312.60000000000002</v>
      </c>
      <c r="K57" s="76">
        <v>259.5</v>
      </c>
      <c r="L57" s="76">
        <v>60.45</v>
      </c>
      <c r="M57" s="76">
        <v>98.7</v>
      </c>
      <c r="N57" s="76">
        <v>100.9</v>
      </c>
      <c r="O57" s="76">
        <v>65.900000000000006</v>
      </c>
      <c r="P57" s="76">
        <v>97.95</v>
      </c>
      <c r="Q57" s="76">
        <v>1712.9</v>
      </c>
    </row>
    <row r="58" spans="1:17" x14ac:dyDescent="0.3">
      <c r="A58" s="1"/>
      <c r="B58" s="74" t="s">
        <v>585</v>
      </c>
      <c r="C58" s="74" t="s">
        <v>1124</v>
      </c>
      <c r="D58" s="74" t="s">
        <v>65</v>
      </c>
      <c r="E58" s="75" t="s">
        <v>569</v>
      </c>
      <c r="F58" s="76">
        <v>872.2</v>
      </c>
      <c r="G58" s="76">
        <v>357.2</v>
      </c>
      <c r="H58" s="76">
        <v>934.7</v>
      </c>
      <c r="I58" s="76">
        <v>1367.05</v>
      </c>
      <c r="J58" s="76">
        <v>2517.3000000000002</v>
      </c>
      <c r="K58" s="76">
        <v>2802.15</v>
      </c>
      <c r="L58" s="76">
        <v>1631.05</v>
      </c>
      <c r="M58" s="76">
        <v>1301.3499999999999</v>
      </c>
      <c r="N58" s="76">
        <v>1741.65</v>
      </c>
      <c r="O58" s="76">
        <v>1538.7</v>
      </c>
      <c r="P58" s="76">
        <v>1260.5999999999999</v>
      </c>
      <c r="Q58" s="76">
        <v>16323.95</v>
      </c>
    </row>
    <row r="59" spans="1:17" x14ac:dyDescent="0.3">
      <c r="A59" s="1"/>
      <c r="B59" s="74" t="s">
        <v>50</v>
      </c>
      <c r="C59" s="74" t="s">
        <v>1033</v>
      </c>
      <c r="D59" s="74" t="s">
        <v>1125</v>
      </c>
      <c r="E59" s="75" t="s">
        <v>569</v>
      </c>
      <c r="F59" s="76">
        <v>372.47</v>
      </c>
      <c r="G59" s="76">
        <v>182.8</v>
      </c>
      <c r="H59" s="76">
        <v>344.8</v>
      </c>
      <c r="I59" s="76">
        <v>381.05</v>
      </c>
      <c r="J59" s="76">
        <v>696.7</v>
      </c>
      <c r="K59" s="76">
        <v>1768.45</v>
      </c>
      <c r="L59" s="76">
        <v>1162.7</v>
      </c>
      <c r="M59" s="76">
        <v>1101.95</v>
      </c>
      <c r="N59" s="76">
        <v>1248.2</v>
      </c>
      <c r="O59" s="76">
        <v>1018.925</v>
      </c>
      <c r="P59" s="76">
        <v>1065.55</v>
      </c>
      <c r="Q59" s="76">
        <v>9343.5949999999993</v>
      </c>
    </row>
    <row r="60" spans="1:17" x14ac:dyDescent="0.3">
      <c r="A60" s="1"/>
      <c r="B60" s="74" t="s">
        <v>50</v>
      </c>
      <c r="C60" s="74" t="s">
        <v>1033</v>
      </c>
      <c r="D60" s="74" t="s">
        <v>1126</v>
      </c>
      <c r="E60" s="75" t="s">
        <v>569</v>
      </c>
      <c r="F60" s="76">
        <v>651.41999999999996</v>
      </c>
      <c r="G60" s="76">
        <v>317.68</v>
      </c>
      <c r="H60" s="76">
        <v>622.29999999999995</v>
      </c>
      <c r="I60" s="76">
        <v>639.45000000000005</v>
      </c>
      <c r="J60" s="76">
        <v>1032.8</v>
      </c>
      <c r="K60" s="76">
        <v>2222.835</v>
      </c>
      <c r="L60" s="76">
        <v>1755</v>
      </c>
      <c r="M60" s="76">
        <v>1694.7</v>
      </c>
      <c r="N60" s="76">
        <v>1775.35</v>
      </c>
      <c r="O60" s="76">
        <v>1675.2850000000001</v>
      </c>
      <c r="P60" s="76">
        <v>1669.8</v>
      </c>
      <c r="Q60" s="76">
        <v>14056.62</v>
      </c>
    </row>
    <row r="61" spans="1:17" x14ac:dyDescent="0.3">
      <c r="A61" s="1"/>
      <c r="B61" s="74" t="s">
        <v>50</v>
      </c>
      <c r="C61" s="74" t="s">
        <v>1127</v>
      </c>
      <c r="D61" s="74" t="s">
        <v>1128</v>
      </c>
      <c r="E61" s="75" t="s">
        <v>569</v>
      </c>
      <c r="F61" s="76">
        <v>37.72</v>
      </c>
      <c r="G61" s="76">
        <v>20.85</v>
      </c>
      <c r="H61" s="76">
        <v>45.95</v>
      </c>
      <c r="I61" s="76">
        <v>34</v>
      </c>
      <c r="J61" s="76">
        <v>87.75</v>
      </c>
      <c r="K61" s="76">
        <v>255.1</v>
      </c>
      <c r="L61" s="76">
        <v>180.6</v>
      </c>
      <c r="M61" s="76">
        <v>160.6</v>
      </c>
      <c r="N61" s="76">
        <v>150.9</v>
      </c>
      <c r="O61" s="76">
        <v>117.64704999999999</v>
      </c>
      <c r="P61" s="76">
        <v>137.75</v>
      </c>
      <c r="Q61" s="76">
        <v>1228.8670500000001</v>
      </c>
    </row>
    <row r="62" spans="1:17" x14ac:dyDescent="0.3">
      <c r="A62" s="1"/>
      <c r="B62" s="74" t="s">
        <v>50</v>
      </c>
      <c r="C62" s="74" t="s">
        <v>1127</v>
      </c>
      <c r="D62" s="74" t="s">
        <v>1129</v>
      </c>
      <c r="E62" s="75" t="s">
        <v>569</v>
      </c>
      <c r="F62" s="76">
        <v>35.659999999999997</v>
      </c>
      <c r="G62" s="76">
        <v>12.35</v>
      </c>
      <c r="H62" s="76">
        <v>26.65</v>
      </c>
      <c r="I62" s="76">
        <v>25.3</v>
      </c>
      <c r="J62" s="76">
        <v>53.1</v>
      </c>
      <c r="K62" s="76">
        <v>198.35</v>
      </c>
      <c r="L62" s="76">
        <v>133.05000000000001</v>
      </c>
      <c r="M62" s="76">
        <v>121.45</v>
      </c>
      <c r="N62" s="76">
        <v>120.35</v>
      </c>
      <c r="O62" s="76">
        <v>110.61245</v>
      </c>
      <c r="P62" s="76">
        <v>106.75</v>
      </c>
      <c r="Q62" s="76">
        <v>943.62244999999996</v>
      </c>
    </row>
    <row r="63" spans="1:17" x14ac:dyDescent="0.3">
      <c r="A63" s="1"/>
      <c r="B63" s="74" t="s">
        <v>50</v>
      </c>
      <c r="C63" s="74" t="s">
        <v>1130</v>
      </c>
      <c r="D63" s="74" t="s">
        <v>65</v>
      </c>
      <c r="E63" s="75" t="s">
        <v>566</v>
      </c>
      <c r="F63" s="76">
        <v>160.5</v>
      </c>
      <c r="G63" s="76"/>
      <c r="H63" s="76">
        <v>363.05</v>
      </c>
      <c r="I63" s="76"/>
      <c r="J63" s="76">
        <v>141.4</v>
      </c>
      <c r="K63" s="76"/>
      <c r="L63" s="76"/>
      <c r="M63" s="76">
        <v>153.65</v>
      </c>
      <c r="N63" s="76"/>
      <c r="O63" s="76"/>
      <c r="P63" s="76"/>
      <c r="Q63" s="76">
        <v>818.6</v>
      </c>
    </row>
    <row r="64" spans="1:17" x14ac:dyDescent="0.3">
      <c r="A64" s="1"/>
      <c r="B64" s="74" t="s">
        <v>50</v>
      </c>
      <c r="C64" s="74" t="s">
        <v>972</v>
      </c>
      <c r="D64" s="74" t="s">
        <v>65</v>
      </c>
      <c r="E64" s="75" t="s">
        <v>566</v>
      </c>
      <c r="F64" s="76">
        <v>2509.0500000000002</v>
      </c>
      <c r="G64" s="76">
        <v>3075.25</v>
      </c>
      <c r="H64" s="76">
        <v>3078.4</v>
      </c>
      <c r="I64" s="76">
        <v>3064.85</v>
      </c>
      <c r="J64" s="76">
        <v>3061.75</v>
      </c>
      <c r="K64" s="76">
        <v>3062.5</v>
      </c>
      <c r="L64" s="76">
        <v>3064.5</v>
      </c>
      <c r="M64" s="76">
        <v>3059.5</v>
      </c>
      <c r="N64" s="76">
        <v>3062.4</v>
      </c>
      <c r="O64" s="76">
        <v>3052.2049999999999</v>
      </c>
      <c r="P64" s="76">
        <v>2048.25</v>
      </c>
      <c r="Q64" s="76">
        <v>32138.654999999999</v>
      </c>
    </row>
    <row r="65" spans="1:17" x14ac:dyDescent="0.3">
      <c r="A65" s="1"/>
      <c r="B65" s="74" t="s">
        <v>50</v>
      </c>
      <c r="C65" s="74" t="s">
        <v>1131</v>
      </c>
      <c r="D65" s="74" t="s">
        <v>65</v>
      </c>
      <c r="E65" s="75" t="s">
        <v>568</v>
      </c>
      <c r="F65" s="76">
        <v>275.3</v>
      </c>
      <c r="G65" s="76">
        <v>173.9</v>
      </c>
      <c r="H65" s="76">
        <v>153.19999999999999</v>
      </c>
      <c r="I65" s="76">
        <v>201.25</v>
      </c>
      <c r="J65" s="76">
        <v>271</v>
      </c>
      <c r="K65" s="76">
        <v>387.4</v>
      </c>
      <c r="L65" s="76">
        <v>347.35</v>
      </c>
      <c r="M65" s="76">
        <v>152.55000000000001</v>
      </c>
      <c r="N65" s="76">
        <v>219</v>
      </c>
      <c r="O65" s="76">
        <v>347.5</v>
      </c>
      <c r="P65" s="76">
        <v>159.4</v>
      </c>
      <c r="Q65" s="76">
        <v>2687.85</v>
      </c>
    </row>
    <row r="66" spans="1:17" x14ac:dyDescent="0.3">
      <c r="A66" s="1"/>
      <c r="B66" s="74" t="s">
        <v>50</v>
      </c>
      <c r="C66" s="74" t="s">
        <v>1034</v>
      </c>
      <c r="D66" s="74" t="s">
        <v>65</v>
      </c>
      <c r="E66" s="75" t="s">
        <v>568</v>
      </c>
      <c r="F66" s="76">
        <v>169.75</v>
      </c>
      <c r="G66" s="76">
        <v>118.5</v>
      </c>
      <c r="H66" s="76">
        <v>170.3</v>
      </c>
      <c r="I66" s="76">
        <v>153.30000000000001</v>
      </c>
      <c r="J66" s="76">
        <v>231.05</v>
      </c>
      <c r="K66" s="76">
        <v>288.5</v>
      </c>
      <c r="L66" s="76">
        <v>252.9</v>
      </c>
      <c r="M66" s="76">
        <v>107.9</v>
      </c>
      <c r="N66" s="76">
        <v>167.75</v>
      </c>
      <c r="O66" s="76">
        <v>269.7</v>
      </c>
      <c r="P66" s="76">
        <v>211.85</v>
      </c>
      <c r="Q66" s="76">
        <v>2141.5</v>
      </c>
    </row>
    <row r="67" spans="1:17" x14ac:dyDescent="0.3">
      <c r="A67" s="1"/>
      <c r="B67" s="74" t="s">
        <v>50</v>
      </c>
      <c r="C67" s="74" t="s">
        <v>131</v>
      </c>
      <c r="D67" s="74" t="s">
        <v>1132</v>
      </c>
      <c r="E67" s="75" t="s">
        <v>567</v>
      </c>
      <c r="F67" s="76"/>
      <c r="G67" s="76"/>
      <c r="H67" s="76"/>
      <c r="I67" s="76"/>
      <c r="J67" s="76"/>
      <c r="K67" s="76">
        <v>314.05</v>
      </c>
      <c r="L67" s="76">
        <v>884.6</v>
      </c>
      <c r="M67" s="76">
        <v>781.7</v>
      </c>
      <c r="N67" s="76">
        <v>576.15</v>
      </c>
      <c r="O67" s="76"/>
      <c r="P67" s="76">
        <v>1189.2</v>
      </c>
      <c r="Q67" s="76">
        <v>3745.7</v>
      </c>
    </row>
    <row r="68" spans="1:17" x14ac:dyDescent="0.3">
      <c r="A68" s="1"/>
      <c r="B68" s="74" t="s">
        <v>50</v>
      </c>
      <c r="C68" s="74" t="s">
        <v>131</v>
      </c>
      <c r="D68" s="74" t="s">
        <v>1133</v>
      </c>
      <c r="E68" s="75" t="s">
        <v>567</v>
      </c>
      <c r="F68" s="76">
        <v>688.65</v>
      </c>
      <c r="G68" s="76">
        <v>2238.5</v>
      </c>
      <c r="H68" s="76">
        <v>1625.8</v>
      </c>
      <c r="I68" s="76">
        <v>1372.6</v>
      </c>
      <c r="J68" s="76">
        <v>1318.4</v>
      </c>
      <c r="K68" s="76">
        <v>518.15</v>
      </c>
      <c r="L68" s="76">
        <v>776.85</v>
      </c>
      <c r="M68" s="76">
        <v>1401.15</v>
      </c>
      <c r="N68" s="76">
        <v>1840.1</v>
      </c>
      <c r="O68" s="76">
        <v>696.05499999999995</v>
      </c>
      <c r="P68" s="76">
        <v>1815.15</v>
      </c>
      <c r="Q68" s="76">
        <v>14291.405000000001</v>
      </c>
    </row>
    <row r="69" spans="1:17" x14ac:dyDescent="0.3">
      <c r="A69" s="1"/>
      <c r="B69" s="74" t="s">
        <v>50</v>
      </c>
      <c r="C69" s="74" t="s">
        <v>131</v>
      </c>
      <c r="D69" s="74" t="s">
        <v>1134</v>
      </c>
      <c r="E69" s="75" t="s">
        <v>567</v>
      </c>
      <c r="F69" s="76">
        <v>1749.05</v>
      </c>
      <c r="G69" s="76">
        <v>2707.15</v>
      </c>
      <c r="H69" s="76">
        <v>2345.5500000000002</v>
      </c>
      <c r="I69" s="76">
        <v>2401.5500000000002</v>
      </c>
      <c r="J69" s="76">
        <v>2309</v>
      </c>
      <c r="K69" s="76">
        <v>1144.3499999999999</v>
      </c>
      <c r="L69" s="76">
        <v>2425.25</v>
      </c>
      <c r="M69" s="76">
        <v>2387.9</v>
      </c>
      <c r="N69" s="76">
        <v>3178.6</v>
      </c>
      <c r="O69" s="76">
        <v>1811.0150000000001</v>
      </c>
      <c r="P69" s="76">
        <v>2715.35</v>
      </c>
      <c r="Q69" s="76">
        <v>25174.764999999999</v>
      </c>
    </row>
    <row r="70" spans="1:17" x14ac:dyDescent="0.3">
      <c r="A70" s="1"/>
      <c r="B70" s="74" t="s">
        <v>50</v>
      </c>
      <c r="C70" s="74" t="s">
        <v>131</v>
      </c>
      <c r="D70" s="74" t="s">
        <v>316</v>
      </c>
      <c r="E70" s="75" t="s">
        <v>567</v>
      </c>
      <c r="F70" s="76"/>
      <c r="G70" s="76"/>
      <c r="H70" s="76"/>
      <c r="I70" s="76"/>
      <c r="J70" s="76"/>
      <c r="K70" s="76"/>
      <c r="L70" s="76"/>
      <c r="M70" s="76"/>
      <c r="N70" s="76"/>
      <c r="O70" s="76"/>
      <c r="P70" s="76"/>
      <c r="Q70" s="76">
        <v>0</v>
      </c>
    </row>
    <row r="71" spans="1:17" x14ac:dyDescent="0.3">
      <c r="A71" s="1"/>
      <c r="B71" s="74" t="s">
        <v>50</v>
      </c>
      <c r="C71" s="74" t="s">
        <v>134</v>
      </c>
      <c r="D71" s="74" t="s">
        <v>1135</v>
      </c>
      <c r="E71" s="75" t="s">
        <v>567</v>
      </c>
      <c r="F71" s="76">
        <v>1342.6</v>
      </c>
      <c r="G71" s="76">
        <v>1401.6</v>
      </c>
      <c r="H71" s="76">
        <v>1424.65</v>
      </c>
      <c r="I71" s="76">
        <v>1410.5</v>
      </c>
      <c r="J71" s="76">
        <v>1449.55</v>
      </c>
      <c r="K71" s="76">
        <v>1274.1500000000001</v>
      </c>
      <c r="L71" s="76">
        <v>1377.2</v>
      </c>
      <c r="M71" s="76">
        <v>176.85</v>
      </c>
      <c r="N71" s="76">
        <v>1151.4000000000001</v>
      </c>
      <c r="O71" s="76">
        <v>1304.675</v>
      </c>
      <c r="P71" s="76">
        <v>1440.75</v>
      </c>
      <c r="Q71" s="76">
        <v>13753.924999999999</v>
      </c>
    </row>
    <row r="72" spans="1:17" x14ac:dyDescent="0.3">
      <c r="A72" s="1"/>
      <c r="B72" s="74" t="s">
        <v>50</v>
      </c>
      <c r="C72" s="74" t="s">
        <v>134</v>
      </c>
      <c r="D72" s="74" t="s">
        <v>1136</v>
      </c>
      <c r="E72" s="75" t="s">
        <v>567</v>
      </c>
      <c r="F72" s="76">
        <v>764.75</v>
      </c>
      <c r="G72" s="76">
        <v>772.15</v>
      </c>
      <c r="H72" s="76">
        <v>773.2</v>
      </c>
      <c r="I72" s="76">
        <v>769.45</v>
      </c>
      <c r="J72" s="76">
        <v>785.95</v>
      </c>
      <c r="K72" s="76">
        <v>736.05</v>
      </c>
      <c r="L72" s="76">
        <v>755.7</v>
      </c>
      <c r="M72" s="76"/>
      <c r="N72" s="76">
        <v>508.9</v>
      </c>
      <c r="O72" s="76">
        <v>745.76499999999999</v>
      </c>
      <c r="P72" s="76">
        <v>773.15</v>
      </c>
      <c r="Q72" s="76">
        <v>7385.0649999999996</v>
      </c>
    </row>
    <row r="73" spans="1:17" x14ac:dyDescent="0.3">
      <c r="A73" s="1"/>
      <c r="B73" s="74" t="s">
        <v>50</v>
      </c>
      <c r="C73" s="74" t="s">
        <v>1137</v>
      </c>
      <c r="D73" s="74" t="s">
        <v>1135</v>
      </c>
      <c r="E73" s="75" t="s">
        <v>567</v>
      </c>
      <c r="F73" s="76"/>
      <c r="G73" s="76"/>
      <c r="H73" s="76"/>
      <c r="I73" s="76"/>
      <c r="J73" s="76"/>
      <c r="K73" s="76"/>
      <c r="L73" s="76"/>
      <c r="M73" s="76"/>
      <c r="N73" s="76"/>
      <c r="O73" s="76"/>
      <c r="P73" s="76"/>
      <c r="Q73" s="76">
        <v>0</v>
      </c>
    </row>
    <row r="74" spans="1:17" x14ac:dyDescent="0.3">
      <c r="A74" s="1"/>
      <c r="B74" s="74" t="s">
        <v>50</v>
      </c>
      <c r="C74" s="74" t="s">
        <v>1137</v>
      </c>
      <c r="D74" s="74" t="s">
        <v>1138</v>
      </c>
      <c r="E74" s="75" t="s">
        <v>567</v>
      </c>
      <c r="F74" s="76"/>
      <c r="G74" s="76"/>
      <c r="H74" s="76"/>
      <c r="I74" s="76"/>
      <c r="J74" s="76"/>
      <c r="K74" s="76"/>
      <c r="L74" s="76"/>
      <c r="M74" s="76"/>
      <c r="N74" s="76"/>
      <c r="O74" s="76"/>
      <c r="P74" s="76"/>
      <c r="Q74" s="76">
        <v>0</v>
      </c>
    </row>
    <row r="75" spans="1:17" x14ac:dyDescent="0.3">
      <c r="A75" s="1"/>
      <c r="B75" s="74" t="s">
        <v>50</v>
      </c>
      <c r="C75" s="74" t="s">
        <v>1137</v>
      </c>
      <c r="D75" s="74" t="s">
        <v>1139</v>
      </c>
      <c r="E75" s="75" t="s">
        <v>567</v>
      </c>
      <c r="F75" s="76"/>
      <c r="G75" s="76"/>
      <c r="H75" s="76"/>
      <c r="I75" s="76"/>
      <c r="J75" s="76"/>
      <c r="K75" s="76"/>
      <c r="L75" s="76"/>
      <c r="M75" s="76"/>
      <c r="N75" s="76"/>
      <c r="O75" s="76"/>
      <c r="P75" s="76"/>
      <c r="Q75" s="76">
        <v>0</v>
      </c>
    </row>
    <row r="76" spans="1:17" x14ac:dyDescent="0.3">
      <c r="A76" s="1"/>
      <c r="B76" s="74" t="s">
        <v>50</v>
      </c>
      <c r="C76" s="74" t="s">
        <v>1140</v>
      </c>
      <c r="D76" s="74" t="s">
        <v>1141</v>
      </c>
      <c r="E76" s="75" t="s">
        <v>567</v>
      </c>
      <c r="F76" s="76"/>
      <c r="G76" s="76"/>
      <c r="H76" s="76"/>
      <c r="I76" s="76"/>
      <c r="J76" s="76"/>
      <c r="K76" s="76"/>
      <c r="L76" s="76"/>
      <c r="M76" s="76"/>
      <c r="N76" s="76"/>
      <c r="O76" s="76"/>
      <c r="P76" s="76"/>
      <c r="Q76" s="76">
        <v>0</v>
      </c>
    </row>
    <row r="77" spans="1:17" x14ac:dyDescent="0.3">
      <c r="A77" s="1"/>
      <c r="B77" s="74" t="s">
        <v>50</v>
      </c>
      <c r="C77" s="74" t="s">
        <v>1140</v>
      </c>
      <c r="D77" s="74" t="s">
        <v>1142</v>
      </c>
      <c r="E77" s="75" t="s">
        <v>567</v>
      </c>
      <c r="F77" s="76"/>
      <c r="G77" s="76"/>
      <c r="H77" s="76"/>
      <c r="I77" s="76"/>
      <c r="J77" s="76"/>
      <c r="K77" s="76"/>
      <c r="L77" s="76"/>
      <c r="M77" s="76"/>
      <c r="N77" s="76"/>
      <c r="O77" s="76"/>
      <c r="P77" s="76"/>
      <c r="Q77" s="76">
        <v>0</v>
      </c>
    </row>
    <row r="78" spans="1:17" x14ac:dyDescent="0.3">
      <c r="A78" s="1"/>
      <c r="B78" s="74" t="s">
        <v>50</v>
      </c>
      <c r="C78" s="74" t="s">
        <v>1140</v>
      </c>
      <c r="D78" s="74" t="s">
        <v>1134</v>
      </c>
      <c r="E78" s="75" t="s">
        <v>567</v>
      </c>
      <c r="F78" s="76"/>
      <c r="G78" s="76"/>
      <c r="H78" s="76"/>
      <c r="I78" s="76"/>
      <c r="J78" s="76"/>
      <c r="K78" s="76"/>
      <c r="L78" s="76"/>
      <c r="M78" s="76"/>
      <c r="N78" s="76"/>
      <c r="O78" s="76"/>
      <c r="P78" s="76"/>
      <c r="Q78" s="76">
        <v>0</v>
      </c>
    </row>
    <row r="79" spans="1:17" x14ac:dyDescent="0.3">
      <c r="A79" s="1"/>
      <c r="B79" s="74" t="s">
        <v>135</v>
      </c>
      <c r="C79" s="74" t="s">
        <v>136</v>
      </c>
      <c r="D79" s="74" t="s">
        <v>335</v>
      </c>
      <c r="E79" s="75" t="s">
        <v>567</v>
      </c>
      <c r="F79" s="76">
        <v>3824.55</v>
      </c>
      <c r="G79" s="76">
        <v>1322.6</v>
      </c>
      <c r="H79" s="76"/>
      <c r="I79" s="76"/>
      <c r="J79" s="76"/>
      <c r="K79" s="76"/>
      <c r="L79" s="76"/>
      <c r="M79" s="76"/>
      <c r="N79" s="76"/>
      <c r="O79" s="76"/>
      <c r="P79" s="76"/>
      <c r="Q79" s="76">
        <v>5147.1499999999996</v>
      </c>
    </row>
    <row r="80" spans="1:17" x14ac:dyDescent="0.3">
      <c r="A80" s="1"/>
      <c r="B80" s="74" t="s">
        <v>135</v>
      </c>
      <c r="C80" s="74" t="s">
        <v>136</v>
      </c>
      <c r="D80" s="74" t="s">
        <v>337</v>
      </c>
      <c r="E80" s="75" t="s">
        <v>567</v>
      </c>
      <c r="F80" s="76">
        <v>3832.7</v>
      </c>
      <c r="G80" s="76">
        <v>1262</v>
      </c>
      <c r="H80" s="76"/>
      <c r="I80" s="76"/>
      <c r="J80" s="76"/>
      <c r="K80" s="76"/>
      <c r="L80" s="76"/>
      <c r="M80" s="76"/>
      <c r="N80" s="76"/>
      <c r="O80" s="76"/>
      <c r="P80" s="76"/>
      <c r="Q80" s="76">
        <v>5094.7</v>
      </c>
    </row>
    <row r="81" spans="1:17" x14ac:dyDescent="0.3">
      <c r="A81" s="1"/>
      <c r="B81" s="74" t="s">
        <v>135</v>
      </c>
      <c r="C81" s="74" t="s">
        <v>136</v>
      </c>
      <c r="D81" s="74" t="s">
        <v>339</v>
      </c>
      <c r="E81" s="75" t="s">
        <v>567</v>
      </c>
      <c r="F81" s="76">
        <v>4132.7</v>
      </c>
      <c r="G81" s="76">
        <v>1449.3</v>
      </c>
      <c r="H81" s="76"/>
      <c r="I81" s="76"/>
      <c r="J81" s="76"/>
      <c r="K81" s="76"/>
      <c r="L81" s="76"/>
      <c r="M81" s="76"/>
      <c r="N81" s="76"/>
      <c r="O81" s="76"/>
      <c r="P81" s="76"/>
      <c r="Q81" s="76">
        <v>5582</v>
      </c>
    </row>
    <row r="82" spans="1:17" x14ac:dyDescent="0.3">
      <c r="A82" s="1"/>
      <c r="B82" s="74" t="s">
        <v>607</v>
      </c>
      <c r="C82" s="74" t="s">
        <v>973</v>
      </c>
      <c r="D82" s="74" t="s">
        <v>65</v>
      </c>
      <c r="E82" s="75" t="s">
        <v>566</v>
      </c>
      <c r="F82" s="76">
        <v>503.2</v>
      </c>
      <c r="G82" s="76">
        <v>504.5</v>
      </c>
      <c r="H82" s="76">
        <v>506.9</v>
      </c>
      <c r="I82" s="76">
        <v>510.9</v>
      </c>
      <c r="J82" s="76">
        <v>510.65</v>
      </c>
      <c r="K82" s="76">
        <v>511.25</v>
      </c>
      <c r="L82" s="76">
        <v>510.5</v>
      </c>
      <c r="M82" s="76">
        <v>350.25</v>
      </c>
      <c r="N82" s="76">
        <v>467.2</v>
      </c>
      <c r="O82" s="76">
        <v>475.8</v>
      </c>
      <c r="P82" s="76">
        <v>423.5</v>
      </c>
      <c r="Q82" s="76">
        <v>5274.65</v>
      </c>
    </row>
    <row r="83" spans="1:17" x14ac:dyDescent="0.3">
      <c r="A83" s="1"/>
      <c r="B83" s="74" t="s">
        <v>607</v>
      </c>
      <c r="C83" s="74" t="s">
        <v>974</v>
      </c>
      <c r="D83" s="74" t="s">
        <v>65</v>
      </c>
      <c r="E83" s="75" t="s">
        <v>566</v>
      </c>
      <c r="F83" s="76">
        <v>186.7</v>
      </c>
      <c r="G83" s="76">
        <v>168.9</v>
      </c>
      <c r="H83" s="76">
        <v>192.15</v>
      </c>
      <c r="I83" s="76">
        <v>187.5</v>
      </c>
      <c r="J83" s="76">
        <v>161.5</v>
      </c>
      <c r="K83" s="76">
        <v>178.8</v>
      </c>
      <c r="L83" s="76">
        <v>174.55</v>
      </c>
      <c r="M83" s="76">
        <v>170.75</v>
      </c>
      <c r="N83" s="76">
        <v>155.75</v>
      </c>
      <c r="O83" s="76">
        <v>145.44999999999999</v>
      </c>
      <c r="P83" s="76">
        <v>141.30000000000001</v>
      </c>
      <c r="Q83" s="76">
        <v>1863.35</v>
      </c>
    </row>
    <row r="84" spans="1:17" x14ac:dyDescent="0.3">
      <c r="A84" s="1"/>
      <c r="B84" s="74" t="s">
        <v>608</v>
      </c>
      <c r="C84" s="74" t="s">
        <v>975</v>
      </c>
      <c r="D84" s="74" t="s">
        <v>65</v>
      </c>
      <c r="E84" s="75" t="s">
        <v>566</v>
      </c>
      <c r="F84" s="76">
        <v>489.6</v>
      </c>
      <c r="G84" s="76">
        <v>489.6</v>
      </c>
      <c r="H84" s="76">
        <v>488.15</v>
      </c>
      <c r="I84" s="76">
        <v>489.6</v>
      </c>
      <c r="J84" s="76">
        <v>489.6</v>
      </c>
      <c r="K84" s="76">
        <v>489.6</v>
      </c>
      <c r="L84" s="76">
        <v>489.6</v>
      </c>
      <c r="M84" s="76">
        <v>489.6</v>
      </c>
      <c r="N84" s="76">
        <v>487.5</v>
      </c>
      <c r="O84" s="76">
        <v>489.6</v>
      </c>
      <c r="P84" s="76">
        <v>489.6</v>
      </c>
      <c r="Q84" s="76">
        <v>5382.05</v>
      </c>
    </row>
    <row r="85" spans="1:17" x14ac:dyDescent="0.3">
      <c r="A85" s="1"/>
      <c r="B85" s="74" t="s">
        <v>608</v>
      </c>
      <c r="C85" s="74" t="s">
        <v>976</v>
      </c>
      <c r="D85" s="74" t="s">
        <v>65</v>
      </c>
      <c r="E85" s="75" t="s">
        <v>566</v>
      </c>
      <c r="F85" s="76">
        <v>489.6</v>
      </c>
      <c r="G85" s="76">
        <v>489.6</v>
      </c>
      <c r="H85" s="76">
        <v>488.09</v>
      </c>
      <c r="I85" s="76">
        <v>489.6</v>
      </c>
      <c r="J85" s="76">
        <v>489.6</v>
      </c>
      <c r="K85" s="76">
        <v>489.6</v>
      </c>
      <c r="L85" s="76">
        <v>489.6</v>
      </c>
      <c r="M85" s="76">
        <v>489.6</v>
      </c>
      <c r="N85" s="76">
        <v>476.8</v>
      </c>
      <c r="O85" s="76">
        <v>489.6</v>
      </c>
      <c r="P85" s="76">
        <v>489.6</v>
      </c>
      <c r="Q85" s="76">
        <v>5371.29</v>
      </c>
    </row>
    <row r="86" spans="1:17" x14ac:dyDescent="0.3">
      <c r="A86" s="1"/>
      <c r="B86" s="74" t="s">
        <v>608</v>
      </c>
      <c r="C86" s="74" t="s">
        <v>977</v>
      </c>
      <c r="D86" s="74" t="s">
        <v>65</v>
      </c>
      <c r="E86" s="75" t="s">
        <v>566</v>
      </c>
      <c r="F86" s="76">
        <v>482.4</v>
      </c>
      <c r="G86" s="76">
        <v>482.4</v>
      </c>
      <c r="H86" s="76">
        <v>481.77</v>
      </c>
      <c r="I86" s="76">
        <v>482.25</v>
      </c>
      <c r="J86" s="76">
        <v>372.4</v>
      </c>
      <c r="K86" s="76">
        <v>395.85</v>
      </c>
      <c r="L86" s="76">
        <v>481.85</v>
      </c>
      <c r="M86" s="76">
        <v>480</v>
      </c>
      <c r="N86" s="76">
        <v>464.1</v>
      </c>
      <c r="O86" s="76">
        <v>481.4</v>
      </c>
      <c r="P86" s="76">
        <v>480</v>
      </c>
      <c r="Q86" s="76">
        <v>5084.42</v>
      </c>
    </row>
    <row r="87" spans="1:17" x14ac:dyDescent="0.3">
      <c r="A87" s="1"/>
      <c r="B87" s="74" t="s">
        <v>608</v>
      </c>
      <c r="C87" s="74" t="s">
        <v>978</v>
      </c>
      <c r="D87" s="74" t="s">
        <v>65</v>
      </c>
      <c r="E87" s="75" t="s">
        <v>566</v>
      </c>
      <c r="F87" s="76"/>
      <c r="G87" s="76"/>
      <c r="H87" s="76">
        <v>11.35</v>
      </c>
      <c r="I87" s="76">
        <v>146.85</v>
      </c>
      <c r="J87" s="76">
        <v>149.25</v>
      </c>
      <c r="K87" s="76">
        <v>151.69999999999999</v>
      </c>
      <c r="L87" s="76">
        <v>141.35</v>
      </c>
      <c r="M87" s="76">
        <v>138.6</v>
      </c>
      <c r="N87" s="76">
        <v>153.80000000000001</v>
      </c>
      <c r="O87" s="76">
        <v>7.05</v>
      </c>
      <c r="P87" s="76">
        <v>135.25</v>
      </c>
      <c r="Q87" s="76">
        <v>1035.2</v>
      </c>
    </row>
    <row r="88" spans="1:17" x14ac:dyDescent="0.3">
      <c r="A88" s="1"/>
      <c r="B88" s="74" t="s">
        <v>614</v>
      </c>
      <c r="C88" s="74" t="s">
        <v>1143</v>
      </c>
      <c r="D88" s="74" t="s">
        <v>1144</v>
      </c>
      <c r="E88" s="75" t="s">
        <v>567</v>
      </c>
      <c r="F88" s="76">
        <v>643.70000000000005</v>
      </c>
      <c r="G88" s="76">
        <v>650.4</v>
      </c>
      <c r="H88" s="76">
        <v>646.1</v>
      </c>
      <c r="I88" s="76">
        <v>648.85</v>
      </c>
      <c r="J88" s="76">
        <v>636.54999999999995</v>
      </c>
      <c r="K88" s="76">
        <v>658.1</v>
      </c>
      <c r="L88" s="76">
        <v>658.25</v>
      </c>
      <c r="M88" s="76">
        <v>663.75</v>
      </c>
      <c r="N88" s="76">
        <v>659</v>
      </c>
      <c r="O88" s="76">
        <v>658.05</v>
      </c>
      <c r="P88" s="76">
        <v>656.55</v>
      </c>
      <c r="Q88" s="76">
        <v>7179.3</v>
      </c>
    </row>
    <row r="89" spans="1:17" x14ac:dyDescent="0.3">
      <c r="A89" s="1"/>
      <c r="B89" s="74" t="s">
        <v>614</v>
      </c>
      <c r="C89" s="74" t="s">
        <v>1143</v>
      </c>
      <c r="D89" s="74" t="s">
        <v>1145</v>
      </c>
      <c r="E89" s="75" t="s">
        <v>567</v>
      </c>
      <c r="F89" s="76">
        <v>798.05</v>
      </c>
      <c r="G89" s="76">
        <v>814.9</v>
      </c>
      <c r="H89" s="76">
        <v>811.85</v>
      </c>
      <c r="I89" s="76">
        <v>804.9</v>
      </c>
      <c r="J89" s="76">
        <v>806.8</v>
      </c>
      <c r="K89" s="76">
        <v>822.5</v>
      </c>
      <c r="L89" s="76">
        <v>821.5</v>
      </c>
      <c r="M89" s="76">
        <v>828.45</v>
      </c>
      <c r="N89" s="76">
        <v>820.5</v>
      </c>
      <c r="O89" s="76">
        <v>818.25</v>
      </c>
      <c r="P89" s="76">
        <v>820.8</v>
      </c>
      <c r="Q89" s="76">
        <v>8968.5</v>
      </c>
    </row>
    <row r="90" spans="1:17" x14ac:dyDescent="0.3">
      <c r="A90" s="1"/>
      <c r="B90" s="74" t="s">
        <v>586</v>
      </c>
      <c r="C90" s="74" t="s">
        <v>1146</v>
      </c>
      <c r="D90" s="74" t="s">
        <v>1146</v>
      </c>
      <c r="E90" s="75" t="s">
        <v>568</v>
      </c>
      <c r="F90" s="76">
        <v>697.55</v>
      </c>
      <c r="G90" s="76">
        <v>485.55</v>
      </c>
      <c r="H90" s="76">
        <v>712.35</v>
      </c>
      <c r="I90" s="76">
        <v>759.6</v>
      </c>
      <c r="J90" s="76">
        <v>691.2</v>
      </c>
      <c r="K90" s="76">
        <v>742.8</v>
      </c>
      <c r="L90" s="76">
        <v>577.85</v>
      </c>
      <c r="M90" s="76">
        <v>406.85</v>
      </c>
      <c r="N90" s="76">
        <v>813.65</v>
      </c>
      <c r="O90" s="76">
        <v>767.95</v>
      </c>
      <c r="P90" s="76">
        <v>477.65</v>
      </c>
      <c r="Q90" s="76">
        <v>7133</v>
      </c>
    </row>
    <row r="91" spans="1:17" x14ac:dyDescent="0.3">
      <c r="A91" s="1"/>
      <c r="B91" s="74" t="s">
        <v>62</v>
      </c>
      <c r="C91" s="74" t="s">
        <v>1040</v>
      </c>
      <c r="D91" s="74" t="s">
        <v>65</v>
      </c>
      <c r="E91" s="75" t="s">
        <v>569</v>
      </c>
      <c r="F91" s="76">
        <v>33.9</v>
      </c>
      <c r="G91" s="76">
        <v>3.45</v>
      </c>
      <c r="H91" s="76">
        <v>23.38</v>
      </c>
      <c r="I91" s="76">
        <v>119.45</v>
      </c>
      <c r="J91" s="76">
        <v>108.4</v>
      </c>
      <c r="K91" s="76">
        <v>24.55</v>
      </c>
      <c r="L91" s="76">
        <v>43.4</v>
      </c>
      <c r="M91" s="76">
        <v>166.1</v>
      </c>
      <c r="N91" s="76">
        <v>125.25</v>
      </c>
      <c r="O91" s="76">
        <v>45.92</v>
      </c>
      <c r="P91" s="76">
        <v>42.8</v>
      </c>
      <c r="Q91" s="76">
        <v>736.6</v>
      </c>
    </row>
    <row r="92" spans="1:17" x14ac:dyDescent="0.3">
      <c r="A92" s="1"/>
      <c r="B92" s="74" t="s">
        <v>347</v>
      </c>
      <c r="C92" s="74" t="s">
        <v>1041</v>
      </c>
      <c r="D92" s="74" t="s">
        <v>65</v>
      </c>
      <c r="E92" s="75" t="s">
        <v>569</v>
      </c>
      <c r="F92" s="76">
        <v>20.149999999999999</v>
      </c>
      <c r="G92" s="76">
        <v>1.45</v>
      </c>
      <c r="H92" s="76">
        <v>22.875</v>
      </c>
      <c r="I92" s="76">
        <v>122.7</v>
      </c>
      <c r="J92" s="76">
        <v>120.55</v>
      </c>
      <c r="K92" s="76">
        <v>13.95</v>
      </c>
      <c r="L92" s="76">
        <v>47.65</v>
      </c>
      <c r="M92" s="76">
        <v>195.15</v>
      </c>
      <c r="N92" s="76">
        <v>136</v>
      </c>
      <c r="O92" s="76">
        <v>39.494999999999997</v>
      </c>
      <c r="P92" s="76">
        <v>0.5</v>
      </c>
      <c r="Q92" s="76">
        <v>720.47</v>
      </c>
    </row>
    <row r="93" spans="1:17" x14ac:dyDescent="0.3">
      <c r="A93" s="1"/>
      <c r="B93" s="74" t="s">
        <v>594</v>
      </c>
      <c r="C93" s="74" t="s">
        <v>979</v>
      </c>
      <c r="D93" s="74" t="s">
        <v>1113</v>
      </c>
      <c r="E93" s="75" t="s">
        <v>566</v>
      </c>
      <c r="F93" s="76">
        <v>80.099999999999994</v>
      </c>
      <c r="G93" s="76">
        <v>79.400000000000006</v>
      </c>
      <c r="H93" s="76">
        <v>77.3</v>
      </c>
      <c r="I93" s="76">
        <v>76.099999999999994</v>
      </c>
      <c r="J93" s="76">
        <v>79.599999999999994</v>
      </c>
      <c r="K93" s="76">
        <v>80.349999999999994</v>
      </c>
      <c r="L93" s="76">
        <v>79.25</v>
      </c>
      <c r="M93" s="76">
        <v>69</v>
      </c>
      <c r="N93" s="76">
        <v>57.95</v>
      </c>
      <c r="O93" s="76">
        <v>63.3</v>
      </c>
      <c r="P93" s="76">
        <v>73.05</v>
      </c>
      <c r="Q93" s="76">
        <v>815.4</v>
      </c>
    </row>
    <row r="94" spans="1:17" x14ac:dyDescent="0.3">
      <c r="A94" s="1"/>
      <c r="B94" s="74" t="s">
        <v>575</v>
      </c>
      <c r="C94" s="74" t="s">
        <v>980</v>
      </c>
      <c r="D94" s="74" t="s">
        <v>65</v>
      </c>
      <c r="E94" s="75" t="s">
        <v>566</v>
      </c>
      <c r="F94" s="76">
        <v>442.35</v>
      </c>
      <c r="G94" s="76">
        <v>441.85</v>
      </c>
      <c r="H94" s="76">
        <v>444.25</v>
      </c>
      <c r="I94" s="76">
        <v>444.05</v>
      </c>
      <c r="J94" s="76">
        <v>445.45</v>
      </c>
      <c r="K94" s="76">
        <v>444.65</v>
      </c>
      <c r="L94" s="76">
        <v>441.75</v>
      </c>
      <c r="M94" s="76">
        <v>442.55</v>
      </c>
      <c r="N94" s="76">
        <v>443.2</v>
      </c>
      <c r="O94" s="76">
        <v>442.7</v>
      </c>
      <c r="P94" s="76">
        <v>442.45</v>
      </c>
      <c r="Q94" s="76">
        <v>4875.25</v>
      </c>
    </row>
    <row r="95" spans="1:17" x14ac:dyDescent="0.3">
      <c r="A95" s="1"/>
      <c r="B95" s="74" t="s">
        <v>595</v>
      </c>
      <c r="C95" s="74" t="s">
        <v>981</v>
      </c>
      <c r="D95" s="74" t="s">
        <v>65</v>
      </c>
      <c r="E95" s="75" t="s">
        <v>566</v>
      </c>
      <c r="F95" s="76">
        <v>444.15</v>
      </c>
      <c r="G95" s="76">
        <v>444.9</v>
      </c>
      <c r="H95" s="76">
        <v>414</v>
      </c>
      <c r="I95" s="76">
        <v>444.55</v>
      </c>
      <c r="J95" s="76">
        <v>444</v>
      </c>
      <c r="K95" s="76">
        <v>407.95</v>
      </c>
      <c r="L95" s="76">
        <v>445.85</v>
      </c>
      <c r="M95" s="76">
        <v>443.25</v>
      </c>
      <c r="N95" s="76">
        <v>441.6</v>
      </c>
      <c r="O95" s="76">
        <v>441.6</v>
      </c>
      <c r="P95" s="76">
        <v>441.6</v>
      </c>
      <c r="Q95" s="76">
        <v>4813.45</v>
      </c>
    </row>
    <row r="96" spans="1:17" x14ac:dyDescent="0.3">
      <c r="A96" s="1"/>
      <c r="B96" s="74" t="s">
        <v>68</v>
      </c>
      <c r="C96" s="74" t="s">
        <v>982</v>
      </c>
      <c r="D96" s="74" t="s">
        <v>65</v>
      </c>
      <c r="E96" s="75" t="s">
        <v>566</v>
      </c>
      <c r="F96" s="76">
        <v>4870.1000000000004</v>
      </c>
      <c r="G96" s="76">
        <v>4860.1499999999996</v>
      </c>
      <c r="H96" s="76">
        <v>4181.5</v>
      </c>
      <c r="I96" s="76">
        <v>4832.05</v>
      </c>
      <c r="J96" s="76">
        <v>4836.3500000000004</v>
      </c>
      <c r="K96" s="76">
        <v>4856.5</v>
      </c>
      <c r="L96" s="76">
        <v>3440.165</v>
      </c>
      <c r="M96" s="76">
        <v>3481.85</v>
      </c>
      <c r="N96" s="76">
        <v>4821.6000000000004</v>
      </c>
      <c r="O96" s="76">
        <v>4846.6499999999996</v>
      </c>
      <c r="P96" s="76">
        <v>4803.8</v>
      </c>
      <c r="Q96" s="76">
        <v>49830.714999999997</v>
      </c>
    </row>
    <row r="97" spans="1:17" x14ac:dyDescent="0.3">
      <c r="A97" s="1"/>
      <c r="B97" s="74" t="s">
        <v>580</v>
      </c>
      <c r="C97" s="74" t="s">
        <v>1147</v>
      </c>
      <c r="D97" s="74" t="s">
        <v>65</v>
      </c>
      <c r="E97" s="75" t="s">
        <v>567</v>
      </c>
      <c r="F97" s="76">
        <v>116.15</v>
      </c>
      <c r="G97" s="76"/>
      <c r="H97" s="76"/>
      <c r="I97" s="76"/>
      <c r="J97" s="76"/>
      <c r="K97" s="76"/>
      <c r="L97" s="76"/>
      <c r="M97" s="76"/>
      <c r="N97" s="76"/>
      <c r="O97" s="76"/>
      <c r="P97" s="76"/>
      <c r="Q97" s="76">
        <v>116.15</v>
      </c>
    </row>
    <row r="98" spans="1:17" x14ac:dyDescent="0.3">
      <c r="A98" s="1"/>
      <c r="B98" s="74" t="s">
        <v>580</v>
      </c>
      <c r="C98" s="74" t="s">
        <v>1148</v>
      </c>
      <c r="D98" s="74" t="s">
        <v>65</v>
      </c>
      <c r="E98" s="75" t="s">
        <v>567</v>
      </c>
      <c r="F98" s="76"/>
      <c r="G98" s="76"/>
      <c r="H98" s="76">
        <v>1.65</v>
      </c>
      <c r="I98" s="76"/>
      <c r="J98" s="76"/>
      <c r="K98" s="76"/>
      <c r="L98" s="76"/>
      <c r="M98" s="76"/>
      <c r="N98" s="76"/>
      <c r="O98" s="76"/>
      <c r="P98" s="76"/>
      <c r="Q98" s="76">
        <v>1.65</v>
      </c>
    </row>
    <row r="99" spans="1:17" x14ac:dyDescent="0.3">
      <c r="A99" s="1"/>
      <c r="B99" s="74" t="s">
        <v>577</v>
      </c>
      <c r="C99" s="74" t="s">
        <v>983</v>
      </c>
      <c r="D99" s="74" t="s">
        <v>65</v>
      </c>
      <c r="E99" s="75" t="s">
        <v>566</v>
      </c>
      <c r="F99" s="76">
        <v>2121.8000000000002</v>
      </c>
      <c r="G99" s="76">
        <v>2171.6</v>
      </c>
      <c r="H99" s="76">
        <v>2181.9</v>
      </c>
      <c r="I99" s="76">
        <v>2168.6</v>
      </c>
      <c r="J99" s="76">
        <v>2181.3000000000002</v>
      </c>
      <c r="K99" s="76">
        <v>2178.4</v>
      </c>
      <c r="L99" s="76">
        <v>2178.1</v>
      </c>
      <c r="M99" s="76">
        <v>1842.25</v>
      </c>
      <c r="N99" s="76">
        <v>2182.9</v>
      </c>
      <c r="O99" s="76">
        <v>2183</v>
      </c>
      <c r="P99" s="76">
        <v>2188.25</v>
      </c>
      <c r="Q99" s="76">
        <v>23578.1</v>
      </c>
    </row>
    <row r="100" spans="1:17" x14ac:dyDescent="0.3">
      <c r="A100" s="1"/>
      <c r="B100" s="74" t="s">
        <v>581</v>
      </c>
      <c r="C100" s="74" t="s">
        <v>984</v>
      </c>
      <c r="D100" s="74" t="s">
        <v>65</v>
      </c>
      <c r="E100" s="75" t="s">
        <v>566</v>
      </c>
      <c r="F100" s="76">
        <v>55.2</v>
      </c>
      <c r="G100" s="76">
        <v>55.2</v>
      </c>
      <c r="H100" s="76">
        <v>53.75</v>
      </c>
      <c r="I100" s="76">
        <v>23.35</v>
      </c>
      <c r="J100" s="76">
        <v>26.3</v>
      </c>
      <c r="K100" s="76">
        <v>55.2</v>
      </c>
      <c r="L100" s="76">
        <v>57.6</v>
      </c>
      <c r="M100" s="76">
        <v>56.25</v>
      </c>
      <c r="N100" s="76">
        <v>55.15</v>
      </c>
      <c r="O100" s="76">
        <v>51.25</v>
      </c>
      <c r="P100" s="76">
        <v>52</v>
      </c>
      <c r="Q100" s="76">
        <v>541.25</v>
      </c>
    </row>
    <row r="101" spans="1:17" x14ac:dyDescent="0.3">
      <c r="A101" s="1"/>
      <c r="B101" s="74" t="s">
        <v>609</v>
      </c>
      <c r="C101" s="74" t="s">
        <v>1149</v>
      </c>
      <c r="D101" s="74" t="s">
        <v>65</v>
      </c>
      <c r="E101" s="75" t="s">
        <v>568</v>
      </c>
      <c r="F101" s="76">
        <v>2235.75</v>
      </c>
      <c r="G101" s="76">
        <v>1360.05</v>
      </c>
      <c r="H101" s="76">
        <v>1920.65</v>
      </c>
      <c r="I101" s="76">
        <v>2422.6</v>
      </c>
      <c r="J101" s="76">
        <v>2091.9499999999998</v>
      </c>
      <c r="K101" s="76">
        <v>2507.15</v>
      </c>
      <c r="L101" s="76">
        <v>1888.9</v>
      </c>
      <c r="M101" s="76">
        <v>950.75</v>
      </c>
      <c r="N101" s="76">
        <v>2553.5</v>
      </c>
      <c r="O101" s="76">
        <v>2243.65</v>
      </c>
      <c r="P101" s="76">
        <v>1265.5999999999999</v>
      </c>
      <c r="Q101" s="76">
        <v>21440.55</v>
      </c>
    </row>
    <row r="102" spans="1:17" x14ac:dyDescent="0.3">
      <c r="A102" s="1"/>
      <c r="B102" s="74" t="s">
        <v>79</v>
      </c>
      <c r="C102" s="74" t="s">
        <v>138</v>
      </c>
      <c r="D102" s="74" t="s">
        <v>65</v>
      </c>
      <c r="E102" s="75" t="s">
        <v>566</v>
      </c>
      <c r="F102" s="76">
        <v>12999.15</v>
      </c>
      <c r="G102" s="76">
        <v>13385.9</v>
      </c>
      <c r="H102" s="76">
        <v>13468.165000000001</v>
      </c>
      <c r="I102" s="76">
        <v>13399.45</v>
      </c>
      <c r="J102" s="76">
        <v>13384.15</v>
      </c>
      <c r="K102" s="76">
        <v>13334.9</v>
      </c>
      <c r="L102" s="76">
        <v>13380.85</v>
      </c>
      <c r="M102" s="76">
        <v>13180.15</v>
      </c>
      <c r="N102" s="76">
        <v>13226.95</v>
      </c>
      <c r="O102" s="76">
        <v>13288.35</v>
      </c>
      <c r="P102" s="76">
        <v>13401.8</v>
      </c>
      <c r="Q102" s="76">
        <v>146449.815</v>
      </c>
    </row>
    <row r="103" spans="1:17" x14ac:dyDescent="0.3">
      <c r="A103" s="1"/>
      <c r="B103" s="74" t="s">
        <v>79</v>
      </c>
      <c r="C103" s="74" t="s">
        <v>1150</v>
      </c>
      <c r="D103" s="74" t="s">
        <v>65</v>
      </c>
      <c r="E103" s="75" t="s">
        <v>568</v>
      </c>
      <c r="F103" s="76">
        <v>1347.3</v>
      </c>
      <c r="G103" s="76">
        <v>985.75</v>
      </c>
      <c r="H103" s="76">
        <v>1702.5</v>
      </c>
      <c r="I103" s="76">
        <v>1960.45</v>
      </c>
      <c r="J103" s="76">
        <v>0.6</v>
      </c>
      <c r="K103" s="76">
        <v>1590.7</v>
      </c>
      <c r="L103" s="76">
        <v>1529.05</v>
      </c>
      <c r="M103" s="76">
        <v>732.5</v>
      </c>
      <c r="N103" s="76">
        <v>2068.1</v>
      </c>
      <c r="O103" s="76">
        <v>1902.8</v>
      </c>
      <c r="P103" s="76">
        <v>977.95</v>
      </c>
      <c r="Q103" s="76">
        <v>14797.7</v>
      </c>
    </row>
    <row r="104" spans="1:17" x14ac:dyDescent="0.3">
      <c r="A104" s="1"/>
      <c r="B104" s="74" t="s">
        <v>79</v>
      </c>
      <c r="C104" s="74" t="s">
        <v>1151</v>
      </c>
      <c r="D104" s="74" t="s">
        <v>65</v>
      </c>
      <c r="E104" s="75" t="s">
        <v>568</v>
      </c>
      <c r="F104" s="76"/>
      <c r="G104" s="76"/>
      <c r="H104" s="76"/>
      <c r="I104" s="76"/>
      <c r="J104" s="76"/>
      <c r="K104" s="76"/>
      <c r="L104" s="76"/>
      <c r="M104" s="76"/>
      <c r="N104" s="76"/>
      <c r="O104" s="76"/>
      <c r="P104" s="76"/>
      <c r="Q104" s="76">
        <v>0</v>
      </c>
    </row>
    <row r="105" spans="1:17" x14ac:dyDescent="0.3">
      <c r="A105" s="1"/>
      <c r="B105" s="74" t="s">
        <v>79</v>
      </c>
      <c r="C105" s="74" t="s">
        <v>147</v>
      </c>
      <c r="D105" s="74" t="s">
        <v>1132</v>
      </c>
      <c r="E105" s="75" t="s">
        <v>567</v>
      </c>
      <c r="F105" s="76">
        <v>1058.55</v>
      </c>
      <c r="G105" s="76">
        <v>3619.35</v>
      </c>
      <c r="H105" s="76">
        <v>3272.585</v>
      </c>
      <c r="I105" s="76">
        <v>3235.2</v>
      </c>
      <c r="J105" s="76">
        <v>3214.25</v>
      </c>
      <c r="K105" s="76">
        <v>2953.25</v>
      </c>
      <c r="L105" s="76">
        <v>3332</v>
      </c>
      <c r="M105" s="76">
        <v>2474.75</v>
      </c>
      <c r="N105" s="76">
        <v>3245.65</v>
      </c>
      <c r="O105" s="76">
        <v>3284.35</v>
      </c>
      <c r="P105" s="76">
        <v>3479.05</v>
      </c>
      <c r="Q105" s="76">
        <v>33168.985000000001</v>
      </c>
    </row>
    <row r="106" spans="1:17" x14ac:dyDescent="0.3">
      <c r="A106" s="1"/>
      <c r="B106" s="74" t="s">
        <v>79</v>
      </c>
      <c r="C106" s="74" t="s">
        <v>147</v>
      </c>
      <c r="D106" s="74" t="s">
        <v>1133</v>
      </c>
      <c r="E106" s="75" t="s">
        <v>567</v>
      </c>
      <c r="F106" s="76">
        <v>1068.5</v>
      </c>
      <c r="G106" s="76">
        <v>3375</v>
      </c>
      <c r="H106" s="76">
        <v>3327.585</v>
      </c>
      <c r="I106" s="76">
        <v>3271.85</v>
      </c>
      <c r="J106" s="76">
        <v>3212</v>
      </c>
      <c r="K106" s="76">
        <v>2950.4</v>
      </c>
      <c r="L106" s="76">
        <v>3365.4</v>
      </c>
      <c r="M106" s="76">
        <v>3010.2</v>
      </c>
      <c r="N106" s="76">
        <v>3275.2</v>
      </c>
      <c r="O106" s="76">
        <v>3282.8</v>
      </c>
      <c r="P106" s="76">
        <v>3504.65</v>
      </c>
      <c r="Q106" s="76">
        <v>33643.584999999999</v>
      </c>
    </row>
    <row r="107" spans="1:17" x14ac:dyDescent="0.3">
      <c r="A107" s="1"/>
      <c r="B107" s="74" t="s">
        <v>79</v>
      </c>
      <c r="C107" s="74" t="s">
        <v>147</v>
      </c>
      <c r="D107" s="74" t="s">
        <v>1134</v>
      </c>
      <c r="E107" s="75" t="s">
        <v>567</v>
      </c>
      <c r="F107" s="76">
        <v>1651.8</v>
      </c>
      <c r="G107" s="76">
        <v>3536.95</v>
      </c>
      <c r="H107" s="76">
        <v>3328.64</v>
      </c>
      <c r="I107" s="76">
        <v>3272.65</v>
      </c>
      <c r="J107" s="76">
        <v>3213.9</v>
      </c>
      <c r="K107" s="76">
        <v>2948.7</v>
      </c>
      <c r="L107" s="76">
        <v>3362.3</v>
      </c>
      <c r="M107" s="76">
        <v>3298.95</v>
      </c>
      <c r="N107" s="76">
        <v>3601.7</v>
      </c>
      <c r="O107" s="76">
        <v>3282.45</v>
      </c>
      <c r="P107" s="76">
        <v>3500.5</v>
      </c>
      <c r="Q107" s="76">
        <v>34998.54</v>
      </c>
    </row>
    <row r="108" spans="1:17" x14ac:dyDescent="0.3">
      <c r="A108" s="1"/>
      <c r="B108" s="74" t="s">
        <v>79</v>
      </c>
      <c r="C108" s="74" t="s">
        <v>147</v>
      </c>
      <c r="D108" s="74" t="s">
        <v>316</v>
      </c>
      <c r="E108" s="75" t="s">
        <v>567</v>
      </c>
      <c r="F108" s="76">
        <v>223.85</v>
      </c>
      <c r="G108" s="76">
        <v>5464.95</v>
      </c>
      <c r="H108" s="76">
        <v>5601.12</v>
      </c>
      <c r="I108" s="76">
        <v>5588.5</v>
      </c>
      <c r="J108" s="76">
        <v>5553.1</v>
      </c>
      <c r="K108" s="76">
        <v>5338.7</v>
      </c>
      <c r="L108" s="76">
        <v>5699.45</v>
      </c>
      <c r="M108" s="76">
        <v>2746.75</v>
      </c>
      <c r="N108" s="76">
        <v>4639.6000000000004</v>
      </c>
      <c r="O108" s="76">
        <v>5601.5</v>
      </c>
      <c r="P108" s="76">
        <v>5859.45</v>
      </c>
      <c r="Q108" s="76">
        <v>52316.97</v>
      </c>
    </row>
    <row r="109" spans="1:17" x14ac:dyDescent="0.3">
      <c r="A109" s="1"/>
      <c r="B109" s="74" t="s">
        <v>79</v>
      </c>
      <c r="C109" s="74" t="s">
        <v>150</v>
      </c>
      <c r="D109" s="74" t="s">
        <v>1141</v>
      </c>
      <c r="E109" s="75" t="s">
        <v>567</v>
      </c>
      <c r="F109" s="76">
        <v>3932.2</v>
      </c>
      <c r="G109" s="76">
        <v>4195.6499999999996</v>
      </c>
      <c r="H109" s="76">
        <v>4371.47</v>
      </c>
      <c r="I109" s="76">
        <v>4407.3999999999996</v>
      </c>
      <c r="J109" s="76">
        <v>4588.6499999999996</v>
      </c>
      <c r="K109" s="76">
        <v>4312.2</v>
      </c>
      <c r="L109" s="76">
        <v>4306.45</v>
      </c>
      <c r="M109" s="76">
        <v>4292.6000000000004</v>
      </c>
      <c r="N109" s="76">
        <v>4874.55</v>
      </c>
      <c r="O109" s="76">
        <v>4311.1499999999996</v>
      </c>
      <c r="P109" s="76">
        <v>4626.5</v>
      </c>
      <c r="Q109" s="76">
        <v>48218.82</v>
      </c>
    </row>
    <row r="110" spans="1:17" x14ac:dyDescent="0.3">
      <c r="A110" s="1"/>
      <c r="B110" s="74" t="s">
        <v>79</v>
      </c>
      <c r="C110" s="74" t="s">
        <v>150</v>
      </c>
      <c r="D110" s="74" t="s">
        <v>316</v>
      </c>
      <c r="E110" s="75" t="s">
        <v>567</v>
      </c>
      <c r="F110" s="76">
        <v>2188.5</v>
      </c>
      <c r="G110" s="76">
        <v>2301.9</v>
      </c>
      <c r="H110" s="76">
        <v>2381.34</v>
      </c>
      <c r="I110" s="76">
        <v>2388.35</v>
      </c>
      <c r="J110" s="76">
        <v>2475</v>
      </c>
      <c r="K110" s="76">
        <v>2354.85</v>
      </c>
      <c r="L110" s="76">
        <v>2346.3000000000002</v>
      </c>
      <c r="M110" s="76">
        <v>2344.9499999999998</v>
      </c>
      <c r="N110" s="76">
        <v>2587.8000000000002</v>
      </c>
      <c r="O110" s="76">
        <v>2345.6</v>
      </c>
      <c r="P110" s="76">
        <v>2483.85</v>
      </c>
      <c r="Q110" s="76">
        <v>26198.44</v>
      </c>
    </row>
    <row r="111" spans="1:17" x14ac:dyDescent="0.3">
      <c r="A111" s="1"/>
      <c r="B111" s="74" t="s">
        <v>79</v>
      </c>
      <c r="C111" s="74" t="s">
        <v>985</v>
      </c>
      <c r="D111" s="74" t="s">
        <v>65</v>
      </c>
      <c r="E111" s="75" t="s">
        <v>566</v>
      </c>
      <c r="F111" s="76">
        <v>245.6</v>
      </c>
      <c r="G111" s="76">
        <v>245.55</v>
      </c>
      <c r="H111" s="76">
        <v>245.535</v>
      </c>
      <c r="I111" s="76">
        <v>245</v>
      </c>
      <c r="J111" s="76">
        <v>244.9</v>
      </c>
      <c r="K111" s="76">
        <v>245.75</v>
      </c>
      <c r="L111" s="76">
        <v>245.5</v>
      </c>
      <c r="M111" s="76">
        <v>244.75</v>
      </c>
      <c r="N111" s="76">
        <v>245.45</v>
      </c>
      <c r="O111" s="76">
        <v>244.65</v>
      </c>
      <c r="P111" s="76">
        <v>245.45</v>
      </c>
      <c r="Q111" s="76">
        <v>2698.1350000000002</v>
      </c>
    </row>
    <row r="112" spans="1:17" x14ac:dyDescent="0.3">
      <c r="A112" s="1"/>
      <c r="B112" s="74" t="s">
        <v>587</v>
      </c>
      <c r="C112" s="74" t="s">
        <v>1152</v>
      </c>
      <c r="D112" s="74" t="s">
        <v>65</v>
      </c>
      <c r="E112" s="75" t="s">
        <v>568</v>
      </c>
      <c r="F112" s="76">
        <v>1.5</v>
      </c>
      <c r="G112" s="76">
        <v>1.35</v>
      </c>
      <c r="H112" s="76">
        <v>2.5</v>
      </c>
      <c r="I112" s="76">
        <v>2.4500000000000002</v>
      </c>
      <c r="J112" s="76">
        <v>2.15</v>
      </c>
      <c r="K112" s="76">
        <v>2.0499999999999998</v>
      </c>
      <c r="L112" s="76">
        <v>0.85</v>
      </c>
      <c r="M112" s="76">
        <v>1.5</v>
      </c>
      <c r="N112" s="76">
        <v>1.4</v>
      </c>
      <c r="O112" s="76">
        <v>1.45</v>
      </c>
      <c r="P112" s="76">
        <v>0.65</v>
      </c>
      <c r="Q112" s="76">
        <v>17.850000000000001</v>
      </c>
    </row>
    <row r="113" spans="1:17" x14ac:dyDescent="0.3">
      <c r="A113" s="1"/>
      <c r="B113" s="74" t="s">
        <v>574</v>
      </c>
      <c r="C113" s="74" t="s">
        <v>986</v>
      </c>
      <c r="D113" s="74" t="s">
        <v>65</v>
      </c>
      <c r="E113" s="75" t="s">
        <v>566</v>
      </c>
      <c r="F113" s="76">
        <v>1945.6</v>
      </c>
      <c r="G113" s="76">
        <v>1952.6</v>
      </c>
      <c r="H113" s="76">
        <v>1941.3</v>
      </c>
      <c r="I113" s="76">
        <v>1940.65</v>
      </c>
      <c r="J113" s="76">
        <v>1944.65</v>
      </c>
      <c r="K113" s="76">
        <v>1950.6</v>
      </c>
      <c r="L113" s="76">
        <v>1940.55</v>
      </c>
      <c r="M113" s="76">
        <v>1950.75</v>
      </c>
      <c r="N113" s="76">
        <v>1948.3</v>
      </c>
      <c r="O113" s="76">
        <v>1859.9</v>
      </c>
      <c r="P113" s="76">
        <v>1725.05</v>
      </c>
      <c r="Q113" s="76">
        <v>21099.95</v>
      </c>
    </row>
    <row r="114" spans="1:17" x14ac:dyDescent="0.3">
      <c r="A114" s="1"/>
      <c r="B114" s="74" t="s">
        <v>589</v>
      </c>
      <c r="C114" s="74" t="s">
        <v>987</v>
      </c>
      <c r="D114" s="74" t="s">
        <v>65</v>
      </c>
      <c r="E114" s="75" t="s">
        <v>566</v>
      </c>
      <c r="F114" s="76">
        <v>88.5</v>
      </c>
      <c r="G114" s="76">
        <v>88.7</v>
      </c>
      <c r="H114" s="76">
        <v>88.05</v>
      </c>
      <c r="I114" s="76">
        <v>86.4</v>
      </c>
      <c r="J114" s="76">
        <v>73.849999999999994</v>
      </c>
      <c r="K114" s="76">
        <v>43.2</v>
      </c>
      <c r="L114" s="76">
        <v>43.2</v>
      </c>
      <c r="M114" s="76">
        <v>43.2</v>
      </c>
      <c r="N114" s="76">
        <v>43.2</v>
      </c>
      <c r="O114" s="76">
        <v>40.5</v>
      </c>
      <c r="P114" s="76">
        <v>43.95</v>
      </c>
      <c r="Q114" s="76">
        <v>682.75</v>
      </c>
    </row>
    <row r="115" spans="1:17" x14ac:dyDescent="0.3">
      <c r="A115" s="1"/>
      <c r="B115" s="74" t="s">
        <v>610</v>
      </c>
      <c r="C115" s="74" t="s">
        <v>1153</v>
      </c>
      <c r="D115" s="74" t="s">
        <v>65</v>
      </c>
      <c r="E115" s="75" t="s">
        <v>568</v>
      </c>
      <c r="F115" s="76">
        <v>137.80000000000001</v>
      </c>
      <c r="G115" s="76">
        <v>128.44999999999999</v>
      </c>
      <c r="H115" s="76">
        <v>118.6</v>
      </c>
      <c r="I115" s="76">
        <v>135.6</v>
      </c>
      <c r="J115" s="76">
        <v>116.35</v>
      </c>
      <c r="K115" s="76">
        <v>129.9</v>
      </c>
      <c r="L115" s="76">
        <v>103.2</v>
      </c>
      <c r="M115" s="76">
        <v>60.3</v>
      </c>
      <c r="N115" s="76">
        <v>132.35</v>
      </c>
      <c r="O115" s="76">
        <v>137.5</v>
      </c>
      <c r="P115" s="76">
        <v>82.8</v>
      </c>
      <c r="Q115" s="76">
        <v>1282.8499999999999</v>
      </c>
    </row>
    <row r="116" spans="1:17" x14ac:dyDescent="0.3">
      <c r="A116" s="1"/>
      <c r="B116" s="74" t="s">
        <v>374</v>
      </c>
      <c r="C116" s="74" t="s">
        <v>1154</v>
      </c>
      <c r="D116" s="74" t="s">
        <v>65</v>
      </c>
      <c r="E116" s="75" t="s">
        <v>567</v>
      </c>
      <c r="F116" s="76"/>
      <c r="G116" s="76"/>
      <c r="H116" s="76"/>
      <c r="I116" s="76"/>
      <c r="J116" s="76"/>
      <c r="K116" s="76"/>
      <c r="L116" s="76"/>
      <c r="M116" s="76"/>
      <c r="N116" s="76"/>
      <c r="O116" s="76"/>
      <c r="P116" s="76"/>
      <c r="Q116" s="76">
        <v>0</v>
      </c>
    </row>
    <row r="117" spans="1:17" x14ac:dyDescent="0.3">
      <c r="A117" s="1"/>
      <c r="B117" s="74" t="s">
        <v>596</v>
      </c>
      <c r="C117" s="74" t="s">
        <v>1049</v>
      </c>
      <c r="D117" s="74" t="s">
        <v>65</v>
      </c>
      <c r="E117" s="75" t="s">
        <v>568</v>
      </c>
      <c r="F117" s="76">
        <v>139.9085</v>
      </c>
      <c r="G117" s="76">
        <v>89.55</v>
      </c>
      <c r="H117" s="76">
        <v>136.44999999999999</v>
      </c>
      <c r="I117" s="76">
        <v>135.4</v>
      </c>
      <c r="J117" s="76">
        <v>117.45</v>
      </c>
      <c r="K117" s="76">
        <v>128.05000000000001</v>
      </c>
      <c r="L117" s="76">
        <v>116.35</v>
      </c>
      <c r="M117" s="76">
        <v>34.049999999999997</v>
      </c>
      <c r="N117" s="76">
        <v>128.44999999999999</v>
      </c>
      <c r="O117" s="76">
        <v>148.30000000000001</v>
      </c>
      <c r="P117" s="76">
        <v>115.05</v>
      </c>
      <c r="Q117" s="76">
        <v>1289.0084999999999</v>
      </c>
    </row>
    <row r="118" spans="1:17" x14ac:dyDescent="0.3">
      <c r="A118" s="1"/>
      <c r="B118" s="74" t="s">
        <v>153</v>
      </c>
      <c r="C118" s="74" t="s">
        <v>988</v>
      </c>
      <c r="D118" s="74" t="s">
        <v>65</v>
      </c>
      <c r="E118" s="75" t="s">
        <v>566</v>
      </c>
      <c r="F118" s="76">
        <v>132.4</v>
      </c>
      <c r="G118" s="76">
        <v>132.1</v>
      </c>
      <c r="H118" s="76">
        <v>132.19999999999999</v>
      </c>
      <c r="I118" s="76">
        <v>131.44999999999999</v>
      </c>
      <c r="J118" s="76">
        <v>131.4</v>
      </c>
      <c r="K118" s="76">
        <v>130.69999999999999</v>
      </c>
      <c r="L118" s="76">
        <v>119.6</v>
      </c>
      <c r="M118" s="76">
        <v>106.6</v>
      </c>
      <c r="N118" s="76">
        <v>129.85</v>
      </c>
      <c r="O118" s="76">
        <v>130.1</v>
      </c>
      <c r="P118" s="76">
        <v>130.1</v>
      </c>
      <c r="Q118" s="76">
        <v>1406.5</v>
      </c>
    </row>
    <row r="119" spans="1:17" x14ac:dyDescent="0.3">
      <c r="A119" s="1"/>
      <c r="B119" s="74" t="s">
        <v>153</v>
      </c>
      <c r="C119" s="74" t="s">
        <v>989</v>
      </c>
      <c r="D119" s="74" t="s">
        <v>65</v>
      </c>
      <c r="E119" s="75" t="s">
        <v>566</v>
      </c>
      <c r="F119" s="76">
        <v>5777.3</v>
      </c>
      <c r="G119" s="76">
        <v>5677.8</v>
      </c>
      <c r="H119" s="76">
        <v>5685.55</v>
      </c>
      <c r="I119" s="76">
        <v>5752.4</v>
      </c>
      <c r="J119" s="76">
        <v>5768.4</v>
      </c>
      <c r="K119" s="76">
        <v>5770.4</v>
      </c>
      <c r="L119" s="76">
        <v>5689</v>
      </c>
      <c r="M119" s="76">
        <v>5458.55</v>
      </c>
      <c r="N119" s="76">
        <v>5796.95</v>
      </c>
      <c r="O119" s="76">
        <v>5790.5</v>
      </c>
      <c r="P119" s="76">
        <v>5793.35</v>
      </c>
      <c r="Q119" s="76">
        <v>62960.2</v>
      </c>
    </row>
    <row r="120" spans="1:17" x14ac:dyDescent="0.3">
      <c r="A120" s="1"/>
      <c r="B120" s="74" t="s">
        <v>153</v>
      </c>
      <c r="C120" s="74" t="s">
        <v>175</v>
      </c>
      <c r="D120" s="74" t="s">
        <v>65</v>
      </c>
      <c r="E120" s="75" t="s">
        <v>566</v>
      </c>
      <c r="F120" s="76">
        <v>2167.0500000000002</v>
      </c>
      <c r="G120" s="76">
        <v>2162.8000000000002</v>
      </c>
      <c r="H120" s="76">
        <v>2166.65</v>
      </c>
      <c r="I120" s="76">
        <v>2161.1999999999998</v>
      </c>
      <c r="J120" s="76">
        <v>2155.5500000000002</v>
      </c>
      <c r="K120" s="76">
        <v>2163.1</v>
      </c>
      <c r="L120" s="76">
        <v>2161.5</v>
      </c>
      <c r="M120" s="76">
        <v>1777.3</v>
      </c>
      <c r="N120" s="76">
        <v>2160.65</v>
      </c>
      <c r="O120" s="76">
        <v>2157.0500000000002</v>
      </c>
      <c r="P120" s="76">
        <v>2162.15</v>
      </c>
      <c r="Q120" s="76">
        <v>23395</v>
      </c>
    </row>
    <row r="121" spans="1:17" x14ac:dyDescent="0.3">
      <c r="A121" s="1"/>
      <c r="B121" s="74" t="s">
        <v>153</v>
      </c>
      <c r="C121" s="74" t="s">
        <v>990</v>
      </c>
      <c r="D121" s="74" t="s">
        <v>65</v>
      </c>
      <c r="E121" s="75" t="s">
        <v>566</v>
      </c>
      <c r="F121" s="76">
        <v>238.95</v>
      </c>
      <c r="G121" s="76">
        <v>238.35</v>
      </c>
      <c r="H121" s="76">
        <v>238.8</v>
      </c>
      <c r="I121" s="76">
        <v>238.9</v>
      </c>
      <c r="J121" s="76">
        <v>238.45</v>
      </c>
      <c r="K121" s="76">
        <v>238.9</v>
      </c>
      <c r="L121" s="76">
        <v>103.4</v>
      </c>
      <c r="M121" s="76">
        <v>238.3</v>
      </c>
      <c r="N121" s="76">
        <v>237.9</v>
      </c>
      <c r="O121" s="76">
        <v>238.3</v>
      </c>
      <c r="P121" s="76">
        <v>238.3</v>
      </c>
      <c r="Q121" s="76">
        <v>2488.5500000000002</v>
      </c>
    </row>
    <row r="122" spans="1:17" x14ac:dyDescent="0.3">
      <c r="A122" s="1"/>
      <c r="B122" s="74" t="s">
        <v>177</v>
      </c>
      <c r="C122" s="74" t="s">
        <v>1052</v>
      </c>
      <c r="D122" s="74" t="s">
        <v>65</v>
      </c>
      <c r="E122" s="75" t="s">
        <v>569</v>
      </c>
      <c r="F122" s="76">
        <v>710.85</v>
      </c>
      <c r="G122" s="76">
        <v>434.4</v>
      </c>
      <c r="H122" s="76">
        <v>704.6</v>
      </c>
      <c r="I122" s="76">
        <v>795.2</v>
      </c>
      <c r="J122" s="76">
        <v>969.15</v>
      </c>
      <c r="K122" s="76">
        <v>2019.6</v>
      </c>
      <c r="L122" s="76">
        <v>1377.85</v>
      </c>
      <c r="M122" s="76">
        <v>1138.8499999999999</v>
      </c>
      <c r="N122" s="76">
        <v>1438.4</v>
      </c>
      <c r="O122" s="76">
        <v>1745.3</v>
      </c>
      <c r="P122" s="76">
        <v>1244.6500000000001</v>
      </c>
      <c r="Q122" s="76">
        <v>12578.85</v>
      </c>
    </row>
    <row r="123" spans="1:17" x14ac:dyDescent="0.3">
      <c r="A123" s="1"/>
      <c r="B123" s="74" t="s">
        <v>177</v>
      </c>
      <c r="C123" s="74" t="s">
        <v>1053</v>
      </c>
      <c r="D123" s="74" t="s">
        <v>65</v>
      </c>
      <c r="E123" s="75" t="s">
        <v>569</v>
      </c>
      <c r="F123" s="76">
        <v>675.7</v>
      </c>
      <c r="G123" s="76">
        <v>387.25</v>
      </c>
      <c r="H123" s="76">
        <v>581.04999999999995</v>
      </c>
      <c r="I123" s="76">
        <v>326.14999999999998</v>
      </c>
      <c r="J123" s="76">
        <v>908</v>
      </c>
      <c r="K123" s="76">
        <v>1815.45</v>
      </c>
      <c r="L123" s="76">
        <v>1095.8</v>
      </c>
      <c r="M123" s="76">
        <v>1104.8499999999999</v>
      </c>
      <c r="N123" s="76">
        <v>1278.0999999999999</v>
      </c>
      <c r="O123" s="76">
        <v>1606.85</v>
      </c>
      <c r="P123" s="76">
        <v>1223.4000000000001</v>
      </c>
      <c r="Q123" s="76">
        <v>11002.6</v>
      </c>
    </row>
    <row r="124" spans="1:17" x14ac:dyDescent="0.3">
      <c r="A124" s="1"/>
      <c r="B124" s="74" t="s">
        <v>177</v>
      </c>
      <c r="C124" s="74" t="s">
        <v>992</v>
      </c>
      <c r="D124" s="74" t="s">
        <v>65</v>
      </c>
      <c r="E124" s="75" t="s">
        <v>566</v>
      </c>
      <c r="F124" s="76">
        <v>1560.2</v>
      </c>
      <c r="G124" s="76">
        <v>1606.35</v>
      </c>
      <c r="H124" s="76">
        <v>1834.65</v>
      </c>
      <c r="I124" s="76">
        <v>1833</v>
      </c>
      <c r="J124" s="76">
        <v>1794.1</v>
      </c>
      <c r="K124" s="76">
        <v>1814.25</v>
      </c>
      <c r="L124" s="76">
        <v>1794.9</v>
      </c>
      <c r="M124" s="76">
        <v>1750.35</v>
      </c>
      <c r="N124" s="76">
        <v>1799.9</v>
      </c>
      <c r="O124" s="76">
        <v>1786.3</v>
      </c>
      <c r="P124" s="76">
        <v>1777.4</v>
      </c>
      <c r="Q124" s="76">
        <v>19351.400000000001</v>
      </c>
    </row>
    <row r="125" spans="1:17" x14ac:dyDescent="0.3">
      <c r="A125" s="1"/>
      <c r="B125" s="74" t="s">
        <v>177</v>
      </c>
      <c r="C125" s="74" t="s">
        <v>995</v>
      </c>
      <c r="D125" s="74" t="s">
        <v>1113</v>
      </c>
      <c r="E125" s="75" t="s">
        <v>566</v>
      </c>
      <c r="F125" s="76">
        <v>7.25</v>
      </c>
      <c r="G125" s="76">
        <v>2.7</v>
      </c>
      <c r="H125" s="76"/>
      <c r="I125" s="76"/>
      <c r="J125" s="76"/>
      <c r="K125" s="76"/>
      <c r="L125" s="76"/>
      <c r="M125" s="76"/>
      <c r="N125" s="76"/>
      <c r="O125" s="76">
        <v>4.8</v>
      </c>
      <c r="P125" s="76">
        <v>14.4</v>
      </c>
      <c r="Q125" s="76">
        <v>29.15</v>
      </c>
    </row>
    <row r="126" spans="1:17" x14ac:dyDescent="0.3">
      <c r="A126" s="1"/>
      <c r="B126" s="74" t="s">
        <v>177</v>
      </c>
      <c r="C126" s="74" t="s">
        <v>996</v>
      </c>
      <c r="D126" s="74" t="s">
        <v>65</v>
      </c>
      <c r="E126" s="75" t="s">
        <v>566</v>
      </c>
      <c r="F126" s="76">
        <v>718.7</v>
      </c>
      <c r="G126" s="76">
        <v>297.55</v>
      </c>
      <c r="H126" s="76"/>
      <c r="I126" s="76"/>
      <c r="J126" s="76"/>
      <c r="K126" s="76"/>
      <c r="L126" s="76"/>
      <c r="M126" s="76"/>
      <c r="N126" s="76">
        <v>45.45</v>
      </c>
      <c r="O126" s="76">
        <v>661.5</v>
      </c>
      <c r="P126" s="76">
        <v>723.15</v>
      </c>
      <c r="Q126" s="76">
        <v>2446.35</v>
      </c>
    </row>
    <row r="127" spans="1:17" x14ac:dyDescent="0.3">
      <c r="A127" s="1"/>
      <c r="B127" s="74" t="s">
        <v>177</v>
      </c>
      <c r="C127" s="74" t="s">
        <v>178</v>
      </c>
      <c r="D127" s="74" t="s">
        <v>65</v>
      </c>
      <c r="E127" s="75" t="s">
        <v>566</v>
      </c>
      <c r="F127" s="76">
        <v>3553.8</v>
      </c>
      <c r="G127" s="76">
        <v>5189.6499999999996</v>
      </c>
      <c r="H127" s="76">
        <v>6004.25</v>
      </c>
      <c r="I127" s="76">
        <v>5140.2</v>
      </c>
      <c r="J127" s="76">
        <v>3977.9</v>
      </c>
      <c r="K127" s="76">
        <v>3140.25</v>
      </c>
      <c r="L127" s="76">
        <v>3240.6</v>
      </c>
      <c r="M127" s="76">
        <v>2506.65</v>
      </c>
      <c r="N127" s="76">
        <v>2381.3000000000002</v>
      </c>
      <c r="O127" s="76">
        <v>2511.15</v>
      </c>
      <c r="P127" s="76">
        <v>2471.8000000000002</v>
      </c>
      <c r="Q127" s="76">
        <v>40117.550000000003</v>
      </c>
    </row>
    <row r="128" spans="1:17" x14ac:dyDescent="0.3">
      <c r="A128" s="1"/>
      <c r="B128" s="74" t="s">
        <v>177</v>
      </c>
      <c r="C128" s="74" t="s">
        <v>997</v>
      </c>
      <c r="D128" s="74" t="s">
        <v>65</v>
      </c>
      <c r="E128" s="75" t="s">
        <v>566</v>
      </c>
      <c r="F128" s="76">
        <v>2684.4</v>
      </c>
      <c r="G128" s="76">
        <v>2783.2</v>
      </c>
      <c r="H128" s="76">
        <v>3202.9</v>
      </c>
      <c r="I128" s="76">
        <v>3119.4</v>
      </c>
      <c r="J128" s="76">
        <v>3138.8</v>
      </c>
      <c r="K128" s="76">
        <v>3118.95</v>
      </c>
      <c r="L128" s="76">
        <v>3073.6</v>
      </c>
      <c r="M128" s="76">
        <v>2961.8</v>
      </c>
      <c r="N128" s="76">
        <v>2845.9</v>
      </c>
      <c r="O128" s="76">
        <v>2659.65</v>
      </c>
      <c r="P128" s="76">
        <v>2590.8000000000002</v>
      </c>
      <c r="Q128" s="76">
        <v>32179.4</v>
      </c>
    </row>
    <row r="129" spans="1:17" x14ac:dyDescent="0.3">
      <c r="A129" s="1"/>
      <c r="B129" s="74" t="s">
        <v>177</v>
      </c>
      <c r="C129" s="74" t="s">
        <v>998</v>
      </c>
      <c r="D129" s="74" t="s">
        <v>65</v>
      </c>
      <c r="E129" s="75" t="s">
        <v>566</v>
      </c>
      <c r="F129" s="76">
        <v>1521.05</v>
      </c>
      <c r="G129" s="76">
        <v>1534.5</v>
      </c>
      <c r="H129" s="76">
        <v>1534.5</v>
      </c>
      <c r="I129" s="76">
        <v>1524.25</v>
      </c>
      <c r="J129" s="76">
        <v>1510.95</v>
      </c>
      <c r="K129" s="76">
        <v>1535.45</v>
      </c>
      <c r="L129" s="76">
        <v>1517.8</v>
      </c>
      <c r="M129" s="76">
        <v>1524.75</v>
      </c>
      <c r="N129" s="76">
        <v>1521.75</v>
      </c>
      <c r="O129" s="76">
        <v>1521.25</v>
      </c>
      <c r="P129" s="76">
        <v>1526.8</v>
      </c>
      <c r="Q129" s="76">
        <v>16773.05</v>
      </c>
    </row>
    <row r="130" spans="1:17" x14ac:dyDescent="0.3">
      <c r="A130" s="1"/>
      <c r="B130" s="74" t="s">
        <v>177</v>
      </c>
      <c r="C130" s="74" t="s">
        <v>1155</v>
      </c>
      <c r="D130" s="74" t="s">
        <v>1156</v>
      </c>
      <c r="E130" s="75" t="s">
        <v>568</v>
      </c>
      <c r="F130" s="76">
        <v>990.8</v>
      </c>
      <c r="G130" s="76">
        <v>447.9</v>
      </c>
      <c r="H130" s="76">
        <v>722.55</v>
      </c>
      <c r="I130" s="76">
        <v>809.7</v>
      </c>
      <c r="J130" s="76">
        <v>847.75</v>
      </c>
      <c r="K130" s="76">
        <v>904.45</v>
      </c>
      <c r="L130" s="76">
        <v>722.1</v>
      </c>
      <c r="M130" s="76">
        <v>658.8</v>
      </c>
      <c r="N130" s="76">
        <v>921.25</v>
      </c>
      <c r="O130" s="76">
        <v>958.35</v>
      </c>
      <c r="P130" s="76">
        <v>610.35</v>
      </c>
      <c r="Q130" s="76">
        <v>8594</v>
      </c>
    </row>
    <row r="131" spans="1:17" x14ac:dyDescent="0.3">
      <c r="A131" s="1"/>
      <c r="B131" s="74" t="s">
        <v>177</v>
      </c>
      <c r="C131" s="74" t="s">
        <v>1055</v>
      </c>
      <c r="D131" s="74" t="s">
        <v>65</v>
      </c>
      <c r="E131" s="75" t="s">
        <v>568</v>
      </c>
      <c r="F131" s="76">
        <v>1323</v>
      </c>
      <c r="G131" s="76">
        <v>563.6</v>
      </c>
      <c r="H131" s="76">
        <v>943.95</v>
      </c>
      <c r="I131" s="76">
        <v>1085.3</v>
      </c>
      <c r="J131" s="76">
        <v>1185.25</v>
      </c>
      <c r="K131" s="76">
        <v>1259.4000000000001</v>
      </c>
      <c r="L131" s="76">
        <v>990.9</v>
      </c>
      <c r="M131" s="76">
        <v>861.1</v>
      </c>
      <c r="N131" s="76">
        <v>1249.05</v>
      </c>
      <c r="O131" s="76">
        <v>1249.1500000000001</v>
      </c>
      <c r="P131" s="76">
        <v>841.15</v>
      </c>
      <c r="Q131" s="76">
        <v>11551.85</v>
      </c>
    </row>
    <row r="132" spans="1:17" x14ac:dyDescent="0.3">
      <c r="A132" s="1"/>
      <c r="B132" s="74" t="s">
        <v>177</v>
      </c>
      <c r="C132" s="74" t="s">
        <v>1157</v>
      </c>
      <c r="D132" s="74" t="s">
        <v>184</v>
      </c>
      <c r="E132" s="75" t="s">
        <v>567</v>
      </c>
      <c r="F132" s="76"/>
      <c r="G132" s="76"/>
      <c r="H132" s="76"/>
      <c r="I132" s="76"/>
      <c r="J132" s="76"/>
      <c r="K132" s="76"/>
      <c r="L132" s="76"/>
      <c r="M132" s="76"/>
      <c r="N132" s="76"/>
      <c r="O132" s="76"/>
      <c r="P132" s="76"/>
      <c r="Q132" s="76">
        <v>0</v>
      </c>
    </row>
    <row r="133" spans="1:17" x14ac:dyDescent="0.3">
      <c r="A133" s="1"/>
      <c r="B133" s="74" t="s">
        <v>177</v>
      </c>
      <c r="C133" s="74" t="s">
        <v>1157</v>
      </c>
      <c r="D133" s="74" t="s">
        <v>1158</v>
      </c>
      <c r="E133" s="75" t="s">
        <v>567</v>
      </c>
      <c r="F133" s="76">
        <v>200.5</v>
      </c>
      <c r="G133" s="76"/>
      <c r="H133" s="76"/>
      <c r="I133" s="76">
        <v>192.65</v>
      </c>
      <c r="J133" s="76"/>
      <c r="K133" s="76"/>
      <c r="L133" s="76">
        <v>154.25</v>
      </c>
      <c r="M133" s="76">
        <v>273.85000000000002</v>
      </c>
      <c r="N133" s="76"/>
      <c r="O133" s="76"/>
      <c r="P133" s="76">
        <v>242.8</v>
      </c>
      <c r="Q133" s="76">
        <v>1064.05</v>
      </c>
    </row>
    <row r="134" spans="1:17" x14ac:dyDescent="0.3">
      <c r="A134" s="1"/>
      <c r="B134" s="74" t="s">
        <v>177</v>
      </c>
      <c r="C134" s="74" t="s">
        <v>1157</v>
      </c>
      <c r="D134" s="74" t="s">
        <v>1159</v>
      </c>
      <c r="E134" s="75" t="s">
        <v>567</v>
      </c>
      <c r="F134" s="76">
        <v>198.65</v>
      </c>
      <c r="G134" s="76"/>
      <c r="H134" s="76"/>
      <c r="I134" s="76">
        <v>196.65</v>
      </c>
      <c r="J134" s="76"/>
      <c r="K134" s="76"/>
      <c r="L134" s="76">
        <v>233.25</v>
      </c>
      <c r="M134" s="76">
        <v>298.45</v>
      </c>
      <c r="N134" s="76"/>
      <c r="O134" s="76"/>
      <c r="P134" s="76">
        <v>260.55</v>
      </c>
      <c r="Q134" s="76">
        <v>1187.55</v>
      </c>
    </row>
    <row r="135" spans="1:17" x14ac:dyDescent="0.3">
      <c r="A135" s="1"/>
      <c r="B135" s="74" t="s">
        <v>177</v>
      </c>
      <c r="C135" s="74" t="s">
        <v>187</v>
      </c>
      <c r="D135" s="74" t="s">
        <v>188</v>
      </c>
      <c r="E135" s="75" t="s">
        <v>567</v>
      </c>
      <c r="F135" s="76"/>
      <c r="G135" s="76">
        <v>1898.85</v>
      </c>
      <c r="H135" s="76">
        <v>1202.1500000000001</v>
      </c>
      <c r="I135" s="76">
        <v>1432.85</v>
      </c>
      <c r="J135" s="76">
        <v>1135.55</v>
      </c>
      <c r="K135" s="76"/>
      <c r="L135" s="76"/>
      <c r="M135" s="76">
        <v>1196.4000000000001</v>
      </c>
      <c r="N135" s="76">
        <v>703.45</v>
      </c>
      <c r="O135" s="76"/>
      <c r="P135" s="76">
        <v>955.9</v>
      </c>
      <c r="Q135" s="76">
        <v>8525.15</v>
      </c>
    </row>
    <row r="136" spans="1:17" x14ac:dyDescent="0.3">
      <c r="A136" s="1"/>
      <c r="B136" s="74" t="s">
        <v>177</v>
      </c>
      <c r="C136" s="74" t="s">
        <v>190</v>
      </c>
      <c r="D136" s="74" t="s">
        <v>1134</v>
      </c>
      <c r="E136" s="75" t="s">
        <v>567</v>
      </c>
      <c r="F136" s="76">
        <v>2941.15</v>
      </c>
      <c r="G136" s="76">
        <v>3011.2</v>
      </c>
      <c r="H136" s="76">
        <v>3019.3</v>
      </c>
      <c r="I136" s="76">
        <v>3039.65</v>
      </c>
      <c r="J136" s="76">
        <v>3157.15</v>
      </c>
      <c r="K136" s="76">
        <v>2983.8</v>
      </c>
      <c r="L136" s="76">
        <v>3112.5</v>
      </c>
      <c r="M136" s="76">
        <v>3034</v>
      </c>
      <c r="N136" s="76">
        <v>3336.85</v>
      </c>
      <c r="O136" s="76">
        <v>3085.3</v>
      </c>
      <c r="P136" s="76">
        <v>3173.65</v>
      </c>
      <c r="Q136" s="76">
        <v>33894.550000000003</v>
      </c>
    </row>
    <row r="137" spans="1:17" x14ac:dyDescent="0.3">
      <c r="A137" s="1"/>
      <c r="B137" s="74" t="s">
        <v>177</v>
      </c>
      <c r="C137" s="74" t="s">
        <v>190</v>
      </c>
      <c r="D137" s="74" t="s">
        <v>126</v>
      </c>
      <c r="E137" s="75" t="s">
        <v>567</v>
      </c>
      <c r="F137" s="76">
        <v>2912.2</v>
      </c>
      <c r="G137" s="76">
        <v>3017.5</v>
      </c>
      <c r="H137" s="76">
        <v>3028.5</v>
      </c>
      <c r="I137" s="76">
        <v>3049</v>
      </c>
      <c r="J137" s="76">
        <v>3166.4</v>
      </c>
      <c r="K137" s="76">
        <v>2990.45</v>
      </c>
      <c r="L137" s="76">
        <v>3122.3</v>
      </c>
      <c r="M137" s="76">
        <v>3024.6</v>
      </c>
      <c r="N137" s="76">
        <v>3348.6</v>
      </c>
      <c r="O137" s="76">
        <v>3095.25</v>
      </c>
      <c r="P137" s="76">
        <v>3182.55</v>
      </c>
      <c r="Q137" s="76">
        <v>33937.35</v>
      </c>
    </row>
    <row r="138" spans="1:17" x14ac:dyDescent="0.3">
      <c r="A138" s="1"/>
      <c r="B138" s="74" t="s">
        <v>177</v>
      </c>
      <c r="C138" s="74" t="s">
        <v>190</v>
      </c>
      <c r="D138" s="74" t="s">
        <v>1160</v>
      </c>
      <c r="E138" s="75" t="s">
        <v>567</v>
      </c>
      <c r="F138" s="76">
        <v>3290.85</v>
      </c>
      <c r="G138" s="76">
        <v>3497</v>
      </c>
      <c r="H138" s="76">
        <v>3462.75</v>
      </c>
      <c r="I138" s="76">
        <v>3389.75</v>
      </c>
      <c r="J138" s="76">
        <v>3382.95</v>
      </c>
      <c r="K138" s="76">
        <v>3251.95</v>
      </c>
      <c r="L138" s="76">
        <v>3452.7</v>
      </c>
      <c r="M138" s="76">
        <v>3334.35</v>
      </c>
      <c r="N138" s="76">
        <v>3638.6</v>
      </c>
      <c r="O138" s="76">
        <v>3407.95</v>
      </c>
      <c r="P138" s="76">
        <v>3550.8</v>
      </c>
      <c r="Q138" s="76">
        <v>37659.65</v>
      </c>
    </row>
    <row r="139" spans="1:17" x14ac:dyDescent="0.3">
      <c r="A139" s="1"/>
      <c r="B139" s="74" t="s">
        <v>1161</v>
      </c>
      <c r="C139" s="74" t="s">
        <v>1162</v>
      </c>
      <c r="D139" s="74" t="s">
        <v>65</v>
      </c>
      <c r="E139" s="75" t="s">
        <v>568</v>
      </c>
      <c r="F139" s="76">
        <v>170.12100000000001</v>
      </c>
      <c r="G139" s="76">
        <v>114.4</v>
      </c>
      <c r="H139" s="76">
        <v>183.6</v>
      </c>
      <c r="I139" s="76">
        <v>167.75</v>
      </c>
      <c r="J139" s="76">
        <v>143.94999999999999</v>
      </c>
      <c r="K139" s="76">
        <v>159.55000000000001</v>
      </c>
      <c r="L139" s="76">
        <v>145.85</v>
      </c>
      <c r="M139" s="76">
        <v>167.1</v>
      </c>
      <c r="N139" s="76">
        <v>162.15</v>
      </c>
      <c r="O139" s="76">
        <v>181.5</v>
      </c>
      <c r="P139" s="76">
        <v>146.80000000000001</v>
      </c>
      <c r="Q139" s="76">
        <v>1742.771</v>
      </c>
    </row>
    <row r="140" spans="1:17" x14ac:dyDescent="0.3">
      <c r="A140" s="1"/>
      <c r="B140" s="74" t="s">
        <v>598</v>
      </c>
      <c r="C140" s="74" t="s">
        <v>1058</v>
      </c>
      <c r="D140" s="74" t="s">
        <v>65</v>
      </c>
      <c r="E140" s="75" t="s">
        <v>569</v>
      </c>
      <c r="F140" s="76">
        <v>178.9</v>
      </c>
      <c r="G140" s="76">
        <v>65.349999999999994</v>
      </c>
      <c r="H140" s="76">
        <v>174.9</v>
      </c>
      <c r="I140" s="76">
        <v>285.45</v>
      </c>
      <c r="J140" s="76">
        <v>546.70000000000005</v>
      </c>
      <c r="K140" s="76">
        <v>665.4</v>
      </c>
      <c r="L140" s="76">
        <v>403.4</v>
      </c>
      <c r="M140" s="76">
        <v>277</v>
      </c>
      <c r="N140" s="76">
        <v>425.1</v>
      </c>
      <c r="O140" s="76">
        <v>448.05</v>
      </c>
      <c r="P140" s="76">
        <v>305.35000000000002</v>
      </c>
      <c r="Q140" s="76">
        <v>3775.6</v>
      </c>
    </row>
    <row r="141" spans="1:17" x14ac:dyDescent="0.3">
      <c r="A141" s="1"/>
      <c r="B141" s="74" t="s">
        <v>402</v>
      </c>
      <c r="C141" s="74" t="s">
        <v>1163</v>
      </c>
      <c r="D141" s="74" t="s">
        <v>65</v>
      </c>
      <c r="E141" s="75" t="s">
        <v>569</v>
      </c>
      <c r="F141" s="76">
        <v>615.04999999999995</v>
      </c>
      <c r="G141" s="76">
        <v>229.25</v>
      </c>
      <c r="H141" s="76">
        <v>553.9</v>
      </c>
      <c r="I141" s="76">
        <v>741.05</v>
      </c>
      <c r="J141" s="76">
        <v>1416.1</v>
      </c>
      <c r="K141" s="76">
        <v>1909.45</v>
      </c>
      <c r="L141" s="76">
        <v>1240.2</v>
      </c>
      <c r="M141" s="76">
        <v>889.95</v>
      </c>
      <c r="N141" s="76">
        <v>1158.1500000000001</v>
      </c>
      <c r="O141" s="76">
        <v>1312.1</v>
      </c>
      <c r="P141" s="76">
        <v>1051.8499999999999</v>
      </c>
      <c r="Q141" s="76">
        <v>11117.05</v>
      </c>
    </row>
    <row r="142" spans="1:17" x14ac:dyDescent="0.3">
      <c r="A142" s="1"/>
      <c r="B142" s="74" t="s">
        <v>406</v>
      </c>
      <c r="C142" s="74" t="s">
        <v>1060</v>
      </c>
      <c r="D142" s="74" t="s">
        <v>65</v>
      </c>
      <c r="E142" s="75" t="s">
        <v>567</v>
      </c>
      <c r="F142" s="76">
        <v>85.8</v>
      </c>
      <c r="G142" s="76">
        <v>62.8</v>
      </c>
      <c r="H142" s="76">
        <v>67.900000000000006</v>
      </c>
      <c r="I142" s="76">
        <v>84.75</v>
      </c>
      <c r="J142" s="76">
        <v>72.5</v>
      </c>
      <c r="K142" s="76">
        <v>88.8</v>
      </c>
      <c r="L142" s="76">
        <v>72.099999999999994</v>
      </c>
      <c r="M142" s="76">
        <v>81.650000000000006</v>
      </c>
      <c r="N142" s="76">
        <v>87.7</v>
      </c>
      <c r="O142" s="76">
        <v>82.85</v>
      </c>
      <c r="P142" s="76">
        <v>86.2</v>
      </c>
      <c r="Q142" s="76">
        <v>873.05</v>
      </c>
    </row>
    <row r="143" spans="1:17" x14ac:dyDescent="0.3">
      <c r="A143" s="1"/>
      <c r="B143" s="74" t="s">
        <v>406</v>
      </c>
      <c r="C143" s="74" t="s">
        <v>1164</v>
      </c>
      <c r="D143" s="74" t="s">
        <v>65</v>
      </c>
      <c r="E143" s="75" t="s">
        <v>567</v>
      </c>
      <c r="F143" s="76">
        <v>26.4</v>
      </c>
      <c r="G143" s="76">
        <v>26.25</v>
      </c>
      <c r="H143" s="76">
        <v>22.5</v>
      </c>
      <c r="I143" s="76">
        <v>14.8</v>
      </c>
      <c r="J143" s="76">
        <v>24.55</v>
      </c>
      <c r="K143" s="76">
        <v>27.75</v>
      </c>
      <c r="L143" s="76">
        <v>21.6</v>
      </c>
      <c r="M143" s="76">
        <v>21.6</v>
      </c>
      <c r="N143" s="76">
        <v>21.6</v>
      </c>
      <c r="O143" s="76">
        <v>21.6</v>
      </c>
      <c r="P143" s="76">
        <v>12.95</v>
      </c>
      <c r="Q143" s="76">
        <v>241.6</v>
      </c>
    </row>
    <row r="144" spans="1:17" x14ac:dyDescent="0.3">
      <c r="A144" s="1"/>
      <c r="B144" s="74" t="s">
        <v>406</v>
      </c>
      <c r="C144" s="74" t="s">
        <v>1165</v>
      </c>
      <c r="D144" s="74" t="s">
        <v>65</v>
      </c>
      <c r="E144" s="75" t="s">
        <v>567</v>
      </c>
      <c r="F144" s="76">
        <v>28.8</v>
      </c>
      <c r="G144" s="76">
        <v>28.35</v>
      </c>
      <c r="H144" s="76">
        <v>23.3</v>
      </c>
      <c r="I144" s="76">
        <v>27.1</v>
      </c>
      <c r="J144" s="76">
        <v>26.35</v>
      </c>
      <c r="K144" s="76">
        <v>33.299999999999997</v>
      </c>
      <c r="L144" s="76">
        <v>47</v>
      </c>
      <c r="M144" s="76">
        <v>49.95</v>
      </c>
      <c r="N144" s="76">
        <v>52.8</v>
      </c>
      <c r="O144" s="76">
        <v>54.75</v>
      </c>
      <c r="P144" s="76">
        <v>56.2</v>
      </c>
      <c r="Q144" s="76">
        <v>427.9</v>
      </c>
    </row>
    <row r="145" spans="1:17" x14ac:dyDescent="0.3">
      <c r="A145" s="1"/>
      <c r="B145" s="74" t="s">
        <v>406</v>
      </c>
      <c r="C145" s="74" t="s">
        <v>1166</v>
      </c>
      <c r="D145" s="74" t="s">
        <v>65</v>
      </c>
      <c r="E145" s="75" t="s">
        <v>567</v>
      </c>
      <c r="F145" s="76">
        <v>27.35</v>
      </c>
      <c r="G145" s="76">
        <v>34.65</v>
      </c>
      <c r="H145" s="76">
        <v>52.15</v>
      </c>
      <c r="I145" s="76">
        <v>53.65</v>
      </c>
      <c r="J145" s="76">
        <v>55.1</v>
      </c>
      <c r="K145" s="76">
        <v>55.2</v>
      </c>
      <c r="L145" s="76">
        <v>55.2</v>
      </c>
      <c r="M145" s="76">
        <v>55.2</v>
      </c>
      <c r="N145" s="76">
        <v>22.35</v>
      </c>
      <c r="O145" s="76">
        <v>26.95</v>
      </c>
      <c r="P145" s="76">
        <v>50.5</v>
      </c>
      <c r="Q145" s="76">
        <v>488.3</v>
      </c>
    </row>
    <row r="146" spans="1:17" ht="27.6" x14ac:dyDescent="0.3">
      <c r="A146" s="1"/>
      <c r="B146" s="74" t="s">
        <v>572</v>
      </c>
      <c r="C146" s="74" t="s">
        <v>1167</v>
      </c>
      <c r="D146" s="74" t="s">
        <v>1168</v>
      </c>
      <c r="E146" s="75" t="s">
        <v>567</v>
      </c>
      <c r="F146" s="76"/>
      <c r="G146" s="76"/>
      <c r="H146" s="76"/>
      <c r="I146" s="76"/>
      <c r="J146" s="76"/>
      <c r="K146" s="76"/>
      <c r="L146" s="76"/>
      <c r="M146" s="76"/>
      <c r="N146" s="76"/>
      <c r="O146" s="76"/>
      <c r="P146" s="76"/>
      <c r="Q146" s="76">
        <v>0</v>
      </c>
    </row>
    <row r="147" spans="1:17" ht="27.6" x14ac:dyDescent="0.3">
      <c r="A147" s="1"/>
      <c r="B147" s="74" t="s">
        <v>572</v>
      </c>
      <c r="C147" s="74" t="s">
        <v>1167</v>
      </c>
      <c r="D147" s="74" t="s">
        <v>1169</v>
      </c>
      <c r="E147" s="75" t="s">
        <v>567</v>
      </c>
      <c r="F147" s="76"/>
      <c r="G147" s="76"/>
      <c r="H147" s="76"/>
      <c r="I147" s="76"/>
      <c r="J147" s="76"/>
      <c r="K147" s="76"/>
      <c r="L147" s="76"/>
      <c r="M147" s="76"/>
      <c r="N147" s="76"/>
      <c r="O147" s="76"/>
      <c r="P147" s="76"/>
      <c r="Q147" s="76">
        <v>0</v>
      </c>
    </row>
    <row r="148" spans="1:17" x14ac:dyDescent="0.3">
      <c r="A148" s="1"/>
      <c r="B148" s="74" t="s">
        <v>611</v>
      </c>
      <c r="C148" s="74" t="s">
        <v>1064</v>
      </c>
      <c r="D148" s="74" t="s">
        <v>65</v>
      </c>
      <c r="E148" s="75" t="s">
        <v>568</v>
      </c>
      <c r="F148" s="76">
        <v>91.7</v>
      </c>
      <c r="G148" s="76">
        <v>83.6</v>
      </c>
      <c r="H148" s="76">
        <v>102.7</v>
      </c>
      <c r="I148" s="76">
        <v>127.25</v>
      </c>
      <c r="J148" s="76">
        <v>119.1</v>
      </c>
      <c r="K148" s="76">
        <v>109.8</v>
      </c>
      <c r="L148" s="76">
        <v>103</v>
      </c>
      <c r="M148" s="76">
        <v>41.55</v>
      </c>
      <c r="N148" s="76">
        <v>129.35</v>
      </c>
      <c r="O148" s="76">
        <v>117.35</v>
      </c>
      <c r="P148" s="76">
        <v>88.2</v>
      </c>
      <c r="Q148" s="76">
        <v>1113.5999999999999</v>
      </c>
    </row>
    <row r="149" spans="1:17" x14ac:dyDescent="0.3">
      <c r="A149" s="1"/>
      <c r="B149" s="74" t="s">
        <v>195</v>
      </c>
      <c r="C149" s="74" t="s">
        <v>196</v>
      </c>
      <c r="D149" s="74" t="s">
        <v>1141</v>
      </c>
      <c r="E149" s="75" t="s">
        <v>567</v>
      </c>
      <c r="F149" s="76"/>
      <c r="G149" s="76"/>
      <c r="H149" s="76"/>
      <c r="I149" s="76"/>
      <c r="J149" s="76"/>
      <c r="K149" s="76"/>
      <c r="L149" s="76"/>
      <c r="M149" s="76"/>
      <c r="N149" s="76"/>
      <c r="O149" s="76"/>
      <c r="P149" s="76"/>
      <c r="Q149" s="76">
        <v>0</v>
      </c>
    </row>
    <row r="150" spans="1:17" x14ac:dyDescent="0.3">
      <c r="A150" s="1"/>
      <c r="B150" s="74" t="s">
        <v>195</v>
      </c>
      <c r="C150" s="74" t="s">
        <v>196</v>
      </c>
      <c r="D150" s="74" t="s">
        <v>1142</v>
      </c>
      <c r="E150" s="75" t="s">
        <v>567</v>
      </c>
      <c r="F150" s="76"/>
      <c r="G150" s="76"/>
      <c r="H150" s="76"/>
      <c r="I150" s="76"/>
      <c r="J150" s="76"/>
      <c r="K150" s="76"/>
      <c r="L150" s="76"/>
      <c r="M150" s="76"/>
      <c r="N150" s="76"/>
      <c r="O150" s="76"/>
      <c r="P150" s="76"/>
      <c r="Q150" s="76">
        <v>0</v>
      </c>
    </row>
    <row r="151" spans="1:17" x14ac:dyDescent="0.3">
      <c r="A151" s="1"/>
      <c r="B151" s="74" t="s">
        <v>195</v>
      </c>
      <c r="C151" s="74" t="s">
        <v>196</v>
      </c>
      <c r="D151" s="74" t="s">
        <v>1134</v>
      </c>
      <c r="E151" s="75" t="s">
        <v>567</v>
      </c>
      <c r="F151" s="76"/>
      <c r="G151" s="76"/>
      <c r="H151" s="76"/>
      <c r="I151" s="76"/>
      <c r="J151" s="76"/>
      <c r="K151" s="76"/>
      <c r="L151" s="76"/>
      <c r="M151" s="76"/>
      <c r="N151" s="76"/>
      <c r="O151" s="76"/>
      <c r="P151" s="76"/>
      <c r="Q151" s="76">
        <v>0</v>
      </c>
    </row>
    <row r="152" spans="1:17" x14ac:dyDescent="0.3">
      <c r="A152" s="1"/>
      <c r="B152" s="74" t="s">
        <v>195</v>
      </c>
      <c r="C152" s="74" t="s">
        <v>196</v>
      </c>
      <c r="D152" s="74" t="s">
        <v>126</v>
      </c>
      <c r="E152" s="75" t="s">
        <v>567</v>
      </c>
      <c r="F152" s="76"/>
      <c r="G152" s="76"/>
      <c r="H152" s="76"/>
      <c r="I152" s="76"/>
      <c r="J152" s="76"/>
      <c r="K152" s="76"/>
      <c r="L152" s="76"/>
      <c r="M152" s="76"/>
      <c r="N152" s="76"/>
      <c r="O152" s="76"/>
      <c r="P152" s="76"/>
      <c r="Q152" s="76">
        <v>0</v>
      </c>
    </row>
    <row r="153" spans="1:17" x14ac:dyDescent="0.3">
      <c r="A153" s="1"/>
      <c r="B153" s="74" t="s">
        <v>571</v>
      </c>
      <c r="C153" s="74" t="s">
        <v>999</v>
      </c>
      <c r="D153" s="74" t="s">
        <v>65</v>
      </c>
      <c r="E153" s="75" t="s">
        <v>566</v>
      </c>
      <c r="F153" s="76">
        <v>2448.9499999999998</v>
      </c>
      <c r="G153" s="76">
        <v>2545.0500000000002</v>
      </c>
      <c r="H153" s="76">
        <v>2650.85</v>
      </c>
      <c r="I153" s="76">
        <v>2647</v>
      </c>
      <c r="J153" s="76">
        <v>2646.15</v>
      </c>
      <c r="K153" s="76">
        <v>2602.35</v>
      </c>
      <c r="L153" s="76">
        <v>2565.3000000000002</v>
      </c>
      <c r="M153" s="76">
        <v>2623.45</v>
      </c>
      <c r="N153" s="76">
        <v>2644.05</v>
      </c>
      <c r="O153" s="76">
        <v>2642.85</v>
      </c>
      <c r="P153" s="76">
        <v>2648.45</v>
      </c>
      <c r="Q153" s="76">
        <v>28664.45</v>
      </c>
    </row>
    <row r="154" spans="1:17" x14ac:dyDescent="0.3">
      <c r="A154" s="1"/>
      <c r="B154" s="74" t="s">
        <v>571</v>
      </c>
      <c r="C154" s="74" t="s">
        <v>1000</v>
      </c>
      <c r="D154" s="74" t="s">
        <v>65</v>
      </c>
      <c r="E154" s="75" t="s">
        <v>566</v>
      </c>
      <c r="F154" s="76">
        <v>30.65</v>
      </c>
      <c r="G154" s="76">
        <v>33.85</v>
      </c>
      <c r="H154" s="76">
        <v>12.5</v>
      </c>
      <c r="I154" s="76"/>
      <c r="J154" s="76"/>
      <c r="K154" s="76">
        <v>14.9</v>
      </c>
      <c r="L154" s="76">
        <v>36.9</v>
      </c>
      <c r="M154" s="76">
        <v>34.200000000000003</v>
      </c>
      <c r="N154" s="76">
        <v>37.049999999999997</v>
      </c>
      <c r="O154" s="76">
        <v>42.35</v>
      </c>
      <c r="P154" s="76">
        <v>43.1</v>
      </c>
      <c r="Q154" s="76">
        <v>285.5</v>
      </c>
    </row>
    <row r="155" spans="1:17" x14ac:dyDescent="0.3">
      <c r="A155" s="1"/>
      <c r="B155" s="74" t="s">
        <v>485</v>
      </c>
      <c r="C155" s="74" t="s">
        <v>1170</v>
      </c>
      <c r="D155" s="74" t="s">
        <v>1171</v>
      </c>
      <c r="E155" s="75" t="s">
        <v>567</v>
      </c>
      <c r="F155" s="76"/>
      <c r="G155" s="76"/>
      <c r="H155" s="76"/>
      <c r="I155" s="76"/>
      <c r="J155" s="76"/>
      <c r="K155" s="76"/>
      <c r="L155" s="76"/>
      <c r="M155" s="76"/>
      <c r="N155" s="76"/>
      <c r="O155" s="76"/>
      <c r="P155" s="76"/>
      <c r="Q155" s="76">
        <v>0</v>
      </c>
    </row>
    <row r="156" spans="1:17" x14ac:dyDescent="0.3">
      <c r="A156" s="1"/>
      <c r="B156" s="74" t="s">
        <v>485</v>
      </c>
      <c r="C156" s="74" t="s">
        <v>1170</v>
      </c>
      <c r="D156" s="74" t="s">
        <v>1172</v>
      </c>
      <c r="E156" s="75" t="s">
        <v>567</v>
      </c>
      <c r="F156" s="76"/>
      <c r="G156" s="76"/>
      <c r="H156" s="76"/>
      <c r="I156" s="76"/>
      <c r="J156" s="76"/>
      <c r="K156" s="76"/>
      <c r="L156" s="76"/>
      <c r="M156" s="76"/>
      <c r="N156" s="76"/>
      <c r="O156" s="76"/>
      <c r="P156" s="76"/>
      <c r="Q156" s="76">
        <v>0</v>
      </c>
    </row>
    <row r="157" spans="1:17" x14ac:dyDescent="0.3">
      <c r="A157" s="1"/>
      <c r="B157" s="74" t="s">
        <v>485</v>
      </c>
      <c r="C157" s="74" t="s">
        <v>1170</v>
      </c>
      <c r="D157" s="74" t="s">
        <v>1173</v>
      </c>
      <c r="E157" s="75" t="s">
        <v>567</v>
      </c>
      <c r="F157" s="76"/>
      <c r="G157" s="76"/>
      <c r="H157" s="76"/>
      <c r="I157" s="76"/>
      <c r="J157" s="76"/>
      <c r="K157" s="76"/>
      <c r="L157" s="76"/>
      <c r="M157" s="76"/>
      <c r="N157" s="76"/>
      <c r="O157" s="76"/>
      <c r="P157" s="76"/>
      <c r="Q157" s="76">
        <v>0</v>
      </c>
    </row>
    <row r="158" spans="1:17" x14ac:dyDescent="0.3">
      <c r="A158" s="1"/>
      <c r="B158" s="74" t="s">
        <v>485</v>
      </c>
      <c r="C158" s="74" t="s">
        <v>1170</v>
      </c>
      <c r="D158" s="74" t="s">
        <v>486</v>
      </c>
      <c r="E158" s="75" t="s">
        <v>567</v>
      </c>
      <c r="F158" s="76"/>
      <c r="G158" s="76"/>
      <c r="H158" s="76"/>
      <c r="I158" s="76"/>
      <c r="J158" s="76"/>
      <c r="K158" s="76"/>
      <c r="L158" s="76"/>
      <c r="M158" s="76"/>
      <c r="N158" s="76"/>
      <c r="O158" s="76"/>
      <c r="P158" s="76"/>
      <c r="Q158" s="76">
        <v>0</v>
      </c>
    </row>
    <row r="159" spans="1:17" x14ac:dyDescent="0.3">
      <c r="A159" s="1"/>
      <c r="B159" s="74" t="s">
        <v>1001</v>
      </c>
      <c r="C159" s="74" t="s">
        <v>1002</v>
      </c>
      <c r="D159" s="74" t="s">
        <v>65</v>
      </c>
      <c r="E159" s="75" t="s">
        <v>566</v>
      </c>
      <c r="F159" s="76">
        <v>480</v>
      </c>
      <c r="G159" s="76">
        <v>480.3</v>
      </c>
      <c r="H159" s="76">
        <v>479.85</v>
      </c>
      <c r="I159" s="76">
        <v>480.2</v>
      </c>
      <c r="J159" s="76">
        <v>479.75</v>
      </c>
      <c r="K159" s="76">
        <v>479.6</v>
      </c>
      <c r="L159" s="76">
        <v>480.5</v>
      </c>
      <c r="M159" s="76">
        <v>479.4</v>
      </c>
      <c r="N159" s="76">
        <v>479.25</v>
      </c>
      <c r="O159" s="76">
        <v>479.75</v>
      </c>
      <c r="P159" s="76">
        <v>480.65</v>
      </c>
      <c r="Q159" s="76">
        <v>5279.25</v>
      </c>
    </row>
    <row r="160" spans="1:17" x14ac:dyDescent="0.3">
      <c r="A160" s="1"/>
      <c r="B160" s="74" t="s">
        <v>1001</v>
      </c>
      <c r="C160" s="74" t="s">
        <v>1003</v>
      </c>
      <c r="D160" s="74" t="s">
        <v>65</v>
      </c>
      <c r="E160" s="75" t="s">
        <v>566</v>
      </c>
      <c r="F160" s="76">
        <v>212.9</v>
      </c>
      <c r="G160" s="76">
        <v>210.8</v>
      </c>
      <c r="H160" s="76">
        <v>208.1</v>
      </c>
      <c r="I160" s="76">
        <v>199.05</v>
      </c>
      <c r="J160" s="76">
        <v>194.25</v>
      </c>
      <c r="K160" s="76">
        <v>192.55</v>
      </c>
      <c r="L160" s="76">
        <v>195.95</v>
      </c>
      <c r="M160" s="76">
        <v>200</v>
      </c>
      <c r="N160" s="76">
        <v>204.9</v>
      </c>
      <c r="O160" s="76">
        <v>197.95</v>
      </c>
      <c r="P160" s="76">
        <v>192.1</v>
      </c>
      <c r="Q160" s="76">
        <v>2208.5500000000002</v>
      </c>
    </row>
    <row r="161" spans="1:17" x14ac:dyDescent="0.3">
      <c r="A161" s="1"/>
      <c r="B161" s="74" t="s">
        <v>1001</v>
      </c>
      <c r="C161" s="74" t="s">
        <v>1004</v>
      </c>
      <c r="D161" s="74" t="s">
        <v>65</v>
      </c>
      <c r="E161" s="75" t="s">
        <v>566</v>
      </c>
      <c r="F161" s="76">
        <v>479.85</v>
      </c>
      <c r="G161" s="76">
        <v>479.75</v>
      </c>
      <c r="H161" s="76">
        <v>479.4</v>
      </c>
      <c r="I161" s="76">
        <v>479.8</v>
      </c>
      <c r="J161" s="76">
        <v>479.6</v>
      </c>
      <c r="K161" s="76">
        <v>479.25</v>
      </c>
      <c r="L161" s="76">
        <v>479.9</v>
      </c>
      <c r="M161" s="76">
        <v>478.9</v>
      </c>
      <c r="N161" s="76">
        <v>478.8</v>
      </c>
      <c r="O161" s="76">
        <v>479.45</v>
      </c>
      <c r="P161" s="76">
        <v>480.1</v>
      </c>
      <c r="Q161" s="76">
        <v>5274.8</v>
      </c>
    </row>
    <row r="162" spans="1:17" x14ac:dyDescent="0.3">
      <c r="A162" s="1"/>
      <c r="B162" s="74" t="s">
        <v>198</v>
      </c>
      <c r="C162" s="74" t="s">
        <v>1005</v>
      </c>
      <c r="D162" s="74" t="s">
        <v>65</v>
      </c>
      <c r="E162" s="75" t="s">
        <v>566</v>
      </c>
      <c r="F162" s="76">
        <v>96</v>
      </c>
      <c r="G162" s="76">
        <v>96</v>
      </c>
      <c r="H162" s="76">
        <v>94.4</v>
      </c>
      <c r="I162" s="76">
        <v>92.5</v>
      </c>
      <c r="J162" s="76">
        <v>95.2</v>
      </c>
      <c r="K162" s="76">
        <v>85.15</v>
      </c>
      <c r="L162" s="76">
        <v>98.4</v>
      </c>
      <c r="M162" s="76">
        <v>85.7</v>
      </c>
      <c r="N162" s="76">
        <v>96</v>
      </c>
      <c r="O162" s="76">
        <v>96</v>
      </c>
      <c r="P162" s="76">
        <v>94.15</v>
      </c>
      <c r="Q162" s="76">
        <v>1029.5</v>
      </c>
    </row>
    <row r="163" spans="1:17" x14ac:dyDescent="0.3">
      <c r="A163" s="1"/>
      <c r="B163" s="74" t="s">
        <v>198</v>
      </c>
      <c r="C163" s="74" t="s">
        <v>1006</v>
      </c>
      <c r="D163" s="74" t="s">
        <v>65</v>
      </c>
      <c r="E163" s="75" t="s">
        <v>566</v>
      </c>
      <c r="F163" s="76">
        <v>851.1</v>
      </c>
      <c r="G163" s="76">
        <v>374.75</v>
      </c>
      <c r="H163" s="76">
        <v>1083.55</v>
      </c>
      <c r="I163" s="76">
        <v>1028.8499999999999</v>
      </c>
      <c r="J163" s="76">
        <v>1071.55</v>
      </c>
      <c r="K163" s="76">
        <v>1016.35</v>
      </c>
      <c r="L163" s="76">
        <v>1041.7</v>
      </c>
      <c r="M163" s="76">
        <v>988.55</v>
      </c>
      <c r="N163" s="76">
        <v>984.45</v>
      </c>
      <c r="O163" s="76">
        <v>1078.55</v>
      </c>
      <c r="P163" s="76">
        <v>1083.75</v>
      </c>
      <c r="Q163" s="76">
        <v>10603.15</v>
      </c>
    </row>
    <row r="164" spans="1:17" x14ac:dyDescent="0.3">
      <c r="A164" s="1"/>
      <c r="B164" s="74" t="s">
        <v>198</v>
      </c>
      <c r="C164" s="74" t="s">
        <v>199</v>
      </c>
      <c r="D164" s="74" t="s">
        <v>65</v>
      </c>
      <c r="E164" s="75" t="s">
        <v>566</v>
      </c>
      <c r="F164" s="76">
        <v>3847.35</v>
      </c>
      <c r="G164" s="76">
        <v>3998.3</v>
      </c>
      <c r="H164" s="76">
        <v>4079.25</v>
      </c>
      <c r="I164" s="76">
        <v>3791</v>
      </c>
      <c r="J164" s="76">
        <v>4030.8</v>
      </c>
      <c r="K164" s="76">
        <v>4010.8</v>
      </c>
      <c r="L164" s="76">
        <v>3755.6</v>
      </c>
      <c r="M164" s="76">
        <v>3234.7</v>
      </c>
      <c r="N164" s="76">
        <v>3243.1</v>
      </c>
      <c r="O164" s="76">
        <v>3112</v>
      </c>
      <c r="P164" s="76">
        <v>3153.5</v>
      </c>
      <c r="Q164" s="76">
        <v>40256.400000000001</v>
      </c>
    </row>
    <row r="165" spans="1:17" x14ac:dyDescent="0.3">
      <c r="A165" s="1"/>
      <c r="B165" s="74" t="s">
        <v>198</v>
      </c>
      <c r="C165" s="74" t="s">
        <v>201</v>
      </c>
      <c r="D165" s="74" t="s">
        <v>65</v>
      </c>
      <c r="E165" s="75" t="s">
        <v>566</v>
      </c>
      <c r="F165" s="76">
        <v>764.35</v>
      </c>
      <c r="G165" s="76">
        <v>524.15</v>
      </c>
      <c r="H165" s="76">
        <v>409</v>
      </c>
      <c r="I165" s="76">
        <v>413.7</v>
      </c>
      <c r="J165" s="76">
        <v>428.85</v>
      </c>
      <c r="K165" s="76">
        <v>632.35</v>
      </c>
      <c r="L165" s="76">
        <v>790.9</v>
      </c>
      <c r="M165" s="76">
        <v>804</v>
      </c>
      <c r="N165" s="76">
        <v>810.8</v>
      </c>
      <c r="O165" s="76">
        <v>795.1</v>
      </c>
      <c r="P165" s="76">
        <v>818.75</v>
      </c>
      <c r="Q165" s="76">
        <v>7191.95</v>
      </c>
    </row>
    <row r="166" spans="1:17" x14ac:dyDescent="0.3">
      <c r="A166" s="1"/>
      <c r="B166" s="74" t="s">
        <v>198</v>
      </c>
      <c r="C166" s="74" t="s">
        <v>1007</v>
      </c>
      <c r="D166" s="74" t="s">
        <v>65</v>
      </c>
      <c r="E166" s="75" t="s">
        <v>566</v>
      </c>
      <c r="F166" s="76">
        <v>857.1</v>
      </c>
      <c r="G166" s="76">
        <v>1022.1</v>
      </c>
      <c r="H166" s="76">
        <v>1054.95</v>
      </c>
      <c r="I166" s="76">
        <v>1084.45</v>
      </c>
      <c r="J166" s="76">
        <v>1012.95</v>
      </c>
      <c r="K166" s="76">
        <v>1082</v>
      </c>
      <c r="L166" s="76">
        <v>1060.8499999999999</v>
      </c>
      <c r="M166" s="76">
        <v>902.9</v>
      </c>
      <c r="N166" s="76">
        <v>718.2</v>
      </c>
      <c r="O166" s="76">
        <v>436.9</v>
      </c>
      <c r="P166" s="76">
        <v>534.6</v>
      </c>
      <c r="Q166" s="76">
        <v>9767</v>
      </c>
    </row>
    <row r="167" spans="1:17" x14ac:dyDescent="0.3">
      <c r="A167" s="1"/>
      <c r="B167" s="74" t="s">
        <v>198</v>
      </c>
      <c r="C167" s="74" t="s">
        <v>1008</v>
      </c>
      <c r="D167" s="74" t="s">
        <v>65</v>
      </c>
      <c r="E167" s="75" t="s">
        <v>566</v>
      </c>
      <c r="F167" s="76">
        <v>1992.9</v>
      </c>
      <c r="G167" s="76">
        <v>2445.9</v>
      </c>
      <c r="H167" s="76">
        <v>2555.15</v>
      </c>
      <c r="I167" s="76">
        <v>2559.5500000000002</v>
      </c>
      <c r="J167" s="76">
        <v>2544.5</v>
      </c>
      <c r="K167" s="76">
        <v>2523.75</v>
      </c>
      <c r="L167" s="76">
        <v>2543.0500000000002</v>
      </c>
      <c r="M167" s="76">
        <v>2538.5</v>
      </c>
      <c r="N167" s="76">
        <v>2466.25</v>
      </c>
      <c r="O167" s="76">
        <v>2538.85</v>
      </c>
      <c r="P167" s="76">
        <v>2531.5</v>
      </c>
      <c r="Q167" s="76">
        <v>27239.9</v>
      </c>
    </row>
    <row r="168" spans="1:17" x14ac:dyDescent="0.3">
      <c r="A168" s="1"/>
      <c r="B168" s="74" t="s">
        <v>1174</v>
      </c>
      <c r="C168" s="74" t="s">
        <v>1175</v>
      </c>
      <c r="D168" s="74" t="s">
        <v>65</v>
      </c>
      <c r="E168" s="75" t="s">
        <v>568</v>
      </c>
      <c r="F168" s="76">
        <v>148.85</v>
      </c>
      <c r="G168" s="76">
        <v>121.95</v>
      </c>
      <c r="H168" s="76">
        <v>186.65</v>
      </c>
      <c r="I168" s="76">
        <v>171.65</v>
      </c>
      <c r="J168" s="76">
        <v>123.7</v>
      </c>
      <c r="K168" s="76">
        <v>164.9</v>
      </c>
      <c r="L168" s="76">
        <v>126.95</v>
      </c>
      <c r="M168" s="76">
        <v>65.7</v>
      </c>
      <c r="N168" s="76">
        <v>150.19999999999999</v>
      </c>
      <c r="O168" s="76">
        <v>143.75</v>
      </c>
      <c r="P168" s="76">
        <v>130.94999999999999</v>
      </c>
      <c r="Q168" s="76">
        <v>1535.25</v>
      </c>
    </row>
    <row r="169" spans="1:17" x14ac:dyDescent="0.3">
      <c r="A169" s="1"/>
      <c r="B169" s="74" t="s">
        <v>203</v>
      </c>
      <c r="C169" s="74" t="s">
        <v>1176</v>
      </c>
      <c r="D169" s="74" t="s">
        <v>1141</v>
      </c>
      <c r="E169" s="75" t="s">
        <v>567</v>
      </c>
      <c r="F169" s="76">
        <v>491.97</v>
      </c>
      <c r="G169" s="76">
        <v>3945.6</v>
      </c>
      <c r="H169" s="76">
        <v>4174.8</v>
      </c>
      <c r="I169" s="76">
        <v>4424.1000000000004</v>
      </c>
      <c r="J169" s="76">
        <v>4634.1000000000004</v>
      </c>
      <c r="K169" s="76">
        <v>4155.8999999999996</v>
      </c>
      <c r="L169" s="76">
        <v>4160.2</v>
      </c>
      <c r="M169" s="76">
        <v>4365.95</v>
      </c>
      <c r="N169" s="76">
        <v>2698.22</v>
      </c>
      <c r="O169" s="76">
        <v>4382.75</v>
      </c>
      <c r="P169" s="76">
        <v>4499.95</v>
      </c>
      <c r="Q169" s="76">
        <v>41933.54</v>
      </c>
    </row>
    <row r="170" spans="1:17" x14ac:dyDescent="0.3">
      <c r="A170" s="1"/>
      <c r="B170" s="74" t="s">
        <v>203</v>
      </c>
      <c r="C170" s="74" t="s">
        <v>1176</v>
      </c>
      <c r="D170" s="74" t="s">
        <v>316</v>
      </c>
      <c r="E170" s="75" t="s">
        <v>567</v>
      </c>
      <c r="F170" s="76"/>
      <c r="G170" s="76">
        <v>1862.15</v>
      </c>
      <c r="H170" s="76">
        <v>2124.9499999999998</v>
      </c>
      <c r="I170" s="76">
        <v>2200.6999999999998</v>
      </c>
      <c r="J170" s="76">
        <v>2274.1</v>
      </c>
      <c r="K170" s="76">
        <v>1952.8</v>
      </c>
      <c r="L170" s="76">
        <v>2120.75</v>
      </c>
      <c r="M170" s="76">
        <v>2188.6999999999998</v>
      </c>
      <c r="N170" s="76">
        <v>1265.895</v>
      </c>
      <c r="O170" s="76">
        <v>2199.65</v>
      </c>
      <c r="P170" s="76">
        <v>2235.1</v>
      </c>
      <c r="Q170" s="76">
        <v>20424.794999999998</v>
      </c>
    </row>
    <row r="171" spans="1:17" x14ac:dyDescent="0.3">
      <c r="A171" s="1"/>
      <c r="B171" s="74" t="s">
        <v>207</v>
      </c>
      <c r="C171" s="74" t="s">
        <v>1177</v>
      </c>
      <c r="D171" s="74" t="s">
        <v>1141</v>
      </c>
      <c r="E171" s="75" t="s">
        <v>567</v>
      </c>
      <c r="F171" s="76"/>
      <c r="G171" s="76"/>
      <c r="H171" s="76"/>
      <c r="I171" s="76"/>
      <c r="J171" s="76"/>
      <c r="K171" s="76"/>
      <c r="L171" s="76"/>
      <c r="M171" s="76"/>
      <c r="N171" s="76"/>
      <c r="O171" s="76"/>
      <c r="P171" s="76"/>
      <c r="Q171" s="76">
        <v>0</v>
      </c>
    </row>
    <row r="172" spans="1:17" x14ac:dyDescent="0.3">
      <c r="A172" s="1"/>
      <c r="B172" s="74" t="s">
        <v>207</v>
      </c>
      <c r="C172" s="74" t="s">
        <v>1177</v>
      </c>
      <c r="D172" s="74" t="s">
        <v>1142</v>
      </c>
      <c r="E172" s="75" t="s">
        <v>567</v>
      </c>
      <c r="F172" s="76"/>
      <c r="G172" s="76">
        <v>845.95</v>
      </c>
      <c r="H172" s="76">
        <v>152.6</v>
      </c>
      <c r="I172" s="76">
        <v>747.45</v>
      </c>
      <c r="J172" s="76">
        <v>148.9</v>
      </c>
      <c r="K172" s="76"/>
      <c r="L172" s="76"/>
      <c r="M172" s="76"/>
      <c r="N172" s="76"/>
      <c r="O172" s="76"/>
      <c r="P172" s="76">
        <v>589.75</v>
      </c>
      <c r="Q172" s="76">
        <v>2484.65</v>
      </c>
    </row>
    <row r="173" spans="1:17" x14ac:dyDescent="0.3">
      <c r="A173" s="1"/>
      <c r="B173" s="74" t="s">
        <v>582</v>
      </c>
      <c r="C173" s="74" t="s">
        <v>1009</v>
      </c>
      <c r="D173" s="74" t="s">
        <v>65</v>
      </c>
      <c r="E173" s="75" t="s">
        <v>566</v>
      </c>
      <c r="F173" s="76">
        <v>142.65</v>
      </c>
      <c r="G173" s="76">
        <v>25.5</v>
      </c>
      <c r="H173" s="76">
        <v>121.75</v>
      </c>
      <c r="I173" s="76">
        <v>166.7</v>
      </c>
      <c r="J173" s="76">
        <v>166.9</v>
      </c>
      <c r="K173" s="76">
        <v>165.6</v>
      </c>
      <c r="L173" s="76">
        <v>166.1</v>
      </c>
      <c r="M173" s="76">
        <v>166.3</v>
      </c>
      <c r="N173" s="76">
        <v>166.25</v>
      </c>
      <c r="O173" s="76">
        <v>166.65</v>
      </c>
      <c r="P173" s="76">
        <v>168.25</v>
      </c>
      <c r="Q173" s="76">
        <v>1622.65</v>
      </c>
    </row>
    <row r="174" spans="1:17" x14ac:dyDescent="0.3">
      <c r="A174" s="1"/>
      <c r="B174" s="74" t="s">
        <v>582</v>
      </c>
      <c r="C174" s="74" t="s">
        <v>1010</v>
      </c>
      <c r="D174" s="74" t="s">
        <v>65</v>
      </c>
      <c r="E174" s="75" t="s">
        <v>566</v>
      </c>
      <c r="F174" s="76">
        <v>102.4</v>
      </c>
      <c r="G174" s="76">
        <v>105.5</v>
      </c>
      <c r="H174" s="76">
        <v>104.65</v>
      </c>
      <c r="I174" s="76">
        <v>106.6</v>
      </c>
      <c r="J174" s="76">
        <v>104.3</v>
      </c>
      <c r="K174" s="76">
        <v>100.6</v>
      </c>
      <c r="L174" s="76">
        <v>103.95</v>
      </c>
      <c r="M174" s="76">
        <v>105.4</v>
      </c>
      <c r="N174" s="76">
        <v>102.5</v>
      </c>
      <c r="O174" s="76">
        <v>102.7</v>
      </c>
      <c r="P174" s="76">
        <v>106.4</v>
      </c>
      <c r="Q174" s="76">
        <v>1145</v>
      </c>
    </row>
    <row r="175" spans="1:17" x14ac:dyDescent="0.3">
      <c r="A175" s="1"/>
      <c r="B175" s="74" t="s">
        <v>588</v>
      </c>
      <c r="C175" s="74" t="s">
        <v>1011</v>
      </c>
      <c r="D175" s="74" t="s">
        <v>1011</v>
      </c>
      <c r="E175" s="75" t="s">
        <v>566</v>
      </c>
      <c r="F175" s="76">
        <v>446.9</v>
      </c>
      <c r="G175" s="76">
        <v>395.1</v>
      </c>
      <c r="H175" s="76">
        <v>366.1</v>
      </c>
      <c r="I175" s="76">
        <v>460.5</v>
      </c>
      <c r="J175" s="76">
        <v>486.15</v>
      </c>
      <c r="K175" s="76">
        <v>486.7</v>
      </c>
      <c r="L175" s="76">
        <v>487.65</v>
      </c>
      <c r="M175" s="76">
        <v>486.25</v>
      </c>
      <c r="N175" s="76">
        <v>486.45</v>
      </c>
      <c r="O175" s="76">
        <v>486.15</v>
      </c>
      <c r="P175" s="76">
        <v>487.15</v>
      </c>
      <c r="Q175" s="76">
        <v>5075.1000000000004</v>
      </c>
    </row>
    <row r="176" spans="1:17" x14ac:dyDescent="0.3">
      <c r="A176" s="1"/>
      <c r="B176" s="214" t="s">
        <v>1178</v>
      </c>
      <c r="C176" s="214"/>
      <c r="D176" s="214"/>
      <c r="E176" s="214"/>
      <c r="F176" s="77">
        <v>162968.01949999999</v>
      </c>
      <c r="G176" s="77">
        <v>177046.30499999999</v>
      </c>
      <c r="H176" s="77">
        <v>178978.965</v>
      </c>
      <c r="I176" s="77">
        <v>181628.4</v>
      </c>
      <c r="J176" s="77">
        <v>181496.2</v>
      </c>
      <c r="K176" s="77">
        <v>181676.185</v>
      </c>
      <c r="L176" s="77">
        <v>177764.715</v>
      </c>
      <c r="M176" s="77">
        <v>165530.82</v>
      </c>
      <c r="N176" s="77">
        <v>179439.09035000001</v>
      </c>
      <c r="O176" s="77">
        <v>177963.1495</v>
      </c>
      <c r="P176" s="77">
        <v>180191.66339999999</v>
      </c>
      <c r="Q176" s="77">
        <v>1944683.51275</v>
      </c>
    </row>
    <row r="177" spans="1:17" x14ac:dyDescent="0.3">
      <c r="A177" s="1"/>
      <c r="B177" s="1"/>
      <c r="C177" s="1"/>
      <c r="D177" s="1"/>
      <c r="E177" s="1"/>
      <c r="F177" s="1"/>
      <c r="G177" s="1"/>
      <c r="H177" s="1"/>
      <c r="I177" s="1"/>
      <c r="J177" s="1"/>
      <c r="K177" s="1"/>
      <c r="L177" s="1"/>
      <c r="M177" s="1"/>
      <c r="N177" s="1"/>
      <c r="O177" s="1"/>
      <c r="P177" s="1"/>
      <c r="Q177" s="1"/>
    </row>
    <row r="178" spans="1:17" x14ac:dyDescent="0.3">
      <c r="A178" s="1"/>
      <c r="B178" s="1"/>
      <c r="C178" s="1"/>
      <c r="D178" s="1"/>
      <c r="E178" s="1"/>
      <c r="F178" s="1"/>
      <c r="G178" s="1"/>
      <c r="H178" s="1"/>
      <c r="I178" s="1"/>
      <c r="J178" s="1"/>
      <c r="K178" s="1"/>
      <c r="L178" s="1"/>
      <c r="M178" s="1"/>
      <c r="N178" s="1"/>
      <c r="O178" s="1"/>
      <c r="P178" s="1"/>
      <c r="Q178" s="1"/>
    </row>
    <row r="179" spans="1:17" ht="17.399999999999999" x14ac:dyDescent="0.3">
      <c r="A179" s="1"/>
      <c r="B179" s="2" t="s">
        <v>1179</v>
      </c>
      <c r="C179" s="1"/>
      <c r="D179" s="1"/>
      <c r="E179" s="1"/>
      <c r="F179" s="1"/>
      <c r="G179" s="1"/>
      <c r="H179" s="1"/>
      <c r="I179" s="1"/>
      <c r="J179" s="1"/>
      <c r="K179" s="1"/>
      <c r="L179" s="1"/>
      <c r="M179" s="1"/>
      <c r="N179" s="1"/>
      <c r="O179" s="1"/>
      <c r="P179" s="1"/>
      <c r="Q179" s="1"/>
    </row>
    <row r="180" spans="1:17" ht="22.95" customHeight="1" x14ac:dyDescent="0.3">
      <c r="A180" s="1"/>
      <c r="B180" s="203" t="s">
        <v>3</v>
      </c>
      <c r="C180" s="203" t="s">
        <v>65</v>
      </c>
      <c r="D180" s="203" t="s">
        <v>1098</v>
      </c>
      <c r="E180" s="203" t="s">
        <v>1099</v>
      </c>
      <c r="F180" s="213" t="s">
        <v>1100</v>
      </c>
      <c r="G180" s="213"/>
      <c r="H180" s="213"/>
      <c r="I180" s="213"/>
      <c r="J180" s="213"/>
      <c r="K180" s="213"/>
      <c r="L180" s="213"/>
      <c r="M180" s="213"/>
      <c r="N180" s="213"/>
      <c r="O180" s="213"/>
      <c r="P180" s="213"/>
      <c r="Q180" s="213"/>
    </row>
    <row r="181" spans="1:17" ht="22.95" customHeight="1" x14ac:dyDescent="0.3">
      <c r="A181" s="1"/>
      <c r="B181" s="203"/>
      <c r="C181" s="203"/>
      <c r="D181" s="203"/>
      <c r="E181" s="203"/>
      <c r="F181" s="73">
        <v>1</v>
      </c>
      <c r="G181" s="73">
        <v>2</v>
      </c>
      <c r="H181" s="73">
        <v>3</v>
      </c>
      <c r="I181" s="73">
        <v>4</v>
      </c>
      <c r="J181" s="73">
        <v>5</v>
      </c>
      <c r="K181" s="73">
        <v>6</v>
      </c>
      <c r="L181" s="73">
        <v>7</v>
      </c>
      <c r="M181" s="73">
        <v>8</v>
      </c>
      <c r="N181" s="73">
        <v>9</v>
      </c>
      <c r="O181" s="73">
        <v>10</v>
      </c>
      <c r="P181" s="73">
        <v>11</v>
      </c>
      <c r="Q181" s="73" t="s">
        <v>943</v>
      </c>
    </row>
    <row r="182" spans="1:17" x14ac:dyDescent="0.3">
      <c r="A182" s="1"/>
      <c r="B182" s="74" t="s">
        <v>621</v>
      </c>
      <c r="C182" s="74" t="s">
        <v>1180</v>
      </c>
      <c r="D182" s="74" t="s">
        <v>1113</v>
      </c>
      <c r="E182" s="75" t="s">
        <v>566</v>
      </c>
      <c r="F182" s="76">
        <v>144</v>
      </c>
      <c r="G182" s="76">
        <v>144.202</v>
      </c>
      <c r="H182" s="76">
        <v>144.166</v>
      </c>
      <c r="I182" s="76">
        <v>144</v>
      </c>
      <c r="J182" s="76">
        <v>137.05000000000001</v>
      </c>
      <c r="K182" s="76">
        <v>144</v>
      </c>
      <c r="L182" s="76">
        <v>204.65</v>
      </c>
      <c r="M182" s="76">
        <v>256.041</v>
      </c>
      <c r="N182" s="76">
        <v>264.85000000000002</v>
      </c>
      <c r="O182" s="76">
        <v>266.05</v>
      </c>
      <c r="P182" s="76">
        <v>258.541</v>
      </c>
      <c r="Q182" s="76">
        <v>2107.5500000000002</v>
      </c>
    </row>
    <row r="183" spans="1:17" x14ac:dyDescent="0.3">
      <c r="A183" s="1"/>
      <c r="B183" s="74" t="s">
        <v>40</v>
      </c>
      <c r="C183" s="74" t="s">
        <v>1181</v>
      </c>
      <c r="D183" s="74" t="s">
        <v>1113</v>
      </c>
      <c r="E183" s="75" t="s">
        <v>566</v>
      </c>
      <c r="F183" s="76">
        <v>190.0095</v>
      </c>
      <c r="G183" s="76">
        <v>190.0095</v>
      </c>
      <c r="H183" s="76">
        <v>190.33699999999999</v>
      </c>
      <c r="I183" s="76">
        <v>191.5155</v>
      </c>
      <c r="J183" s="76">
        <v>190.9</v>
      </c>
      <c r="K183" s="76">
        <v>190.0095</v>
      </c>
      <c r="L183" s="76">
        <v>190.9</v>
      </c>
      <c r="M183" s="76">
        <v>191.59299999999999</v>
      </c>
      <c r="N183" s="76">
        <v>191.124</v>
      </c>
      <c r="O183" s="76">
        <v>190.565</v>
      </c>
      <c r="P183" s="76">
        <v>105.047</v>
      </c>
      <c r="Q183" s="76">
        <v>2012.01</v>
      </c>
    </row>
    <row r="184" spans="1:17" x14ac:dyDescent="0.3">
      <c r="A184" s="1"/>
      <c r="B184" s="74" t="s">
        <v>622</v>
      </c>
      <c r="C184" s="74" t="s">
        <v>1182</v>
      </c>
      <c r="D184" s="74" t="s">
        <v>65</v>
      </c>
      <c r="E184" s="75" t="s">
        <v>566</v>
      </c>
      <c r="F184" s="76">
        <v>230.95</v>
      </c>
      <c r="G184" s="76">
        <v>270.60000000000002</v>
      </c>
      <c r="H184" s="76">
        <v>316.8</v>
      </c>
      <c r="I184" s="76">
        <v>316.8</v>
      </c>
      <c r="J184" s="76">
        <v>316.8</v>
      </c>
      <c r="K184" s="76">
        <v>316.8</v>
      </c>
      <c r="L184" s="76">
        <v>231</v>
      </c>
      <c r="M184" s="76">
        <v>297</v>
      </c>
      <c r="N184" s="76">
        <v>316.8</v>
      </c>
      <c r="O184" s="76">
        <v>316.8</v>
      </c>
      <c r="P184" s="76">
        <v>316.8</v>
      </c>
      <c r="Q184" s="76">
        <v>3247.15</v>
      </c>
    </row>
    <row r="185" spans="1:17" x14ac:dyDescent="0.3">
      <c r="A185" s="1"/>
      <c r="B185" s="74" t="s">
        <v>623</v>
      </c>
      <c r="C185" s="74" t="s">
        <v>1183</v>
      </c>
      <c r="D185" s="74" t="s">
        <v>65</v>
      </c>
      <c r="E185" s="75" t="s">
        <v>567</v>
      </c>
      <c r="F185" s="76">
        <v>602.38455499999998</v>
      </c>
      <c r="G185" s="76">
        <v>603.80145000000005</v>
      </c>
      <c r="H185" s="76">
        <v>598.17197499999997</v>
      </c>
      <c r="I185" s="76">
        <v>599.46166000000005</v>
      </c>
      <c r="J185" s="76">
        <v>602.04999999999995</v>
      </c>
      <c r="K185" s="76">
        <v>600.41759500000001</v>
      </c>
      <c r="L185" s="76">
        <v>609.192995</v>
      </c>
      <c r="M185" s="76">
        <v>600.319075</v>
      </c>
      <c r="N185" s="76">
        <v>594.5</v>
      </c>
      <c r="O185" s="76">
        <v>596.54999999999995</v>
      </c>
      <c r="P185" s="76">
        <v>598.06705499999998</v>
      </c>
      <c r="Q185" s="76">
        <v>6604.9163600000002</v>
      </c>
    </row>
    <row r="186" spans="1:17" x14ac:dyDescent="0.3">
      <c r="A186" s="1"/>
      <c r="B186" s="74" t="s">
        <v>1184</v>
      </c>
      <c r="C186" s="74" t="s">
        <v>1185</v>
      </c>
      <c r="D186" s="74" t="s">
        <v>1185</v>
      </c>
      <c r="E186" s="75" t="s">
        <v>567</v>
      </c>
      <c r="F186" s="76">
        <v>450.83953000000002</v>
      </c>
      <c r="G186" s="76">
        <v>454.78723000000002</v>
      </c>
      <c r="H186" s="76">
        <v>454.79314499999998</v>
      </c>
      <c r="I186" s="76">
        <v>432.64065499999998</v>
      </c>
      <c r="J186" s="76">
        <v>454.05</v>
      </c>
      <c r="K186" s="76">
        <v>454.76747499999999</v>
      </c>
      <c r="L186" s="76">
        <v>414.31790000000001</v>
      </c>
      <c r="M186" s="76">
        <v>454.81291499999998</v>
      </c>
      <c r="N186" s="76">
        <v>454.75911000000002</v>
      </c>
      <c r="O186" s="76">
        <v>454.71300000000002</v>
      </c>
      <c r="P186" s="76">
        <v>454.68565000000001</v>
      </c>
      <c r="Q186" s="76">
        <v>4935.1666100000002</v>
      </c>
    </row>
    <row r="187" spans="1:17" x14ac:dyDescent="0.3">
      <c r="A187" s="1"/>
      <c r="B187" s="74" t="s">
        <v>1001</v>
      </c>
      <c r="C187" s="74" t="s">
        <v>1186</v>
      </c>
      <c r="D187" s="74" t="s">
        <v>65</v>
      </c>
      <c r="E187" s="75" t="s">
        <v>566</v>
      </c>
      <c r="F187" s="76">
        <v>275.10000000000002</v>
      </c>
      <c r="G187" s="76">
        <v>260.45</v>
      </c>
      <c r="H187" s="76">
        <v>272.55</v>
      </c>
      <c r="I187" s="76">
        <v>251.35</v>
      </c>
      <c r="J187" s="76">
        <v>242.55</v>
      </c>
      <c r="K187" s="76">
        <v>237.1</v>
      </c>
      <c r="L187" s="76">
        <v>237.55</v>
      </c>
      <c r="M187" s="76">
        <v>178.5</v>
      </c>
      <c r="N187" s="76">
        <v>264.89999999999998</v>
      </c>
      <c r="O187" s="76">
        <v>277.14999999999998</v>
      </c>
      <c r="P187" s="76">
        <v>270</v>
      </c>
      <c r="Q187" s="76">
        <v>2767.2</v>
      </c>
    </row>
    <row r="188" spans="1:17" x14ac:dyDescent="0.3">
      <c r="A188" s="1"/>
      <c r="B188" s="74" t="s">
        <v>1001</v>
      </c>
      <c r="C188" s="74" t="s">
        <v>1187</v>
      </c>
      <c r="D188" s="74" t="s">
        <v>65</v>
      </c>
      <c r="E188" s="75" t="s">
        <v>566</v>
      </c>
      <c r="F188" s="76">
        <v>380.5</v>
      </c>
      <c r="G188" s="76">
        <v>377.85</v>
      </c>
      <c r="H188" s="76">
        <v>378.15</v>
      </c>
      <c r="I188" s="76">
        <v>375.45</v>
      </c>
      <c r="J188" s="76">
        <v>375.2</v>
      </c>
      <c r="K188" s="76">
        <v>375.1</v>
      </c>
      <c r="L188" s="76">
        <v>360.45</v>
      </c>
      <c r="M188" s="76">
        <v>362.2</v>
      </c>
      <c r="N188" s="76">
        <v>378.9</v>
      </c>
      <c r="O188" s="76">
        <v>373.95</v>
      </c>
      <c r="P188" s="76">
        <v>351.35</v>
      </c>
      <c r="Q188" s="76">
        <v>4089.1</v>
      </c>
    </row>
    <row r="189" spans="1:17" x14ac:dyDescent="0.3">
      <c r="A189" s="1"/>
      <c r="B189" s="74" t="s">
        <v>620</v>
      </c>
      <c r="C189" s="74" t="s">
        <v>1188</v>
      </c>
      <c r="D189" s="74" t="s">
        <v>1113</v>
      </c>
      <c r="E189" s="75" t="s">
        <v>566</v>
      </c>
      <c r="F189" s="76">
        <v>585.22202500000003</v>
      </c>
      <c r="G189" s="76">
        <v>587.52173500000004</v>
      </c>
      <c r="H189" s="76">
        <v>586.79999999999995</v>
      </c>
      <c r="I189" s="76">
        <v>586.65831500000002</v>
      </c>
      <c r="J189" s="76">
        <v>585.15</v>
      </c>
      <c r="K189" s="76">
        <v>588.70000000000005</v>
      </c>
      <c r="L189" s="76">
        <v>588.66867000000002</v>
      </c>
      <c r="M189" s="76">
        <v>579.15</v>
      </c>
      <c r="N189" s="76">
        <v>578.04999999999995</v>
      </c>
      <c r="O189" s="76">
        <v>589.4</v>
      </c>
      <c r="P189" s="76">
        <v>586.20000000000005</v>
      </c>
      <c r="Q189" s="76">
        <v>6441.5207449999998</v>
      </c>
    </row>
    <row r="190" spans="1:17" x14ac:dyDescent="0.3">
      <c r="A190" s="1"/>
      <c r="B190" s="214" t="s">
        <v>1189</v>
      </c>
      <c r="C190" s="214"/>
      <c r="D190" s="214"/>
      <c r="E190" s="214"/>
      <c r="F190" s="77">
        <v>2859.0056100000002</v>
      </c>
      <c r="G190" s="77">
        <v>2889.2219150000001</v>
      </c>
      <c r="H190" s="77">
        <v>2941.7681200000002</v>
      </c>
      <c r="I190" s="77">
        <v>2897.8761300000001</v>
      </c>
      <c r="J190" s="77">
        <v>2903.75</v>
      </c>
      <c r="K190" s="77">
        <v>2906.8945699999999</v>
      </c>
      <c r="L190" s="77">
        <v>2836.7295650000001</v>
      </c>
      <c r="M190" s="77">
        <v>2919.6159899999998</v>
      </c>
      <c r="N190" s="77">
        <v>3043.8831100000002</v>
      </c>
      <c r="O190" s="77">
        <v>3065.1779999999999</v>
      </c>
      <c r="P190" s="77">
        <v>2940.690705</v>
      </c>
      <c r="Q190" s="77">
        <v>32204.613715</v>
      </c>
    </row>
    <row r="191" spans="1:17" x14ac:dyDescent="0.3">
      <c r="A191" s="1"/>
      <c r="B191" s="1"/>
      <c r="C191" s="1"/>
      <c r="D191" s="1"/>
      <c r="E191" s="1"/>
      <c r="F191" s="1"/>
      <c r="G191" s="1"/>
      <c r="H191" s="1"/>
      <c r="I191" s="1"/>
      <c r="J191" s="1"/>
      <c r="K191" s="1"/>
      <c r="L191" s="1"/>
      <c r="M191" s="1"/>
      <c r="N191" s="1"/>
      <c r="O191" s="1"/>
      <c r="P191" s="1"/>
      <c r="Q191" s="1"/>
    </row>
    <row r="192" spans="1:17" x14ac:dyDescent="0.3">
      <c r="A192" s="1"/>
      <c r="B192" s="1"/>
      <c r="C192" s="1"/>
      <c r="D192" s="1"/>
      <c r="E192" s="1"/>
      <c r="F192" s="1"/>
      <c r="G192" s="1"/>
      <c r="H192" s="1"/>
      <c r="I192" s="1"/>
      <c r="J192" s="1"/>
      <c r="K192" s="1"/>
      <c r="L192" s="1"/>
      <c r="M192" s="1"/>
      <c r="N192" s="1"/>
      <c r="O192" s="1"/>
      <c r="P192" s="1"/>
      <c r="Q192" s="1"/>
    </row>
    <row r="193" spans="1:17" x14ac:dyDescent="0.3">
      <c r="A193" s="1"/>
      <c r="B193" s="1"/>
      <c r="C193" s="1"/>
      <c r="D193" s="1"/>
      <c r="E193" s="1"/>
      <c r="F193" s="1"/>
      <c r="G193" s="1"/>
      <c r="H193" s="1"/>
      <c r="I193" s="1"/>
      <c r="J193" s="1"/>
      <c r="K193" s="1"/>
      <c r="L193" s="1"/>
      <c r="M193" s="1"/>
      <c r="N193" s="1"/>
      <c r="O193" s="1"/>
      <c r="P193" s="1"/>
      <c r="Q193" s="1"/>
    </row>
    <row r="194" spans="1:17" x14ac:dyDescent="0.3">
      <c r="A194" s="1"/>
      <c r="B194" s="1"/>
      <c r="C194" s="1"/>
      <c r="D194" s="1"/>
      <c r="E194" s="1"/>
      <c r="F194" s="1"/>
      <c r="G194" s="1"/>
      <c r="H194" s="1"/>
      <c r="I194" s="1"/>
      <c r="J194" s="1"/>
      <c r="K194" s="1"/>
      <c r="L194" s="1"/>
      <c r="M194" s="1"/>
      <c r="N194" s="1"/>
      <c r="O194" s="1"/>
      <c r="P194" s="1"/>
      <c r="Q194" s="1"/>
    </row>
    <row r="195" spans="1:17" x14ac:dyDescent="0.3">
      <c r="A195" s="1"/>
      <c r="B195" s="1"/>
      <c r="C195" s="1"/>
      <c r="D195" s="1"/>
      <c r="E195" s="1"/>
      <c r="F195" s="1"/>
      <c r="G195" s="1"/>
      <c r="H195" s="1"/>
      <c r="I195" s="78" t="s">
        <v>79</v>
      </c>
      <c r="J195" s="78">
        <v>392490.99</v>
      </c>
      <c r="K195" s="1"/>
      <c r="L195" s="1"/>
      <c r="M195" s="1"/>
      <c r="N195" s="1"/>
      <c r="O195" s="1"/>
      <c r="P195" s="1"/>
      <c r="Q195" s="1"/>
    </row>
    <row r="196" spans="1:17" x14ac:dyDescent="0.3">
      <c r="A196" s="1"/>
      <c r="B196" s="1"/>
      <c r="C196" s="1"/>
      <c r="D196" s="1"/>
      <c r="E196" s="1"/>
      <c r="F196" s="1"/>
      <c r="G196" s="1"/>
      <c r="H196" s="1"/>
      <c r="I196" s="78" t="s">
        <v>177</v>
      </c>
      <c r="J196" s="78">
        <v>270892.5</v>
      </c>
      <c r="K196" s="1"/>
      <c r="L196" s="1"/>
      <c r="M196" s="1"/>
      <c r="N196" s="1"/>
      <c r="O196" s="1"/>
      <c r="P196" s="1"/>
      <c r="Q196" s="1"/>
    </row>
    <row r="197" spans="1:17" x14ac:dyDescent="0.3">
      <c r="A197" s="1"/>
      <c r="B197" s="1"/>
      <c r="C197" s="1"/>
      <c r="D197" s="1"/>
      <c r="E197" s="1"/>
      <c r="F197" s="1"/>
      <c r="G197" s="1"/>
      <c r="H197" s="1"/>
      <c r="I197" s="78" t="s">
        <v>118</v>
      </c>
      <c r="J197" s="78">
        <v>223406.5</v>
      </c>
      <c r="K197" s="1"/>
      <c r="L197" s="1"/>
      <c r="M197" s="1"/>
      <c r="N197" s="1"/>
      <c r="O197" s="1"/>
      <c r="P197" s="1"/>
      <c r="Q197" s="1"/>
    </row>
    <row r="198" spans="1:17" x14ac:dyDescent="0.3">
      <c r="A198" s="1"/>
      <c r="B198" s="1"/>
      <c r="C198" s="1"/>
      <c r="D198" s="1"/>
      <c r="E198" s="1"/>
      <c r="F198" s="1"/>
      <c r="G198" s="1"/>
      <c r="H198" s="1"/>
      <c r="I198" s="78" t="s">
        <v>50</v>
      </c>
      <c r="J198" s="78">
        <v>127710.1695</v>
      </c>
      <c r="K198" s="1"/>
      <c r="L198" s="1"/>
      <c r="M198" s="1"/>
      <c r="N198" s="1"/>
      <c r="O198" s="1"/>
      <c r="P198" s="1"/>
      <c r="Q198" s="1"/>
    </row>
    <row r="199" spans="1:17" x14ac:dyDescent="0.3">
      <c r="A199" s="1"/>
      <c r="B199" s="1"/>
      <c r="C199" s="1"/>
      <c r="D199" s="1"/>
      <c r="E199" s="1"/>
      <c r="F199" s="1"/>
      <c r="G199" s="1"/>
      <c r="H199" s="1"/>
      <c r="I199" s="78" t="s">
        <v>573</v>
      </c>
      <c r="J199" s="78">
        <v>118735.55</v>
      </c>
      <c r="K199" s="1"/>
      <c r="L199" s="1"/>
      <c r="M199" s="1"/>
      <c r="N199" s="1"/>
      <c r="O199" s="1"/>
      <c r="P199" s="1"/>
      <c r="Q199" s="1"/>
    </row>
    <row r="200" spans="1:17" x14ac:dyDescent="0.3">
      <c r="A200" s="1"/>
      <c r="B200" s="1"/>
      <c r="C200" s="1"/>
      <c r="D200" s="1"/>
      <c r="E200" s="1"/>
      <c r="F200" s="1"/>
      <c r="G200" s="1"/>
      <c r="H200" s="1"/>
      <c r="I200" s="78" t="s">
        <v>198</v>
      </c>
      <c r="J200" s="78">
        <v>96087.9</v>
      </c>
      <c r="K200" s="1"/>
      <c r="L200" s="1"/>
      <c r="M200" s="1"/>
      <c r="N200" s="1"/>
      <c r="O200" s="1"/>
      <c r="P200" s="1"/>
      <c r="Q200" s="1"/>
    </row>
    <row r="201" spans="1:17" x14ac:dyDescent="0.3">
      <c r="A201" s="1"/>
      <c r="B201" s="1"/>
      <c r="C201" s="1"/>
      <c r="D201" s="1"/>
      <c r="E201" s="1"/>
      <c r="F201" s="1"/>
      <c r="G201" s="1"/>
      <c r="H201" s="1"/>
      <c r="I201" s="78" t="s">
        <v>153</v>
      </c>
      <c r="J201" s="78">
        <v>90250.25</v>
      </c>
      <c r="K201" s="1"/>
      <c r="L201" s="1"/>
      <c r="M201" s="1"/>
      <c r="N201" s="1"/>
      <c r="O201" s="1"/>
      <c r="P201" s="1"/>
      <c r="Q201" s="1"/>
    </row>
    <row r="202" spans="1:17" x14ac:dyDescent="0.3">
      <c r="A202" s="1"/>
      <c r="B202" s="1"/>
      <c r="C202" s="1"/>
      <c r="D202" s="1"/>
      <c r="E202" s="1"/>
      <c r="F202" s="1"/>
      <c r="G202" s="1"/>
      <c r="H202" s="1"/>
      <c r="I202" s="78" t="s">
        <v>203</v>
      </c>
      <c r="J202" s="78">
        <v>62358.334999999999</v>
      </c>
      <c r="K202" s="1"/>
      <c r="L202" s="1"/>
      <c r="M202" s="1"/>
      <c r="N202" s="1"/>
      <c r="O202" s="1"/>
      <c r="P202" s="1"/>
      <c r="Q202" s="1"/>
    </row>
    <row r="203" spans="1:17" x14ac:dyDescent="0.3">
      <c r="A203" s="1"/>
      <c r="B203" s="1"/>
      <c r="C203" s="1"/>
      <c r="D203" s="1"/>
      <c r="E203" s="1"/>
      <c r="F203" s="1"/>
      <c r="G203" s="1"/>
      <c r="H203" s="1"/>
      <c r="I203" s="78" t="s">
        <v>109</v>
      </c>
      <c r="J203" s="78">
        <v>50476.2</v>
      </c>
      <c r="K203" s="1"/>
      <c r="L203" s="1"/>
      <c r="M203" s="1"/>
      <c r="N203" s="1"/>
      <c r="O203" s="1"/>
      <c r="P203" s="1"/>
      <c r="Q203" s="1"/>
    </row>
    <row r="204" spans="1:17" x14ac:dyDescent="0.3">
      <c r="A204" s="1"/>
      <c r="B204" s="1"/>
      <c r="C204" s="1"/>
      <c r="D204" s="1"/>
      <c r="E204" s="1"/>
      <c r="F204" s="1"/>
      <c r="G204" s="1"/>
      <c r="H204" s="1"/>
      <c r="I204" s="78" t="s">
        <v>68</v>
      </c>
      <c r="J204" s="78">
        <v>49830.714999999997</v>
      </c>
      <c r="K204" s="1"/>
      <c r="L204" s="1"/>
      <c r="M204" s="1"/>
      <c r="N204" s="1"/>
      <c r="O204" s="1"/>
      <c r="P204" s="1"/>
      <c r="Q204" s="1"/>
    </row>
    <row r="205" spans="1:17" x14ac:dyDescent="0.3">
      <c r="A205" s="1"/>
      <c r="B205" s="1"/>
      <c r="C205" s="1"/>
      <c r="D205" s="1"/>
      <c r="E205" s="1"/>
      <c r="F205" s="1"/>
      <c r="G205" s="1"/>
      <c r="H205" s="1"/>
      <c r="I205" s="78" t="s">
        <v>265</v>
      </c>
      <c r="J205" s="78">
        <v>49271.95</v>
      </c>
      <c r="K205" s="1"/>
      <c r="L205" s="1"/>
      <c r="M205" s="1"/>
      <c r="N205" s="1"/>
      <c r="O205" s="1"/>
      <c r="P205" s="1"/>
      <c r="Q205" s="1"/>
    </row>
    <row r="206" spans="1:17" x14ac:dyDescent="0.3">
      <c r="A206" s="1"/>
      <c r="B206" s="1"/>
      <c r="C206" s="1"/>
      <c r="D206" s="1"/>
      <c r="E206" s="1"/>
      <c r="F206" s="1"/>
      <c r="G206" s="1"/>
      <c r="H206" s="1"/>
      <c r="I206" s="78" t="s">
        <v>570</v>
      </c>
      <c r="J206" s="78">
        <v>43309.65</v>
      </c>
      <c r="K206" s="1"/>
      <c r="L206" s="1"/>
      <c r="M206" s="1"/>
      <c r="N206" s="1"/>
      <c r="O206" s="1"/>
      <c r="P206" s="1"/>
      <c r="Q206" s="1"/>
    </row>
    <row r="207" spans="1:17" x14ac:dyDescent="0.3">
      <c r="A207" s="1"/>
      <c r="B207" s="1"/>
      <c r="C207" s="1"/>
      <c r="D207" s="1"/>
      <c r="E207" s="1"/>
      <c r="F207" s="1"/>
      <c r="G207" s="1"/>
      <c r="H207" s="1"/>
      <c r="I207" s="78" t="s">
        <v>113</v>
      </c>
      <c r="J207" s="78">
        <v>39059.57</v>
      </c>
      <c r="K207" s="1"/>
      <c r="L207" s="1"/>
      <c r="M207" s="1"/>
      <c r="N207" s="1"/>
      <c r="O207" s="1"/>
      <c r="P207" s="1"/>
      <c r="Q207" s="1"/>
    </row>
    <row r="208" spans="1:17" x14ac:dyDescent="0.3">
      <c r="A208" s="1"/>
      <c r="B208" s="1"/>
      <c r="C208" s="1"/>
      <c r="D208" s="1"/>
      <c r="E208" s="1"/>
      <c r="F208" s="1"/>
      <c r="G208" s="1"/>
      <c r="H208" s="1"/>
      <c r="I208" s="78" t="s">
        <v>571</v>
      </c>
      <c r="J208" s="78">
        <v>28949.95</v>
      </c>
      <c r="K208" s="1"/>
      <c r="L208" s="1"/>
      <c r="M208" s="1"/>
      <c r="N208" s="1"/>
      <c r="O208" s="1"/>
      <c r="P208" s="1"/>
      <c r="Q208" s="1"/>
    </row>
    <row r="209" spans="1:17" x14ac:dyDescent="0.3">
      <c r="A209" s="1"/>
      <c r="B209" s="1"/>
      <c r="C209" s="1"/>
      <c r="D209" s="1"/>
      <c r="E209" s="1"/>
      <c r="F209" s="1"/>
      <c r="G209" s="1"/>
      <c r="H209" s="1"/>
      <c r="I209" s="78" t="s">
        <v>577</v>
      </c>
      <c r="J209" s="78">
        <v>23578.1</v>
      </c>
      <c r="K209" s="1"/>
      <c r="L209" s="1"/>
      <c r="M209" s="1"/>
      <c r="N209" s="1"/>
      <c r="O209" s="1"/>
      <c r="P209" s="1"/>
      <c r="Q209" s="1"/>
    </row>
    <row r="210" spans="1:17" x14ac:dyDescent="0.3">
      <c r="A210" s="1"/>
      <c r="B210" s="1"/>
      <c r="C210" s="1"/>
      <c r="D210" s="1"/>
      <c r="E210" s="1"/>
      <c r="F210" s="1"/>
      <c r="G210" s="1"/>
      <c r="H210" s="1"/>
      <c r="I210" s="78" t="s">
        <v>609</v>
      </c>
      <c r="J210" s="78">
        <v>21440.55</v>
      </c>
      <c r="K210" s="1"/>
      <c r="L210" s="1"/>
      <c r="M210" s="1"/>
      <c r="N210" s="1"/>
      <c r="O210" s="1"/>
      <c r="P210" s="1"/>
      <c r="Q210" s="1"/>
    </row>
    <row r="211" spans="1:17" x14ac:dyDescent="0.3">
      <c r="A211" s="1"/>
      <c r="B211" s="1"/>
      <c r="C211" s="1"/>
      <c r="D211" s="1"/>
      <c r="E211" s="1"/>
      <c r="F211" s="1"/>
      <c r="G211" s="1"/>
      <c r="H211" s="1"/>
      <c r="I211" s="78" t="s">
        <v>574</v>
      </c>
      <c r="J211" s="78">
        <v>21099.95</v>
      </c>
      <c r="K211" s="1"/>
      <c r="L211" s="1"/>
      <c r="M211" s="1"/>
      <c r="N211" s="1"/>
      <c r="O211" s="1"/>
      <c r="P211" s="1"/>
      <c r="Q211" s="1"/>
    </row>
    <row r="212" spans="1:17" x14ac:dyDescent="0.3">
      <c r="A212" s="1"/>
      <c r="B212" s="1"/>
      <c r="C212" s="1"/>
      <c r="D212" s="1"/>
      <c r="E212" s="1"/>
      <c r="F212" s="1"/>
      <c r="G212" s="1"/>
      <c r="H212" s="1"/>
      <c r="I212" s="78" t="s">
        <v>605</v>
      </c>
      <c r="J212" s="78">
        <v>18575.75</v>
      </c>
      <c r="K212" s="1"/>
      <c r="L212" s="1"/>
      <c r="M212" s="1"/>
      <c r="N212" s="1"/>
      <c r="O212" s="1"/>
      <c r="P212" s="1"/>
      <c r="Q212" s="1"/>
    </row>
    <row r="213" spans="1:17" x14ac:dyDescent="0.3">
      <c r="A213" s="1"/>
      <c r="B213" s="1"/>
      <c r="C213" s="1"/>
      <c r="D213" s="1"/>
      <c r="E213" s="1"/>
      <c r="F213" s="1"/>
      <c r="G213" s="1"/>
      <c r="H213" s="1"/>
      <c r="I213" s="78" t="s">
        <v>608</v>
      </c>
      <c r="J213" s="78">
        <v>16872.96</v>
      </c>
      <c r="K213" s="1"/>
      <c r="L213" s="1"/>
      <c r="M213" s="1"/>
      <c r="N213" s="1"/>
      <c r="O213" s="1"/>
      <c r="P213" s="1"/>
      <c r="Q213" s="1"/>
    </row>
    <row r="214" spans="1:17" x14ac:dyDescent="0.3">
      <c r="A214" s="1"/>
      <c r="B214" s="1"/>
      <c r="C214" s="1"/>
      <c r="D214" s="1"/>
      <c r="E214" s="1"/>
      <c r="F214" s="1"/>
      <c r="G214" s="1"/>
      <c r="H214" s="1"/>
      <c r="I214" s="78" t="s">
        <v>585</v>
      </c>
      <c r="J214" s="78">
        <v>16323.95</v>
      </c>
      <c r="K214" s="1"/>
      <c r="L214" s="1"/>
      <c r="M214" s="1"/>
      <c r="N214" s="1"/>
      <c r="O214" s="1"/>
      <c r="P214" s="1"/>
      <c r="Q214" s="1"/>
    </row>
    <row r="215" spans="1:17" x14ac:dyDescent="0.3">
      <c r="A215" s="1"/>
      <c r="B215" s="1"/>
      <c r="C215" s="1"/>
      <c r="D215" s="1"/>
      <c r="E215" s="1"/>
      <c r="F215" s="1"/>
      <c r="G215" s="1"/>
      <c r="H215" s="1"/>
      <c r="I215" s="78" t="s">
        <v>614</v>
      </c>
      <c r="J215" s="78">
        <v>16147.8</v>
      </c>
      <c r="K215" s="1"/>
      <c r="L215" s="1"/>
      <c r="M215" s="1"/>
      <c r="N215" s="1"/>
      <c r="O215" s="1"/>
      <c r="P215" s="1"/>
      <c r="Q215" s="1"/>
    </row>
    <row r="216" spans="1:17" x14ac:dyDescent="0.3">
      <c r="A216" s="1"/>
      <c r="B216" s="1"/>
      <c r="C216" s="1"/>
      <c r="D216" s="1"/>
      <c r="E216" s="1"/>
      <c r="F216" s="1"/>
      <c r="G216" s="1"/>
      <c r="H216" s="1"/>
      <c r="I216" s="78" t="s">
        <v>135</v>
      </c>
      <c r="J216" s="78">
        <v>15823.85</v>
      </c>
      <c r="K216" s="1"/>
      <c r="L216" s="1"/>
      <c r="M216" s="1"/>
      <c r="N216" s="1"/>
      <c r="O216" s="1"/>
      <c r="P216" s="1"/>
      <c r="Q216" s="1"/>
    </row>
    <row r="217" spans="1:17" x14ac:dyDescent="0.3">
      <c r="A217" s="1"/>
      <c r="B217" s="1"/>
      <c r="C217" s="1"/>
      <c r="D217" s="1"/>
      <c r="E217" s="1"/>
      <c r="F217" s="1"/>
      <c r="G217" s="1"/>
      <c r="H217" s="1"/>
      <c r="I217" s="78" t="s">
        <v>612</v>
      </c>
      <c r="J217" s="78">
        <v>12762.6</v>
      </c>
      <c r="K217" s="1"/>
      <c r="L217" s="1"/>
      <c r="M217" s="1"/>
      <c r="N217" s="1"/>
      <c r="O217" s="1"/>
      <c r="P217" s="1"/>
      <c r="Q217" s="1"/>
    </row>
    <row r="218" spans="1:17" x14ac:dyDescent="0.3">
      <c r="A218" s="1"/>
      <c r="B218" s="1"/>
      <c r="C218" s="1"/>
      <c r="D218" s="1"/>
      <c r="E218" s="1"/>
      <c r="F218" s="1"/>
      <c r="G218" s="1"/>
      <c r="H218" s="1"/>
      <c r="I218" s="78" t="s">
        <v>402</v>
      </c>
      <c r="J218" s="78">
        <v>11117.05</v>
      </c>
      <c r="K218" s="1"/>
      <c r="L218" s="1"/>
      <c r="M218" s="1"/>
      <c r="N218" s="1"/>
      <c r="O218" s="1"/>
      <c r="P218" s="1"/>
      <c r="Q218" s="1"/>
    </row>
    <row r="219" spans="1:17" x14ac:dyDescent="0.3">
      <c r="A219" s="1"/>
      <c r="B219" s="1"/>
      <c r="C219" s="1"/>
      <c r="D219" s="1"/>
      <c r="E219" s="1"/>
      <c r="F219" s="1"/>
      <c r="G219" s="1"/>
      <c r="H219" s="1"/>
      <c r="I219" s="78" t="s">
        <v>579</v>
      </c>
      <c r="J219" s="78">
        <v>10271.15</v>
      </c>
      <c r="K219" s="1"/>
      <c r="L219" s="1"/>
      <c r="M219" s="1"/>
      <c r="N219" s="1"/>
      <c r="O219" s="1"/>
      <c r="P219" s="1"/>
      <c r="Q219" s="1"/>
    </row>
    <row r="220" spans="1:17" x14ac:dyDescent="0.3">
      <c r="A220" s="1"/>
      <c r="B220" s="1"/>
      <c r="C220" s="1"/>
      <c r="D220" s="1"/>
      <c r="E220" s="1"/>
      <c r="F220" s="1"/>
      <c r="G220" s="1"/>
      <c r="H220" s="1"/>
      <c r="I220" s="78" t="s">
        <v>121</v>
      </c>
      <c r="J220" s="78">
        <v>7828.5</v>
      </c>
      <c r="K220" s="1"/>
      <c r="L220" s="1"/>
      <c r="M220" s="1"/>
      <c r="N220" s="1"/>
      <c r="O220" s="1"/>
      <c r="P220" s="1"/>
      <c r="Q220" s="1"/>
    </row>
    <row r="221" spans="1:17" x14ac:dyDescent="0.3">
      <c r="A221" s="1"/>
      <c r="B221" s="1"/>
      <c r="C221" s="1"/>
      <c r="D221" s="1"/>
      <c r="E221" s="1"/>
      <c r="F221" s="1"/>
      <c r="G221" s="1"/>
      <c r="H221" s="1"/>
      <c r="I221" s="78" t="s">
        <v>607</v>
      </c>
      <c r="J221" s="78">
        <v>7138</v>
      </c>
      <c r="K221" s="1"/>
      <c r="L221" s="1"/>
      <c r="M221" s="1"/>
      <c r="N221" s="1"/>
      <c r="O221" s="1"/>
      <c r="P221" s="1"/>
      <c r="Q221" s="1"/>
    </row>
    <row r="222" spans="1:17" x14ac:dyDescent="0.3">
      <c r="A222" s="1"/>
      <c r="B222" s="1"/>
      <c r="C222" s="1"/>
      <c r="D222" s="1"/>
      <c r="E222" s="1"/>
      <c r="F222" s="1"/>
      <c r="G222" s="1"/>
      <c r="H222" s="1"/>
      <c r="I222" s="78" t="s">
        <v>586</v>
      </c>
      <c r="J222" s="78">
        <v>7133</v>
      </c>
      <c r="K222" s="1"/>
      <c r="L222" s="1"/>
      <c r="M222" s="1"/>
      <c r="N222" s="1"/>
      <c r="O222" s="1"/>
      <c r="P222" s="1"/>
      <c r="Q222" s="1"/>
    </row>
    <row r="223" spans="1:17" x14ac:dyDescent="0.3">
      <c r="A223" s="1"/>
      <c r="B223" s="1"/>
      <c r="C223" s="1"/>
      <c r="D223" s="1"/>
      <c r="E223" s="1"/>
      <c r="F223" s="1"/>
      <c r="G223" s="1"/>
      <c r="H223" s="1"/>
      <c r="I223" s="78" t="s">
        <v>606</v>
      </c>
      <c r="J223" s="78">
        <v>5457.75</v>
      </c>
      <c r="K223" s="1"/>
      <c r="L223" s="1"/>
      <c r="M223" s="1"/>
      <c r="N223" s="1"/>
      <c r="O223" s="1"/>
      <c r="P223" s="1"/>
      <c r="Q223" s="1"/>
    </row>
    <row r="224" spans="1:17" x14ac:dyDescent="0.3">
      <c r="A224" s="1"/>
      <c r="B224" s="1"/>
      <c r="C224" s="1"/>
      <c r="D224" s="1"/>
      <c r="E224" s="1"/>
      <c r="F224" s="1"/>
      <c r="G224" s="1"/>
      <c r="H224" s="1"/>
      <c r="I224" s="78" t="s">
        <v>300</v>
      </c>
      <c r="J224" s="78">
        <v>5358.25</v>
      </c>
      <c r="K224" s="1"/>
      <c r="L224" s="1"/>
      <c r="M224" s="1"/>
      <c r="N224" s="1"/>
      <c r="O224" s="1"/>
      <c r="P224" s="1"/>
      <c r="Q224" s="1"/>
    </row>
    <row r="225" spans="1:17" x14ac:dyDescent="0.3">
      <c r="A225" s="1"/>
      <c r="B225" s="1"/>
      <c r="C225" s="1"/>
      <c r="D225" s="1"/>
      <c r="E225" s="1"/>
      <c r="F225" s="1"/>
      <c r="G225" s="1"/>
      <c r="H225" s="1"/>
      <c r="I225" s="78" t="s">
        <v>619</v>
      </c>
      <c r="J225" s="78">
        <v>5289.9961000000003</v>
      </c>
      <c r="K225" s="1"/>
      <c r="L225" s="1"/>
      <c r="M225" s="1"/>
      <c r="N225" s="1"/>
      <c r="O225" s="1"/>
      <c r="P225" s="1"/>
      <c r="Q225" s="1"/>
    </row>
    <row r="226" spans="1:17" x14ac:dyDescent="0.3">
      <c r="A226" s="1"/>
      <c r="B226" s="1"/>
      <c r="C226" s="1"/>
      <c r="D226" s="1"/>
      <c r="E226" s="1"/>
      <c r="F226" s="1"/>
      <c r="G226" s="1"/>
      <c r="H226" s="1"/>
      <c r="I226" s="78" t="s">
        <v>592</v>
      </c>
      <c r="J226" s="78">
        <v>5195.6000000000004</v>
      </c>
      <c r="K226" s="1"/>
      <c r="L226" s="1"/>
      <c r="M226" s="1"/>
      <c r="N226" s="1"/>
      <c r="O226" s="1"/>
      <c r="P226" s="1"/>
      <c r="Q226" s="1"/>
    </row>
    <row r="227" spans="1:17" x14ac:dyDescent="0.3">
      <c r="A227" s="1"/>
      <c r="B227" s="1"/>
      <c r="C227" s="1"/>
      <c r="D227" s="1"/>
      <c r="E227" s="1"/>
      <c r="F227" s="1"/>
      <c r="G227" s="1"/>
      <c r="H227" s="1"/>
      <c r="I227" s="78" t="s">
        <v>588</v>
      </c>
      <c r="J227" s="78">
        <v>5075.1000000000004</v>
      </c>
      <c r="K227" s="1"/>
      <c r="L227" s="1"/>
      <c r="M227" s="1"/>
      <c r="N227" s="1"/>
      <c r="O227" s="1"/>
      <c r="P227" s="1"/>
      <c r="Q227" s="1"/>
    </row>
    <row r="228" spans="1:17" x14ac:dyDescent="0.3">
      <c r="A228" s="1"/>
      <c r="B228" s="1"/>
      <c r="C228" s="1"/>
      <c r="D228" s="1"/>
      <c r="E228" s="1"/>
      <c r="F228" s="1"/>
      <c r="G228" s="1"/>
      <c r="H228" s="1"/>
      <c r="I228" s="78" t="s">
        <v>591</v>
      </c>
      <c r="J228" s="78">
        <v>5050.25</v>
      </c>
      <c r="K228" s="1"/>
      <c r="L228" s="1"/>
      <c r="M228" s="1"/>
      <c r="N228" s="1"/>
      <c r="O228" s="1"/>
      <c r="P228" s="1"/>
      <c r="Q228" s="1"/>
    </row>
    <row r="229" spans="1:17" x14ac:dyDescent="0.3">
      <c r="A229" s="1"/>
      <c r="B229" s="1"/>
      <c r="C229" s="1"/>
      <c r="D229" s="1"/>
      <c r="E229" s="1"/>
      <c r="F229" s="1"/>
      <c r="G229" s="1"/>
      <c r="H229" s="1"/>
      <c r="I229" s="78" t="s">
        <v>593</v>
      </c>
      <c r="J229" s="78">
        <v>4922.3999999999996</v>
      </c>
      <c r="K229" s="1"/>
      <c r="L229" s="1"/>
      <c r="M229" s="1"/>
      <c r="N229" s="1"/>
      <c r="O229" s="1"/>
      <c r="P229" s="1"/>
      <c r="Q229" s="1"/>
    </row>
    <row r="230" spans="1:17" x14ac:dyDescent="0.3">
      <c r="A230" s="1"/>
      <c r="B230" s="1"/>
      <c r="C230" s="1"/>
      <c r="D230" s="1"/>
      <c r="E230" s="1"/>
      <c r="F230" s="1"/>
      <c r="G230" s="1"/>
      <c r="H230" s="1"/>
      <c r="I230" s="78" t="s">
        <v>576</v>
      </c>
      <c r="J230" s="78">
        <v>4911.1499999999996</v>
      </c>
      <c r="K230" s="1"/>
      <c r="L230" s="1"/>
      <c r="M230" s="1"/>
      <c r="N230" s="1"/>
      <c r="O230" s="1"/>
      <c r="P230" s="1"/>
      <c r="Q230" s="1"/>
    </row>
    <row r="231" spans="1:17" x14ac:dyDescent="0.3">
      <c r="A231" s="1"/>
      <c r="B231" s="1"/>
      <c r="C231" s="1"/>
      <c r="D231" s="1"/>
      <c r="E231" s="1"/>
      <c r="F231" s="1"/>
      <c r="G231" s="1"/>
      <c r="H231" s="1"/>
      <c r="I231" s="78" t="s">
        <v>575</v>
      </c>
      <c r="J231" s="78">
        <v>4875.25</v>
      </c>
      <c r="K231" s="1"/>
      <c r="L231" s="1"/>
      <c r="M231" s="1"/>
      <c r="N231" s="1"/>
      <c r="O231" s="1"/>
      <c r="P231" s="1"/>
      <c r="Q231" s="1"/>
    </row>
    <row r="232" spans="1:17" x14ac:dyDescent="0.3">
      <c r="A232" s="1"/>
      <c r="B232" s="1"/>
      <c r="C232" s="1"/>
      <c r="D232" s="1"/>
      <c r="E232" s="1"/>
      <c r="F232" s="1"/>
      <c r="G232" s="1"/>
      <c r="H232" s="1"/>
      <c r="I232" s="78" t="s">
        <v>595</v>
      </c>
      <c r="J232" s="78">
        <v>4813.45</v>
      </c>
      <c r="K232" s="1"/>
      <c r="L232" s="1"/>
      <c r="M232" s="1"/>
      <c r="N232" s="1"/>
      <c r="O232" s="1"/>
      <c r="P232" s="1"/>
      <c r="Q232" s="1"/>
    </row>
    <row r="233" spans="1:17" x14ac:dyDescent="0.3">
      <c r="A233" s="1"/>
      <c r="B233" s="1"/>
      <c r="C233" s="1"/>
      <c r="D233" s="1"/>
      <c r="E233" s="1"/>
      <c r="F233" s="1"/>
      <c r="G233" s="1"/>
      <c r="H233" s="1"/>
      <c r="I233" s="78" t="s">
        <v>583</v>
      </c>
      <c r="J233" s="78">
        <v>4582.25</v>
      </c>
      <c r="K233" s="1"/>
      <c r="L233" s="1"/>
      <c r="M233" s="1"/>
      <c r="N233" s="1"/>
      <c r="O233" s="1"/>
      <c r="P233" s="1"/>
      <c r="Q233" s="1"/>
    </row>
    <row r="234" spans="1:17" x14ac:dyDescent="0.3">
      <c r="A234" s="1"/>
      <c r="B234" s="1"/>
      <c r="C234" s="1"/>
      <c r="D234" s="1"/>
      <c r="E234" s="1"/>
      <c r="F234" s="1"/>
      <c r="G234" s="1"/>
      <c r="H234" s="1"/>
      <c r="I234" s="78" t="s">
        <v>598</v>
      </c>
      <c r="J234" s="78">
        <v>3775.6</v>
      </c>
      <c r="K234" s="1"/>
      <c r="L234" s="1"/>
      <c r="M234" s="1"/>
      <c r="N234" s="1"/>
      <c r="O234" s="1"/>
      <c r="P234" s="1"/>
      <c r="Q234" s="1"/>
    </row>
    <row r="235" spans="1:17" x14ac:dyDescent="0.3">
      <c r="A235" s="1"/>
      <c r="B235" s="1"/>
      <c r="C235" s="1"/>
      <c r="D235" s="1"/>
      <c r="E235" s="1"/>
      <c r="F235" s="1"/>
      <c r="G235" s="1"/>
      <c r="H235" s="1"/>
      <c r="I235" s="78" t="s">
        <v>601</v>
      </c>
      <c r="J235" s="78">
        <v>3607.3</v>
      </c>
      <c r="K235" s="1"/>
      <c r="L235" s="1"/>
      <c r="M235" s="1"/>
      <c r="N235" s="1"/>
      <c r="O235" s="1"/>
      <c r="P235" s="1"/>
      <c r="Q235" s="1"/>
    </row>
    <row r="236" spans="1:17" x14ac:dyDescent="0.3">
      <c r="A236" s="1"/>
      <c r="B236" s="1"/>
      <c r="C236" s="1"/>
      <c r="D236" s="1"/>
      <c r="E236" s="1"/>
      <c r="F236" s="1"/>
      <c r="G236" s="1"/>
      <c r="H236" s="1"/>
      <c r="I236" s="78" t="s">
        <v>615</v>
      </c>
      <c r="J236" s="78">
        <v>3063.2</v>
      </c>
      <c r="K236" s="1"/>
      <c r="L236" s="1"/>
      <c r="M236" s="1"/>
      <c r="N236" s="1"/>
      <c r="O236" s="1"/>
      <c r="P236" s="1"/>
      <c r="Q236" s="1"/>
    </row>
    <row r="237" spans="1:17" x14ac:dyDescent="0.3">
      <c r="A237" s="1"/>
      <c r="B237" s="1"/>
      <c r="C237" s="1"/>
      <c r="D237" s="1"/>
      <c r="E237" s="1"/>
      <c r="F237" s="1"/>
      <c r="G237" s="1"/>
      <c r="H237" s="1"/>
      <c r="I237" s="78" t="s">
        <v>582</v>
      </c>
      <c r="J237" s="78">
        <v>2767.65</v>
      </c>
      <c r="K237" s="1"/>
      <c r="L237" s="1"/>
      <c r="M237" s="1"/>
      <c r="N237" s="1"/>
      <c r="O237" s="1"/>
      <c r="P237" s="1"/>
      <c r="Q237" s="1"/>
    </row>
    <row r="238" spans="1:17" x14ac:dyDescent="0.3">
      <c r="A238" s="1"/>
      <c r="B238" s="1"/>
      <c r="C238" s="1"/>
      <c r="D238" s="1"/>
      <c r="E238" s="1"/>
      <c r="F238" s="1"/>
      <c r="G238" s="1"/>
      <c r="H238" s="1"/>
      <c r="I238" s="78" t="s">
        <v>616</v>
      </c>
      <c r="J238" s="78">
        <v>2605.39</v>
      </c>
      <c r="K238" s="1"/>
      <c r="L238" s="1"/>
      <c r="M238" s="1"/>
      <c r="N238" s="1"/>
      <c r="O238" s="1"/>
      <c r="P238" s="1"/>
      <c r="Q238" s="1"/>
    </row>
    <row r="239" spans="1:17" x14ac:dyDescent="0.3">
      <c r="A239" s="1"/>
      <c r="B239" s="1"/>
      <c r="C239" s="1"/>
      <c r="D239" s="1"/>
      <c r="E239" s="1"/>
      <c r="F239" s="1"/>
      <c r="G239" s="1"/>
      <c r="H239" s="1"/>
      <c r="I239" s="78" t="s">
        <v>207</v>
      </c>
      <c r="J239" s="78">
        <v>2484.65</v>
      </c>
      <c r="K239" s="1"/>
      <c r="L239" s="1"/>
      <c r="M239" s="1"/>
      <c r="N239" s="1"/>
      <c r="O239" s="1"/>
      <c r="P239" s="1"/>
      <c r="Q239" s="1"/>
    </row>
    <row r="240" spans="1:17" x14ac:dyDescent="0.3">
      <c r="A240" s="1"/>
      <c r="B240" s="1"/>
      <c r="C240" s="1"/>
      <c r="D240" s="1"/>
      <c r="E240" s="1"/>
      <c r="F240" s="1"/>
      <c r="G240" s="1"/>
      <c r="H240" s="1"/>
      <c r="I240" s="78" t="s">
        <v>618</v>
      </c>
      <c r="J240" s="78">
        <v>2443.9186500000001</v>
      </c>
      <c r="K240" s="1"/>
      <c r="L240" s="1"/>
      <c r="M240" s="1"/>
      <c r="N240" s="1"/>
      <c r="O240" s="1"/>
      <c r="P240" s="1"/>
      <c r="Q240" s="1"/>
    </row>
    <row r="241" spans="1:17" x14ac:dyDescent="0.3">
      <c r="A241" s="1"/>
      <c r="B241" s="1"/>
      <c r="C241" s="1"/>
      <c r="D241" s="1"/>
      <c r="E241" s="1"/>
      <c r="F241" s="1"/>
      <c r="G241" s="1"/>
      <c r="H241" s="1"/>
      <c r="I241" s="78" t="s">
        <v>613</v>
      </c>
      <c r="J241" s="78">
        <v>2327.4</v>
      </c>
      <c r="K241" s="1"/>
      <c r="L241" s="1"/>
      <c r="M241" s="1"/>
      <c r="N241" s="1"/>
      <c r="O241" s="1"/>
      <c r="P241" s="1"/>
      <c r="Q241" s="1"/>
    </row>
    <row r="242" spans="1:17" x14ac:dyDescent="0.3">
      <c r="A242" s="1"/>
      <c r="B242" s="1"/>
      <c r="C242" s="1"/>
      <c r="D242" s="1"/>
      <c r="E242" s="1"/>
      <c r="F242" s="1"/>
      <c r="G242" s="1"/>
      <c r="H242" s="1"/>
      <c r="I242" s="78" t="s">
        <v>406</v>
      </c>
      <c r="J242" s="78">
        <v>2030.85</v>
      </c>
      <c r="K242" s="1"/>
      <c r="L242" s="1"/>
      <c r="M242" s="1"/>
      <c r="N242" s="1"/>
      <c r="O242" s="1"/>
      <c r="P242" s="1"/>
      <c r="Q242" s="1"/>
    </row>
    <row r="243" spans="1:17" x14ac:dyDescent="0.3">
      <c r="A243" s="1"/>
      <c r="B243" s="1"/>
      <c r="C243" s="1"/>
      <c r="D243" s="1"/>
      <c r="E243" s="1"/>
      <c r="F243" s="1"/>
      <c r="G243" s="1"/>
      <c r="H243" s="1"/>
      <c r="I243" s="78" t="s">
        <v>597</v>
      </c>
      <c r="J243" s="78">
        <v>1742.771</v>
      </c>
      <c r="K243" s="1"/>
      <c r="L243" s="1"/>
      <c r="M243" s="1"/>
      <c r="N243" s="1"/>
      <c r="O243" s="1"/>
      <c r="P243" s="1"/>
      <c r="Q243" s="1"/>
    </row>
    <row r="244" spans="1:17" x14ac:dyDescent="0.3">
      <c r="A244" s="1"/>
      <c r="B244" s="1"/>
      <c r="C244" s="1"/>
      <c r="D244" s="1"/>
      <c r="E244" s="1"/>
      <c r="F244" s="1"/>
      <c r="G244" s="1"/>
      <c r="H244" s="1"/>
      <c r="I244" s="78" t="s">
        <v>599</v>
      </c>
      <c r="J244" s="78">
        <v>1535.25</v>
      </c>
      <c r="K244" s="1"/>
      <c r="L244" s="1"/>
      <c r="M244" s="1"/>
      <c r="N244" s="1"/>
      <c r="O244" s="1"/>
      <c r="P244" s="1"/>
      <c r="Q244" s="1"/>
    </row>
    <row r="245" spans="1:17" x14ac:dyDescent="0.3">
      <c r="A245" s="1"/>
      <c r="B245" s="1"/>
      <c r="C245" s="1"/>
      <c r="D245" s="1"/>
      <c r="E245" s="1"/>
      <c r="F245" s="1"/>
      <c r="G245" s="1"/>
      <c r="H245" s="1"/>
      <c r="I245" s="78" t="s">
        <v>617</v>
      </c>
      <c r="J245" s="78">
        <v>1410.519</v>
      </c>
      <c r="K245" s="1"/>
      <c r="L245" s="1"/>
      <c r="M245" s="1"/>
      <c r="N245" s="1"/>
      <c r="O245" s="1"/>
      <c r="P245" s="1"/>
      <c r="Q245" s="1"/>
    </row>
    <row r="246" spans="1:17" x14ac:dyDescent="0.3">
      <c r="A246" s="1"/>
      <c r="B246" s="1"/>
      <c r="C246" s="1"/>
      <c r="D246" s="1"/>
      <c r="E246" s="1"/>
      <c r="F246" s="1"/>
      <c r="G246" s="1"/>
      <c r="H246" s="1"/>
      <c r="I246" s="78" t="s">
        <v>596</v>
      </c>
      <c r="J246" s="78">
        <v>1289.0084999999999</v>
      </c>
      <c r="K246" s="1"/>
      <c r="L246" s="1"/>
      <c r="M246" s="1"/>
      <c r="N246" s="1"/>
      <c r="O246" s="1"/>
      <c r="P246" s="1"/>
      <c r="Q246" s="1"/>
    </row>
    <row r="247" spans="1:17" x14ac:dyDescent="0.3">
      <c r="A247" s="1"/>
      <c r="B247" s="1"/>
      <c r="C247" s="1"/>
      <c r="D247" s="1"/>
      <c r="E247" s="1"/>
      <c r="F247" s="1"/>
      <c r="G247" s="1"/>
      <c r="H247" s="1"/>
      <c r="I247" s="78" t="s">
        <v>610</v>
      </c>
      <c r="J247" s="78">
        <v>1282.8499999999999</v>
      </c>
      <c r="K247" s="1"/>
      <c r="L247" s="1"/>
      <c r="M247" s="1"/>
      <c r="N247" s="1"/>
      <c r="O247" s="1"/>
      <c r="P247" s="1"/>
      <c r="Q247" s="1"/>
    </row>
    <row r="248" spans="1:17" x14ac:dyDescent="0.3">
      <c r="A248" s="1"/>
      <c r="B248" s="1"/>
      <c r="C248" s="1"/>
      <c r="D248" s="1"/>
      <c r="E248" s="1"/>
      <c r="F248" s="1"/>
      <c r="G248" s="1"/>
      <c r="H248" s="1"/>
      <c r="I248" s="78" t="s">
        <v>590</v>
      </c>
      <c r="J248" s="78">
        <v>1269.8</v>
      </c>
      <c r="K248" s="1"/>
      <c r="L248" s="1"/>
      <c r="M248" s="1"/>
      <c r="N248" s="1"/>
      <c r="O248" s="1"/>
      <c r="P248" s="1"/>
      <c r="Q248" s="1"/>
    </row>
    <row r="249" spans="1:17" x14ac:dyDescent="0.3">
      <c r="A249" s="1"/>
      <c r="B249" s="1"/>
      <c r="C249" s="1"/>
      <c r="D249" s="1"/>
      <c r="E249" s="1"/>
      <c r="F249" s="1"/>
      <c r="G249" s="1"/>
      <c r="H249" s="1"/>
      <c r="I249" s="78" t="s">
        <v>611</v>
      </c>
      <c r="J249" s="78">
        <v>1113.5999999999999</v>
      </c>
      <c r="K249" s="1"/>
      <c r="L249" s="1"/>
      <c r="M249" s="1"/>
      <c r="N249" s="1"/>
      <c r="O249" s="1"/>
      <c r="P249" s="1"/>
      <c r="Q249" s="1"/>
    </row>
    <row r="250" spans="1:17" x14ac:dyDescent="0.3">
      <c r="A250" s="1"/>
      <c r="B250" s="1"/>
      <c r="C250" s="1"/>
      <c r="D250" s="1"/>
      <c r="E250" s="1"/>
      <c r="F250" s="1"/>
      <c r="G250" s="1"/>
      <c r="H250" s="1"/>
      <c r="I250" s="78" t="s">
        <v>600</v>
      </c>
      <c r="J250" s="78">
        <v>868.6</v>
      </c>
      <c r="K250" s="1"/>
      <c r="L250" s="1"/>
      <c r="M250" s="1"/>
      <c r="N250" s="1"/>
      <c r="O250" s="1"/>
      <c r="P250" s="1"/>
      <c r="Q250" s="1"/>
    </row>
    <row r="251" spans="1:17" x14ac:dyDescent="0.3">
      <c r="A251" s="1"/>
      <c r="B251" s="1"/>
      <c r="C251" s="1"/>
      <c r="D251" s="1"/>
      <c r="E251" s="1"/>
      <c r="F251" s="1"/>
      <c r="G251" s="1"/>
      <c r="H251" s="1"/>
      <c r="I251" s="78" t="s">
        <v>594</v>
      </c>
      <c r="J251" s="78">
        <v>815.4</v>
      </c>
      <c r="K251" s="1"/>
      <c r="L251" s="1"/>
      <c r="M251" s="1"/>
      <c r="N251" s="1"/>
      <c r="O251" s="1"/>
      <c r="P251" s="1"/>
      <c r="Q251" s="1"/>
    </row>
    <row r="252" spans="1:17" x14ac:dyDescent="0.3">
      <c r="A252" s="1"/>
      <c r="B252" s="1"/>
      <c r="C252" s="1"/>
      <c r="D252" s="1"/>
      <c r="E252" s="1"/>
      <c r="F252" s="1"/>
      <c r="G252" s="1"/>
      <c r="H252" s="1"/>
      <c r="I252" s="78" t="s">
        <v>602</v>
      </c>
      <c r="J252" s="78">
        <v>770.05</v>
      </c>
      <c r="K252" s="1"/>
      <c r="L252" s="1"/>
      <c r="M252" s="1"/>
      <c r="N252" s="1"/>
      <c r="O252" s="1"/>
      <c r="P252" s="1"/>
      <c r="Q252" s="1"/>
    </row>
    <row r="253" spans="1:17" x14ac:dyDescent="0.3">
      <c r="A253" s="1"/>
      <c r="B253" s="1"/>
      <c r="C253" s="1"/>
      <c r="D253" s="1"/>
      <c r="E253" s="1"/>
      <c r="F253" s="1"/>
      <c r="G253" s="1"/>
      <c r="H253" s="1"/>
      <c r="I253" s="78" t="s">
        <v>62</v>
      </c>
      <c r="J253" s="78">
        <v>736.6</v>
      </c>
      <c r="K253" s="1"/>
      <c r="L253" s="1"/>
      <c r="M253" s="1"/>
      <c r="N253" s="1"/>
      <c r="O253" s="1"/>
      <c r="P253" s="1"/>
      <c r="Q253" s="1"/>
    </row>
    <row r="254" spans="1:17" x14ac:dyDescent="0.3">
      <c r="A254" s="1"/>
      <c r="B254" s="1"/>
      <c r="C254" s="1"/>
      <c r="D254" s="1"/>
      <c r="E254" s="1"/>
      <c r="F254" s="1"/>
      <c r="G254" s="1"/>
      <c r="H254" s="1"/>
      <c r="I254" s="78" t="s">
        <v>347</v>
      </c>
      <c r="J254" s="78">
        <v>720.47</v>
      </c>
      <c r="K254" s="1"/>
      <c r="L254" s="1"/>
      <c r="M254" s="1"/>
      <c r="N254" s="1"/>
      <c r="O254" s="1"/>
      <c r="P254" s="1"/>
      <c r="Q254" s="1"/>
    </row>
    <row r="255" spans="1:17" x14ac:dyDescent="0.3">
      <c r="A255" s="1"/>
      <c r="B255" s="1"/>
      <c r="C255" s="1"/>
      <c r="D255" s="1"/>
      <c r="E255" s="1"/>
      <c r="F255" s="1"/>
      <c r="G255" s="1"/>
      <c r="H255" s="1"/>
      <c r="I255" s="78" t="s">
        <v>589</v>
      </c>
      <c r="J255" s="78">
        <v>682.75</v>
      </c>
      <c r="K255" s="1"/>
      <c r="L255" s="1"/>
      <c r="M255" s="1"/>
      <c r="N255" s="1"/>
      <c r="O255" s="1"/>
      <c r="P255" s="1"/>
      <c r="Q255" s="1"/>
    </row>
    <row r="256" spans="1:17" x14ac:dyDescent="0.3">
      <c r="A256" s="1"/>
      <c r="B256" s="1"/>
      <c r="C256" s="1"/>
      <c r="D256" s="1"/>
      <c r="E256" s="1"/>
      <c r="F256" s="1"/>
      <c r="G256" s="1"/>
      <c r="H256" s="1"/>
      <c r="I256" s="78" t="s">
        <v>581</v>
      </c>
      <c r="J256" s="78">
        <v>541.25</v>
      </c>
      <c r="K256" s="1"/>
      <c r="L256" s="1"/>
      <c r="M256" s="1"/>
      <c r="N256" s="1"/>
      <c r="O256" s="1"/>
      <c r="P256" s="1"/>
      <c r="Q256" s="1"/>
    </row>
    <row r="257" spans="1:17" x14ac:dyDescent="0.3">
      <c r="A257" s="1"/>
      <c r="B257" s="1"/>
      <c r="C257" s="1"/>
      <c r="D257" s="1"/>
      <c r="E257" s="1"/>
      <c r="F257" s="1"/>
      <c r="G257" s="1"/>
      <c r="H257" s="1"/>
      <c r="I257" s="78" t="s">
        <v>580</v>
      </c>
      <c r="J257" s="78">
        <v>117.8</v>
      </c>
      <c r="K257" s="1"/>
      <c r="L257" s="1"/>
      <c r="M257" s="1"/>
      <c r="N257" s="1"/>
      <c r="O257" s="1"/>
      <c r="P257" s="1"/>
      <c r="Q257" s="1"/>
    </row>
    <row r="258" spans="1:17" x14ac:dyDescent="0.3">
      <c r="A258" s="1"/>
      <c r="B258" s="1"/>
      <c r="C258" s="1"/>
      <c r="D258" s="1"/>
      <c r="E258" s="1"/>
      <c r="F258" s="1"/>
      <c r="G258" s="1"/>
      <c r="H258" s="1"/>
      <c r="I258" s="78" t="s">
        <v>603</v>
      </c>
      <c r="J258" s="78">
        <v>95.9</v>
      </c>
      <c r="K258" s="1"/>
      <c r="L258" s="1"/>
      <c r="M258" s="1"/>
      <c r="N258" s="1"/>
      <c r="O258" s="1"/>
      <c r="P258" s="1"/>
      <c r="Q258" s="1"/>
    </row>
    <row r="259" spans="1:17" x14ac:dyDescent="0.3">
      <c r="A259" s="1"/>
      <c r="B259" s="1"/>
      <c r="C259" s="1"/>
      <c r="D259" s="1"/>
      <c r="E259" s="1"/>
      <c r="F259" s="1"/>
      <c r="G259" s="1"/>
      <c r="H259" s="1"/>
      <c r="I259" s="78" t="s">
        <v>584</v>
      </c>
      <c r="J259" s="78">
        <v>62.45</v>
      </c>
      <c r="K259" s="1"/>
      <c r="L259" s="1"/>
      <c r="M259" s="1"/>
      <c r="N259" s="1"/>
      <c r="O259" s="1"/>
      <c r="P259" s="1"/>
      <c r="Q259" s="1"/>
    </row>
    <row r="260" spans="1:17" x14ac:dyDescent="0.3">
      <c r="A260" s="1"/>
      <c r="B260" s="1"/>
      <c r="C260" s="1"/>
      <c r="D260" s="1"/>
      <c r="E260" s="1"/>
      <c r="F260" s="1"/>
      <c r="G260" s="1"/>
      <c r="H260" s="1"/>
      <c r="I260" s="78" t="s">
        <v>604</v>
      </c>
      <c r="J260" s="78">
        <v>29.75</v>
      </c>
      <c r="K260" s="1"/>
      <c r="L260" s="1"/>
      <c r="M260" s="1"/>
      <c r="N260" s="1"/>
      <c r="O260" s="1"/>
      <c r="P260" s="1"/>
      <c r="Q260" s="1"/>
    </row>
    <row r="261" spans="1:17" x14ac:dyDescent="0.3">
      <c r="A261" s="1"/>
      <c r="B261" s="1"/>
      <c r="C261" s="1"/>
      <c r="D261" s="1"/>
      <c r="E261" s="1"/>
      <c r="F261" s="1"/>
      <c r="G261" s="1"/>
      <c r="H261" s="1"/>
      <c r="I261" s="78" t="s">
        <v>587</v>
      </c>
      <c r="J261" s="78">
        <v>17.850000000000001</v>
      </c>
      <c r="K261" s="1"/>
      <c r="L261" s="1"/>
      <c r="M261" s="1"/>
      <c r="N261" s="1"/>
      <c r="O261" s="1"/>
      <c r="P261" s="1"/>
      <c r="Q261" s="1"/>
    </row>
    <row r="262" spans="1:17" x14ac:dyDescent="0.3">
      <c r="A262" s="1"/>
      <c r="B262" s="1"/>
      <c r="C262" s="1"/>
      <c r="D262" s="1"/>
      <c r="E262" s="1"/>
      <c r="F262" s="1"/>
      <c r="G262" s="1"/>
      <c r="H262" s="1"/>
      <c r="I262" s="78"/>
      <c r="J262" s="78"/>
      <c r="K262" s="1"/>
      <c r="L262" s="1"/>
      <c r="M262" s="1"/>
      <c r="N262" s="1"/>
      <c r="O262" s="1"/>
      <c r="P262" s="1"/>
      <c r="Q262" s="1"/>
    </row>
  </sheetData>
  <mergeCells count="13">
    <mergeCell ref="B3:G3"/>
    <mergeCell ref="B6:B7"/>
    <mergeCell ref="C6:C7"/>
    <mergeCell ref="D6:D7"/>
    <mergeCell ref="E6:E7"/>
    <mergeCell ref="F6:Q6"/>
    <mergeCell ref="F180:Q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559</v>
      </c>
      <c r="C5" s="215" t="s">
        <v>1190</v>
      </c>
      <c r="D5" s="215" t="s">
        <v>1190</v>
      </c>
      <c r="E5" s="215" t="s">
        <v>1190</v>
      </c>
      <c r="F5" s="215" t="s">
        <v>1190</v>
      </c>
      <c r="G5" s="215" t="s">
        <v>1190</v>
      </c>
      <c r="H5" s="215" t="s">
        <v>1190</v>
      </c>
      <c r="I5" s="215" t="s">
        <v>1190</v>
      </c>
      <c r="J5" s="215" t="s">
        <v>1190</v>
      </c>
      <c r="K5" s="215" t="s">
        <v>1190</v>
      </c>
      <c r="L5" s="215" t="s">
        <v>1190</v>
      </c>
      <c r="M5" s="215" t="s">
        <v>1190</v>
      </c>
      <c r="N5" s="215" t="s">
        <v>1190</v>
      </c>
      <c r="O5" s="215" t="s">
        <v>1190</v>
      </c>
      <c r="P5" s="215" t="s">
        <v>1190</v>
      </c>
      <c r="Q5" s="215" t="s">
        <v>1190</v>
      </c>
      <c r="R5" s="215" t="s">
        <v>1190</v>
      </c>
      <c r="S5" s="219" t="s">
        <v>559</v>
      </c>
      <c r="T5" s="216" t="s">
        <v>1191</v>
      </c>
      <c r="U5" s="216" t="s">
        <v>1191</v>
      </c>
      <c r="V5" s="216" t="s">
        <v>1191</v>
      </c>
      <c r="W5" s="216" t="s">
        <v>1191</v>
      </c>
      <c r="X5" s="216" t="s">
        <v>1191</v>
      </c>
      <c r="Y5" s="219" t="s">
        <v>559</v>
      </c>
      <c r="Z5" s="217" t="s">
        <v>1191</v>
      </c>
      <c r="AA5" s="217" t="s">
        <v>1191</v>
      </c>
      <c r="AB5" s="217" t="s">
        <v>1191</v>
      </c>
      <c r="AC5" s="217" t="s">
        <v>1191</v>
      </c>
      <c r="AD5" s="217" t="s">
        <v>1191</v>
      </c>
    </row>
    <row r="6" spans="1:30" ht="21" x14ac:dyDescent="0.3">
      <c r="A6" s="1"/>
      <c r="B6" s="219"/>
      <c r="C6" s="218" t="s">
        <v>564</v>
      </c>
      <c r="D6" s="218" t="s">
        <v>564</v>
      </c>
      <c r="E6" s="218" t="s">
        <v>564</v>
      </c>
      <c r="F6" s="218" t="s">
        <v>564</v>
      </c>
      <c r="G6" s="218" t="s">
        <v>563</v>
      </c>
      <c r="H6" s="218" t="s">
        <v>563</v>
      </c>
      <c r="I6" s="218" t="s">
        <v>563</v>
      </c>
      <c r="J6" s="218" t="s">
        <v>563</v>
      </c>
      <c r="K6" s="218" t="s">
        <v>562</v>
      </c>
      <c r="L6" s="218" t="s">
        <v>562</v>
      </c>
      <c r="M6" s="218" t="s">
        <v>562</v>
      </c>
      <c r="N6" s="218" t="s">
        <v>562</v>
      </c>
      <c r="O6" s="215" t="s">
        <v>1192</v>
      </c>
      <c r="P6" s="215" t="s">
        <v>1192</v>
      </c>
      <c r="Q6" s="215" t="s">
        <v>1192</v>
      </c>
      <c r="R6" s="215" t="s">
        <v>1192</v>
      </c>
      <c r="S6" s="219"/>
      <c r="T6" s="216" t="s">
        <v>1193</v>
      </c>
      <c r="U6" s="216" t="s">
        <v>1193</v>
      </c>
      <c r="V6" s="216" t="s">
        <v>1193</v>
      </c>
      <c r="W6" s="216" t="s">
        <v>1193</v>
      </c>
      <c r="X6" s="216" t="s">
        <v>1193</v>
      </c>
      <c r="Y6" s="219"/>
      <c r="Z6" s="217" t="s">
        <v>1194</v>
      </c>
      <c r="AA6" s="217" t="s">
        <v>1194</v>
      </c>
      <c r="AB6" s="217" t="s">
        <v>1194</v>
      </c>
      <c r="AC6" s="217" t="s">
        <v>1194</v>
      </c>
      <c r="AD6" s="217" t="s">
        <v>1194</v>
      </c>
    </row>
    <row r="7" spans="1:30" ht="30.6" x14ac:dyDescent="0.3">
      <c r="A7" s="1"/>
      <c r="B7" s="219"/>
      <c r="C7" s="79" t="s">
        <v>1195</v>
      </c>
      <c r="D7" s="79" t="s">
        <v>1196</v>
      </c>
      <c r="E7" s="79" t="s">
        <v>1197</v>
      </c>
      <c r="F7" s="79" t="s">
        <v>1198</v>
      </c>
      <c r="G7" s="79" t="s">
        <v>1199</v>
      </c>
      <c r="H7" s="79" t="s">
        <v>1200</v>
      </c>
      <c r="I7" s="79" t="s">
        <v>1201</v>
      </c>
      <c r="J7" s="79" t="s">
        <v>1202</v>
      </c>
      <c r="K7" s="79" t="s">
        <v>1203</v>
      </c>
      <c r="L7" s="79" t="s">
        <v>1204</v>
      </c>
      <c r="M7" s="79" t="s">
        <v>1205</v>
      </c>
      <c r="N7" s="79" t="s">
        <v>1206</v>
      </c>
      <c r="O7" s="64" t="s">
        <v>1207</v>
      </c>
      <c r="P7" s="64" t="s">
        <v>1208</v>
      </c>
      <c r="Q7" s="64" t="s">
        <v>1209</v>
      </c>
      <c r="R7" s="64" t="s">
        <v>1210</v>
      </c>
      <c r="S7" s="220"/>
      <c r="T7" s="80" t="s">
        <v>566</v>
      </c>
      <c r="U7" s="80" t="s">
        <v>567</v>
      </c>
      <c r="V7" s="80" t="s">
        <v>568</v>
      </c>
      <c r="W7" s="80" t="s">
        <v>569</v>
      </c>
      <c r="X7" s="80" t="s">
        <v>1210</v>
      </c>
      <c r="Y7" s="220"/>
      <c r="Z7" s="81" t="s">
        <v>1211</v>
      </c>
      <c r="AA7" s="81" t="s">
        <v>1212</v>
      </c>
      <c r="AB7" s="81" t="s">
        <v>1213</v>
      </c>
      <c r="AC7" s="81" t="s">
        <v>1214</v>
      </c>
      <c r="AD7" s="81" t="s">
        <v>1015</v>
      </c>
    </row>
    <row r="8" spans="1:30" x14ac:dyDescent="0.3">
      <c r="A8" s="1"/>
      <c r="B8" s="82" t="s">
        <v>791</v>
      </c>
      <c r="C8" s="83">
        <v>453.7</v>
      </c>
      <c r="D8" s="83">
        <v>126.6</v>
      </c>
      <c r="E8" s="83">
        <v>0</v>
      </c>
      <c r="F8" s="83">
        <v>14.9</v>
      </c>
      <c r="G8" s="83">
        <v>3304.3</v>
      </c>
      <c r="H8" s="83">
        <v>1722.8</v>
      </c>
      <c r="I8" s="83">
        <v>0</v>
      </c>
      <c r="J8" s="83">
        <v>434.1</v>
      </c>
      <c r="K8" s="83">
        <v>800.9</v>
      </c>
      <c r="L8" s="83">
        <v>0</v>
      </c>
      <c r="M8" s="83">
        <v>0</v>
      </c>
      <c r="N8" s="83">
        <v>0</v>
      </c>
      <c r="O8" s="83">
        <v>595.20000000000005</v>
      </c>
      <c r="P8" s="83">
        <v>5461.2</v>
      </c>
      <c r="Q8" s="83">
        <v>800.9</v>
      </c>
      <c r="R8" s="84">
        <v>6857.3</v>
      </c>
      <c r="S8" s="82" t="s">
        <v>791</v>
      </c>
      <c r="T8" s="83">
        <v>4558.8999999999996</v>
      </c>
      <c r="U8" s="83">
        <v>1849.4</v>
      </c>
      <c r="V8" s="83">
        <v>0</v>
      </c>
      <c r="W8" s="83">
        <v>449</v>
      </c>
      <c r="X8" s="84">
        <v>6857.3</v>
      </c>
      <c r="Y8" s="82" t="s">
        <v>791</v>
      </c>
      <c r="Z8" s="83">
        <v>349.4</v>
      </c>
      <c r="AA8" s="83">
        <v>88.5</v>
      </c>
      <c r="AB8" s="83">
        <v>0</v>
      </c>
      <c r="AC8" s="83">
        <v>449</v>
      </c>
      <c r="AD8" s="84">
        <v>886.9</v>
      </c>
    </row>
    <row r="9" spans="1:30" x14ac:dyDescent="0.3">
      <c r="A9" s="1"/>
      <c r="B9" s="82" t="s">
        <v>792</v>
      </c>
      <c r="C9" s="83">
        <v>451.8</v>
      </c>
      <c r="D9" s="83">
        <v>125.1</v>
      </c>
      <c r="E9" s="83">
        <v>0</v>
      </c>
      <c r="F9" s="83">
        <v>13.9</v>
      </c>
      <c r="G9" s="83">
        <v>3273.5</v>
      </c>
      <c r="H9" s="83">
        <v>1743.2</v>
      </c>
      <c r="I9" s="83">
        <v>0</v>
      </c>
      <c r="J9" s="83">
        <v>413.4</v>
      </c>
      <c r="K9" s="83">
        <v>792.1</v>
      </c>
      <c r="L9" s="83">
        <v>0</v>
      </c>
      <c r="M9" s="83">
        <v>0</v>
      </c>
      <c r="N9" s="83">
        <v>0</v>
      </c>
      <c r="O9" s="83">
        <v>590.79999999999995</v>
      </c>
      <c r="P9" s="83">
        <v>5430.1</v>
      </c>
      <c r="Q9" s="83">
        <v>792.1</v>
      </c>
      <c r="R9" s="84">
        <v>6813</v>
      </c>
      <c r="S9" s="82" t="s">
        <v>792</v>
      </c>
      <c r="T9" s="83">
        <v>4517.3999999999996</v>
      </c>
      <c r="U9" s="83">
        <v>1868.3</v>
      </c>
      <c r="V9" s="83">
        <v>0</v>
      </c>
      <c r="W9" s="83">
        <v>427.3</v>
      </c>
      <c r="X9" s="84">
        <v>6813</v>
      </c>
      <c r="Y9" s="82" t="s">
        <v>792</v>
      </c>
      <c r="Z9" s="83">
        <v>352.5</v>
      </c>
      <c r="AA9" s="83">
        <v>85.4</v>
      </c>
      <c r="AB9" s="83">
        <v>0</v>
      </c>
      <c r="AC9" s="83">
        <v>427.3</v>
      </c>
      <c r="AD9" s="84">
        <v>865.2</v>
      </c>
    </row>
    <row r="10" spans="1:30" x14ac:dyDescent="0.3">
      <c r="A10" s="1"/>
      <c r="B10" s="82" t="s">
        <v>793</v>
      </c>
      <c r="C10" s="83">
        <v>451.4</v>
      </c>
      <c r="D10" s="83">
        <v>124</v>
      </c>
      <c r="E10" s="83">
        <v>0</v>
      </c>
      <c r="F10" s="83">
        <v>18.100000000000001</v>
      </c>
      <c r="G10" s="83">
        <v>3229.9</v>
      </c>
      <c r="H10" s="83">
        <v>1715.8</v>
      </c>
      <c r="I10" s="83">
        <v>0</v>
      </c>
      <c r="J10" s="83">
        <v>390.2</v>
      </c>
      <c r="K10" s="83">
        <v>792.8</v>
      </c>
      <c r="L10" s="83">
        <v>0</v>
      </c>
      <c r="M10" s="83">
        <v>0</v>
      </c>
      <c r="N10" s="83">
        <v>0</v>
      </c>
      <c r="O10" s="83">
        <v>593.5</v>
      </c>
      <c r="P10" s="83">
        <v>5335.9</v>
      </c>
      <c r="Q10" s="83">
        <v>792.8</v>
      </c>
      <c r="R10" s="84">
        <v>6722.2</v>
      </c>
      <c r="S10" s="82" t="s">
        <v>793</v>
      </c>
      <c r="T10" s="83">
        <v>4474.1000000000004</v>
      </c>
      <c r="U10" s="83">
        <v>1839.8</v>
      </c>
      <c r="V10" s="83">
        <v>0</v>
      </c>
      <c r="W10" s="83">
        <v>408.3</v>
      </c>
      <c r="X10" s="84">
        <v>6722.2</v>
      </c>
      <c r="Y10" s="82" t="s">
        <v>793</v>
      </c>
      <c r="Z10" s="83">
        <v>352.7</v>
      </c>
      <c r="AA10" s="83">
        <v>84.5</v>
      </c>
      <c r="AB10" s="83">
        <v>0</v>
      </c>
      <c r="AC10" s="83">
        <v>408.3</v>
      </c>
      <c r="AD10" s="84">
        <v>845.5</v>
      </c>
    </row>
    <row r="11" spans="1:30" x14ac:dyDescent="0.3">
      <c r="A11" s="1"/>
      <c r="B11" s="82" t="s">
        <v>794</v>
      </c>
      <c r="C11" s="83">
        <v>450.8</v>
      </c>
      <c r="D11" s="83">
        <v>123.7</v>
      </c>
      <c r="E11" s="83">
        <v>0</v>
      </c>
      <c r="F11" s="83">
        <v>20.6</v>
      </c>
      <c r="G11" s="83">
        <v>3170.5</v>
      </c>
      <c r="H11" s="83">
        <v>1611.2</v>
      </c>
      <c r="I11" s="83">
        <v>0</v>
      </c>
      <c r="J11" s="83">
        <v>349.9</v>
      </c>
      <c r="K11" s="83">
        <v>791.4</v>
      </c>
      <c r="L11" s="83">
        <v>0</v>
      </c>
      <c r="M11" s="83">
        <v>0</v>
      </c>
      <c r="N11" s="83">
        <v>0</v>
      </c>
      <c r="O11" s="83">
        <v>595.1</v>
      </c>
      <c r="P11" s="83">
        <v>5131.6000000000004</v>
      </c>
      <c r="Q11" s="83">
        <v>791.4</v>
      </c>
      <c r="R11" s="84">
        <v>6518.1</v>
      </c>
      <c r="S11" s="82" t="s">
        <v>794</v>
      </c>
      <c r="T11" s="83">
        <v>4412.7</v>
      </c>
      <c r="U11" s="83">
        <v>1734.9</v>
      </c>
      <c r="V11" s="83">
        <v>0</v>
      </c>
      <c r="W11" s="83">
        <v>370.5</v>
      </c>
      <c r="X11" s="84">
        <v>6518.1</v>
      </c>
      <c r="Y11" s="82" t="s">
        <v>794</v>
      </c>
      <c r="Z11" s="83">
        <v>353</v>
      </c>
      <c r="AA11" s="83">
        <v>85.4</v>
      </c>
      <c r="AB11" s="83">
        <v>0</v>
      </c>
      <c r="AC11" s="83">
        <v>370.5</v>
      </c>
      <c r="AD11" s="84">
        <v>808.9</v>
      </c>
    </row>
    <row r="12" spans="1:30" x14ac:dyDescent="0.3">
      <c r="A12" s="1"/>
      <c r="B12" s="82" t="s">
        <v>795</v>
      </c>
      <c r="C12" s="83">
        <v>454.4</v>
      </c>
      <c r="D12" s="83">
        <v>123.5</v>
      </c>
      <c r="E12" s="83">
        <v>0</v>
      </c>
      <c r="F12" s="83">
        <v>17.100000000000001</v>
      </c>
      <c r="G12" s="83">
        <v>3284.1</v>
      </c>
      <c r="H12" s="83">
        <v>1523.1</v>
      </c>
      <c r="I12" s="83">
        <v>0</v>
      </c>
      <c r="J12" s="83">
        <v>315.10000000000002</v>
      </c>
      <c r="K12" s="83">
        <v>806.4</v>
      </c>
      <c r="L12" s="83">
        <v>0</v>
      </c>
      <c r="M12" s="83">
        <v>0</v>
      </c>
      <c r="N12" s="83">
        <v>0</v>
      </c>
      <c r="O12" s="83">
        <v>595</v>
      </c>
      <c r="P12" s="83">
        <v>5122.3</v>
      </c>
      <c r="Q12" s="83">
        <v>806.4</v>
      </c>
      <c r="R12" s="84">
        <v>6523.7</v>
      </c>
      <c r="S12" s="82" t="s">
        <v>795</v>
      </c>
      <c r="T12" s="83">
        <v>4544.8999999999996</v>
      </c>
      <c r="U12" s="83">
        <v>1646.6</v>
      </c>
      <c r="V12" s="83">
        <v>0</v>
      </c>
      <c r="W12" s="83">
        <v>332.2</v>
      </c>
      <c r="X12" s="84">
        <v>6523.7</v>
      </c>
      <c r="Y12" s="82" t="s">
        <v>795</v>
      </c>
      <c r="Z12" s="83">
        <v>352.8</v>
      </c>
      <c r="AA12" s="83">
        <v>86.4</v>
      </c>
      <c r="AB12" s="83">
        <v>0</v>
      </c>
      <c r="AC12" s="83">
        <v>332.2</v>
      </c>
      <c r="AD12" s="84">
        <v>771.4</v>
      </c>
    </row>
    <row r="13" spans="1:30" x14ac:dyDescent="0.3">
      <c r="A13" s="1"/>
      <c r="B13" s="82" t="s">
        <v>796</v>
      </c>
      <c r="C13" s="83">
        <v>459.1</v>
      </c>
      <c r="D13" s="83">
        <v>122.6</v>
      </c>
      <c r="E13" s="83">
        <v>0</v>
      </c>
      <c r="F13" s="83">
        <v>12.5</v>
      </c>
      <c r="G13" s="83">
        <v>3305</v>
      </c>
      <c r="H13" s="83">
        <v>1492.9</v>
      </c>
      <c r="I13" s="83">
        <v>0</v>
      </c>
      <c r="J13" s="83">
        <v>270.60000000000002</v>
      </c>
      <c r="K13" s="83">
        <v>812</v>
      </c>
      <c r="L13" s="83">
        <v>0</v>
      </c>
      <c r="M13" s="83">
        <v>0</v>
      </c>
      <c r="N13" s="83">
        <v>0</v>
      </c>
      <c r="O13" s="83">
        <v>594.20000000000005</v>
      </c>
      <c r="P13" s="83">
        <v>5068.5</v>
      </c>
      <c r="Q13" s="83">
        <v>812</v>
      </c>
      <c r="R13" s="84">
        <v>6474.7</v>
      </c>
      <c r="S13" s="82" t="s">
        <v>796</v>
      </c>
      <c r="T13" s="83">
        <v>4576.1000000000004</v>
      </c>
      <c r="U13" s="83">
        <v>1615.5</v>
      </c>
      <c r="V13" s="83">
        <v>0</v>
      </c>
      <c r="W13" s="83">
        <v>283.10000000000002</v>
      </c>
      <c r="X13" s="84">
        <v>6474.7</v>
      </c>
      <c r="Y13" s="82" t="s">
        <v>796</v>
      </c>
      <c r="Z13" s="83">
        <v>353.8</v>
      </c>
      <c r="AA13" s="83">
        <v>84.5</v>
      </c>
      <c r="AB13" s="83">
        <v>0</v>
      </c>
      <c r="AC13" s="83">
        <v>283.10000000000002</v>
      </c>
      <c r="AD13" s="84">
        <v>721.4</v>
      </c>
    </row>
    <row r="14" spans="1:30" x14ac:dyDescent="0.3">
      <c r="A14" s="1"/>
      <c r="B14" s="82" t="s">
        <v>797</v>
      </c>
      <c r="C14" s="83">
        <v>453.9</v>
      </c>
      <c r="D14" s="83">
        <v>120.4</v>
      </c>
      <c r="E14" s="83">
        <v>0</v>
      </c>
      <c r="F14" s="83">
        <v>14.6</v>
      </c>
      <c r="G14" s="83">
        <v>3265.3</v>
      </c>
      <c r="H14" s="83">
        <v>1464.9</v>
      </c>
      <c r="I14" s="83">
        <v>0</v>
      </c>
      <c r="J14" s="83">
        <v>232.3</v>
      </c>
      <c r="K14" s="83">
        <v>797.8</v>
      </c>
      <c r="L14" s="83">
        <v>0</v>
      </c>
      <c r="M14" s="83">
        <v>0</v>
      </c>
      <c r="N14" s="83">
        <v>0</v>
      </c>
      <c r="O14" s="83">
        <v>588.9</v>
      </c>
      <c r="P14" s="83">
        <v>4962.5</v>
      </c>
      <c r="Q14" s="83">
        <v>797.8</v>
      </c>
      <c r="R14" s="84">
        <v>6349.2</v>
      </c>
      <c r="S14" s="82" t="s">
        <v>797</v>
      </c>
      <c r="T14" s="83">
        <v>4517</v>
      </c>
      <c r="U14" s="83">
        <v>1585.3</v>
      </c>
      <c r="V14" s="83">
        <v>0</v>
      </c>
      <c r="W14" s="83">
        <v>246.9</v>
      </c>
      <c r="X14" s="84">
        <v>6349.2</v>
      </c>
      <c r="Y14" s="82" t="s">
        <v>797</v>
      </c>
      <c r="Z14" s="83">
        <v>352.7</v>
      </c>
      <c r="AA14" s="83">
        <v>82.2</v>
      </c>
      <c r="AB14" s="83">
        <v>0</v>
      </c>
      <c r="AC14" s="83">
        <v>246.9</v>
      </c>
      <c r="AD14" s="84">
        <v>681.8</v>
      </c>
    </row>
    <row r="15" spans="1:30" x14ac:dyDescent="0.3">
      <c r="A15" s="1"/>
      <c r="B15" s="82" t="s">
        <v>798</v>
      </c>
      <c r="C15" s="83">
        <v>453.8</v>
      </c>
      <c r="D15" s="83">
        <v>120.7</v>
      </c>
      <c r="E15" s="83">
        <v>0</v>
      </c>
      <c r="F15" s="83">
        <v>16.2</v>
      </c>
      <c r="G15" s="83">
        <v>3319.1</v>
      </c>
      <c r="H15" s="83">
        <v>1601.4</v>
      </c>
      <c r="I15" s="83">
        <v>0</v>
      </c>
      <c r="J15" s="83">
        <v>217</v>
      </c>
      <c r="K15" s="83">
        <v>801.8</v>
      </c>
      <c r="L15" s="83">
        <v>0</v>
      </c>
      <c r="M15" s="83">
        <v>0</v>
      </c>
      <c r="N15" s="83">
        <v>0</v>
      </c>
      <c r="O15" s="83">
        <v>590.70000000000005</v>
      </c>
      <c r="P15" s="83">
        <v>5137.5</v>
      </c>
      <c r="Q15" s="83">
        <v>801.8</v>
      </c>
      <c r="R15" s="84">
        <v>6530</v>
      </c>
      <c r="S15" s="82" t="s">
        <v>798</v>
      </c>
      <c r="T15" s="83">
        <v>4574.7</v>
      </c>
      <c r="U15" s="83">
        <v>1722.1</v>
      </c>
      <c r="V15" s="83">
        <v>0</v>
      </c>
      <c r="W15" s="83">
        <v>233.2</v>
      </c>
      <c r="X15" s="84">
        <v>6530</v>
      </c>
      <c r="Y15" s="82" t="s">
        <v>798</v>
      </c>
      <c r="Z15" s="83">
        <v>352.3</v>
      </c>
      <c r="AA15" s="83">
        <v>83.6</v>
      </c>
      <c r="AB15" s="83">
        <v>0</v>
      </c>
      <c r="AC15" s="83">
        <v>233.2</v>
      </c>
      <c r="AD15" s="84">
        <v>669.1</v>
      </c>
    </row>
    <row r="16" spans="1:30" x14ac:dyDescent="0.3">
      <c r="A16" s="1"/>
      <c r="B16" s="82" t="s">
        <v>799</v>
      </c>
      <c r="C16" s="83">
        <v>453.2</v>
      </c>
      <c r="D16" s="83">
        <v>123.1</v>
      </c>
      <c r="E16" s="83">
        <v>0</v>
      </c>
      <c r="F16" s="83">
        <v>13.7</v>
      </c>
      <c r="G16" s="83">
        <v>3310.9</v>
      </c>
      <c r="H16" s="83">
        <v>1613.3</v>
      </c>
      <c r="I16" s="83">
        <v>0</v>
      </c>
      <c r="J16" s="83">
        <v>230.6</v>
      </c>
      <c r="K16" s="83">
        <v>793.2</v>
      </c>
      <c r="L16" s="83">
        <v>0</v>
      </c>
      <c r="M16" s="83">
        <v>0</v>
      </c>
      <c r="N16" s="83">
        <v>0</v>
      </c>
      <c r="O16" s="83">
        <v>590</v>
      </c>
      <c r="P16" s="83">
        <v>5154.8</v>
      </c>
      <c r="Q16" s="83">
        <v>793.2</v>
      </c>
      <c r="R16" s="84">
        <v>6538</v>
      </c>
      <c r="S16" s="82" t="s">
        <v>799</v>
      </c>
      <c r="T16" s="83">
        <v>4557.3</v>
      </c>
      <c r="U16" s="83">
        <v>1736.4</v>
      </c>
      <c r="V16" s="83">
        <v>0</v>
      </c>
      <c r="W16" s="83">
        <v>244.3</v>
      </c>
      <c r="X16" s="84">
        <v>6538</v>
      </c>
      <c r="Y16" s="82" t="s">
        <v>799</v>
      </c>
      <c r="Z16" s="83">
        <v>352.5</v>
      </c>
      <c r="AA16" s="83">
        <v>85.2</v>
      </c>
      <c r="AB16" s="83">
        <v>0</v>
      </c>
      <c r="AC16" s="83">
        <v>244.3</v>
      </c>
      <c r="AD16" s="84">
        <v>682</v>
      </c>
    </row>
    <row r="17" spans="1:30" x14ac:dyDescent="0.3">
      <c r="A17" s="1"/>
      <c r="B17" s="82" t="s">
        <v>800</v>
      </c>
      <c r="C17" s="83">
        <v>457.6</v>
      </c>
      <c r="D17" s="83">
        <v>121</v>
      </c>
      <c r="E17" s="83">
        <v>0</v>
      </c>
      <c r="F17" s="83">
        <v>10.199999999999999</v>
      </c>
      <c r="G17" s="83">
        <v>3338.9</v>
      </c>
      <c r="H17" s="83">
        <v>1647.5</v>
      </c>
      <c r="I17" s="83">
        <v>0</v>
      </c>
      <c r="J17" s="83">
        <v>212</v>
      </c>
      <c r="K17" s="83">
        <v>800.8</v>
      </c>
      <c r="L17" s="83">
        <v>0</v>
      </c>
      <c r="M17" s="83">
        <v>0</v>
      </c>
      <c r="N17" s="83">
        <v>0</v>
      </c>
      <c r="O17" s="83">
        <v>588.79999999999995</v>
      </c>
      <c r="P17" s="83">
        <v>5198.3999999999996</v>
      </c>
      <c r="Q17" s="83">
        <v>800.8</v>
      </c>
      <c r="R17" s="84">
        <v>6588</v>
      </c>
      <c r="S17" s="82" t="s">
        <v>800</v>
      </c>
      <c r="T17" s="83">
        <v>4597.3</v>
      </c>
      <c r="U17" s="83">
        <v>1768.5</v>
      </c>
      <c r="V17" s="83">
        <v>0</v>
      </c>
      <c r="W17" s="83">
        <v>222.2</v>
      </c>
      <c r="X17" s="84">
        <v>6588</v>
      </c>
      <c r="Y17" s="82" t="s">
        <v>800</v>
      </c>
      <c r="Z17" s="83">
        <v>352.7</v>
      </c>
      <c r="AA17" s="83">
        <v>83.1</v>
      </c>
      <c r="AB17" s="83">
        <v>0</v>
      </c>
      <c r="AC17" s="83">
        <v>222.2</v>
      </c>
      <c r="AD17" s="84">
        <v>658</v>
      </c>
    </row>
    <row r="18" spans="1:30" x14ac:dyDescent="0.3">
      <c r="A18" s="1"/>
      <c r="B18" s="82" t="s">
        <v>801</v>
      </c>
      <c r="C18" s="83">
        <v>454</v>
      </c>
      <c r="D18" s="83">
        <v>121</v>
      </c>
      <c r="E18" s="83">
        <v>0</v>
      </c>
      <c r="F18" s="83">
        <v>10.7</v>
      </c>
      <c r="G18" s="83">
        <v>3339.3</v>
      </c>
      <c r="H18" s="83">
        <v>1728.8</v>
      </c>
      <c r="I18" s="83">
        <v>0</v>
      </c>
      <c r="J18" s="83">
        <v>229.6</v>
      </c>
      <c r="K18" s="83">
        <v>798.4</v>
      </c>
      <c r="L18" s="83">
        <v>0</v>
      </c>
      <c r="M18" s="83">
        <v>0</v>
      </c>
      <c r="N18" s="83">
        <v>0</v>
      </c>
      <c r="O18" s="83">
        <v>585.70000000000005</v>
      </c>
      <c r="P18" s="83">
        <v>5297.7</v>
      </c>
      <c r="Q18" s="83">
        <v>798.4</v>
      </c>
      <c r="R18" s="84">
        <v>6681.8</v>
      </c>
      <c r="S18" s="82" t="s">
        <v>801</v>
      </c>
      <c r="T18" s="83">
        <v>4591.7</v>
      </c>
      <c r="U18" s="83">
        <v>1849.8</v>
      </c>
      <c r="V18" s="83">
        <v>0</v>
      </c>
      <c r="W18" s="83">
        <v>240.3</v>
      </c>
      <c r="X18" s="84">
        <v>6681.8</v>
      </c>
      <c r="Y18" s="82" t="s">
        <v>801</v>
      </c>
      <c r="Z18" s="83">
        <v>352.2</v>
      </c>
      <c r="AA18" s="83">
        <v>83.5</v>
      </c>
      <c r="AB18" s="83">
        <v>0</v>
      </c>
      <c r="AC18" s="83">
        <v>240.3</v>
      </c>
      <c r="AD18" s="84">
        <v>676</v>
      </c>
    </row>
    <row r="19" spans="1:30" x14ac:dyDescent="0.3">
      <c r="A19" s="1"/>
      <c r="B19" s="82" t="s">
        <v>802</v>
      </c>
      <c r="C19" s="83">
        <v>458.7</v>
      </c>
      <c r="D19" s="83">
        <v>124.4</v>
      </c>
      <c r="E19" s="83">
        <v>0</v>
      </c>
      <c r="F19" s="83">
        <v>16.100000000000001</v>
      </c>
      <c r="G19" s="83">
        <v>3282.8</v>
      </c>
      <c r="H19" s="83">
        <v>1710.4</v>
      </c>
      <c r="I19" s="83">
        <v>0</v>
      </c>
      <c r="J19" s="83">
        <v>289.3</v>
      </c>
      <c r="K19" s="83">
        <v>815.4</v>
      </c>
      <c r="L19" s="83">
        <v>0</v>
      </c>
      <c r="M19" s="83">
        <v>12.7</v>
      </c>
      <c r="N19" s="83">
        <v>0</v>
      </c>
      <c r="O19" s="83">
        <v>599.20000000000005</v>
      </c>
      <c r="P19" s="83">
        <v>5282.5</v>
      </c>
      <c r="Q19" s="83">
        <v>828.1</v>
      </c>
      <c r="R19" s="84">
        <v>6709.8</v>
      </c>
      <c r="S19" s="82" t="s">
        <v>802</v>
      </c>
      <c r="T19" s="83">
        <v>4556.8999999999996</v>
      </c>
      <c r="U19" s="83">
        <v>1834.8</v>
      </c>
      <c r="V19" s="83">
        <v>12.7</v>
      </c>
      <c r="W19" s="83">
        <v>305.39999999999998</v>
      </c>
      <c r="X19" s="84">
        <v>6709.8</v>
      </c>
      <c r="Y19" s="82" t="s">
        <v>802</v>
      </c>
      <c r="Z19" s="83">
        <v>353.1</v>
      </c>
      <c r="AA19" s="83">
        <v>86</v>
      </c>
      <c r="AB19" s="83">
        <v>12.7</v>
      </c>
      <c r="AC19" s="83">
        <v>305.39999999999998</v>
      </c>
      <c r="AD19" s="84">
        <v>757.2</v>
      </c>
    </row>
    <row r="20" spans="1:30" x14ac:dyDescent="0.3">
      <c r="A20" s="1"/>
      <c r="B20" s="82" t="s">
        <v>803</v>
      </c>
      <c r="C20" s="83">
        <v>453.8</v>
      </c>
      <c r="D20" s="83">
        <v>123.8</v>
      </c>
      <c r="E20" s="83">
        <v>0</v>
      </c>
      <c r="F20" s="83">
        <v>10.199999999999999</v>
      </c>
      <c r="G20" s="83">
        <v>3148.9</v>
      </c>
      <c r="H20" s="83">
        <v>1671.9</v>
      </c>
      <c r="I20" s="83">
        <v>0</v>
      </c>
      <c r="J20" s="83">
        <v>293.2</v>
      </c>
      <c r="K20" s="83">
        <v>805.9</v>
      </c>
      <c r="L20" s="83">
        <v>0</v>
      </c>
      <c r="M20" s="83">
        <v>95.4</v>
      </c>
      <c r="N20" s="83">
        <v>0</v>
      </c>
      <c r="O20" s="83">
        <v>587.79999999999995</v>
      </c>
      <c r="P20" s="83">
        <v>5114</v>
      </c>
      <c r="Q20" s="83">
        <v>901.3</v>
      </c>
      <c r="R20" s="84">
        <v>6603.1</v>
      </c>
      <c r="S20" s="82" t="s">
        <v>803</v>
      </c>
      <c r="T20" s="83">
        <v>4408.6000000000004</v>
      </c>
      <c r="U20" s="83">
        <v>1795.7</v>
      </c>
      <c r="V20" s="83">
        <v>95.4</v>
      </c>
      <c r="W20" s="83">
        <v>303.39999999999998</v>
      </c>
      <c r="X20" s="84">
        <v>6603.1</v>
      </c>
      <c r="Y20" s="82" t="s">
        <v>803</v>
      </c>
      <c r="Z20" s="83">
        <v>353.5</v>
      </c>
      <c r="AA20" s="83">
        <v>85.5</v>
      </c>
      <c r="AB20" s="83">
        <v>95.4</v>
      </c>
      <c r="AC20" s="83">
        <v>303.39999999999998</v>
      </c>
      <c r="AD20" s="84">
        <v>837.8</v>
      </c>
    </row>
    <row r="21" spans="1:30" x14ac:dyDescent="0.3">
      <c r="A21" s="1"/>
      <c r="B21" s="82" t="s">
        <v>804</v>
      </c>
      <c r="C21" s="83">
        <v>452.3</v>
      </c>
      <c r="D21" s="83">
        <v>168.5</v>
      </c>
      <c r="E21" s="83">
        <v>0</v>
      </c>
      <c r="F21" s="83">
        <v>7.5</v>
      </c>
      <c r="G21" s="83">
        <v>3166.6</v>
      </c>
      <c r="H21" s="83">
        <v>1554.7</v>
      </c>
      <c r="I21" s="83">
        <v>0.1</v>
      </c>
      <c r="J21" s="83">
        <v>275.89999999999998</v>
      </c>
      <c r="K21" s="83">
        <v>801</v>
      </c>
      <c r="L21" s="83">
        <v>0</v>
      </c>
      <c r="M21" s="83">
        <v>250.8</v>
      </c>
      <c r="N21" s="83">
        <v>0</v>
      </c>
      <c r="O21" s="83">
        <v>628.29999999999995</v>
      </c>
      <c r="P21" s="83">
        <v>4997.3</v>
      </c>
      <c r="Q21" s="83">
        <v>1051.8</v>
      </c>
      <c r="R21" s="84">
        <v>6677.4</v>
      </c>
      <c r="S21" s="82" t="s">
        <v>804</v>
      </c>
      <c r="T21" s="83">
        <v>4419.8999999999996</v>
      </c>
      <c r="U21" s="83">
        <v>1723.2</v>
      </c>
      <c r="V21" s="83">
        <v>250.9</v>
      </c>
      <c r="W21" s="83">
        <v>283.39999999999998</v>
      </c>
      <c r="X21" s="84">
        <v>6677.4</v>
      </c>
      <c r="Y21" s="82" t="s">
        <v>804</v>
      </c>
      <c r="Z21" s="83">
        <v>354.2</v>
      </c>
      <c r="AA21" s="83">
        <v>85.8</v>
      </c>
      <c r="AB21" s="83">
        <v>250.9</v>
      </c>
      <c r="AC21" s="83">
        <v>283.39999999999998</v>
      </c>
      <c r="AD21" s="84">
        <v>974.3</v>
      </c>
    </row>
    <row r="22" spans="1:30" x14ac:dyDescent="0.3">
      <c r="A22" s="1"/>
      <c r="B22" s="82" t="s">
        <v>805</v>
      </c>
      <c r="C22" s="83">
        <v>450.6</v>
      </c>
      <c r="D22" s="83">
        <v>169.4</v>
      </c>
      <c r="E22" s="83">
        <v>0</v>
      </c>
      <c r="F22" s="83">
        <v>8.9</v>
      </c>
      <c r="G22" s="83">
        <v>3305</v>
      </c>
      <c r="H22" s="83">
        <v>1710.5</v>
      </c>
      <c r="I22" s="83">
        <v>0.1</v>
      </c>
      <c r="J22" s="83">
        <v>248.6</v>
      </c>
      <c r="K22" s="83">
        <v>797.5</v>
      </c>
      <c r="L22" s="83">
        <v>0</v>
      </c>
      <c r="M22" s="83">
        <v>327</v>
      </c>
      <c r="N22" s="83">
        <v>0</v>
      </c>
      <c r="O22" s="83">
        <v>628.9</v>
      </c>
      <c r="P22" s="83">
        <v>5264.2</v>
      </c>
      <c r="Q22" s="83">
        <v>1124.5</v>
      </c>
      <c r="R22" s="84">
        <v>7017.6</v>
      </c>
      <c r="S22" s="82" t="s">
        <v>805</v>
      </c>
      <c r="T22" s="83">
        <v>4553.1000000000004</v>
      </c>
      <c r="U22" s="83">
        <v>1879.9</v>
      </c>
      <c r="V22" s="83">
        <v>327.10000000000002</v>
      </c>
      <c r="W22" s="83">
        <v>257.5</v>
      </c>
      <c r="X22" s="84">
        <v>7017.6</v>
      </c>
      <c r="Y22" s="82" t="s">
        <v>805</v>
      </c>
      <c r="Z22" s="83">
        <v>353.7</v>
      </c>
      <c r="AA22" s="83">
        <v>85.6</v>
      </c>
      <c r="AB22" s="83">
        <v>327.10000000000002</v>
      </c>
      <c r="AC22" s="83">
        <v>257.5</v>
      </c>
      <c r="AD22" s="84">
        <v>1023.9</v>
      </c>
    </row>
    <row r="23" spans="1:30" x14ac:dyDescent="0.3">
      <c r="A23" s="1"/>
      <c r="B23" s="82" t="s">
        <v>806</v>
      </c>
      <c r="C23" s="83">
        <v>459.1</v>
      </c>
      <c r="D23" s="83">
        <v>168</v>
      </c>
      <c r="E23" s="83">
        <v>0</v>
      </c>
      <c r="F23" s="83">
        <v>8.4</v>
      </c>
      <c r="G23" s="83">
        <v>3351.5</v>
      </c>
      <c r="H23" s="83">
        <v>1791.8</v>
      </c>
      <c r="I23" s="83">
        <v>0.3</v>
      </c>
      <c r="J23" s="83">
        <v>254.3</v>
      </c>
      <c r="K23" s="83">
        <v>811.4</v>
      </c>
      <c r="L23" s="83">
        <v>0</v>
      </c>
      <c r="M23" s="83">
        <v>400.8</v>
      </c>
      <c r="N23" s="83">
        <v>0</v>
      </c>
      <c r="O23" s="83">
        <v>635.5</v>
      </c>
      <c r="P23" s="83">
        <v>5397.9</v>
      </c>
      <c r="Q23" s="83">
        <v>1212.2</v>
      </c>
      <c r="R23" s="84">
        <v>7245.6</v>
      </c>
      <c r="S23" s="82" t="s">
        <v>806</v>
      </c>
      <c r="T23" s="83">
        <v>4622</v>
      </c>
      <c r="U23" s="83">
        <v>1959.8</v>
      </c>
      <c r="V23" s="83">
        <v>401.1</v>
      </c>
      <c r="W23" s="83">
        <v>262.7</v>
      </c>
      <c r="X23" s="84">
        <v>7245.6</v>
      </c>
      <c r="Y23" s="82" t="s">
        <v>806</v>
      </c>
      <c r="Z23" s="83">
        <v>354.8</v>
      </c>
      <c r="AA23" s="83">
        <v>86.4</v>
      </c>
      <c r="AB23" s="83">
        <v>401.1</v>
      </c>
      <c r="AC23" s="83">
        <v>262.7</v>
      </c>
      <c r="AD23" s="84">
        <v>1105</v>
      </c>
    </row>
    <row r="24" spans="1:30" x14ac:dyDescent="0.3">
      <c r="A24" s="1"/>
      <c r="B24" s="82" t="s">
        <v>807</v>
      </c>
      <c r="C24" s="83">
        <v>458.4</v>
      </c>
      <c r="D24" s="83">
        <v>167.8</v>
      </c>
      <c r="E24" s="83">
        <v>0.1</v>
      </c>
      <c r="F24" s="83">
        <v>6.1</v>
      </c>
      <c r="G24" s="83">
        <v>3416.9</v>
      </c>
      <c r="H24" s="83">
        <v>1970.3</v>
      </c>
      <c r="I24" s="83">
        <v>0.4</v>
      </c>
      <c r="J24" s="83">
        <v>231.9</v>
      </c>
      <c r="K24" s="83">
        <v>820.1</v>
      </c>
      <c r="L24" s="83">
        <v>0</v>
      </c>
      <c r="M24" s="83">
        <v>426.7</v>
      </c>
      <c r="N24" s="83">
        <v>0</v>
      </c>
      <c r="O24" s="83">
        <v>632.4</v>
      </c>
      <c r="P24" s="83">
        <v>5619.5</v>
      </c>
      <c r="Q24" s="83">
        <v>1246.8</v>
      </c>
      <c r="R24" s="84">
        <v>7498.7</v>
      </c>
      <c r="S24" s="82" t="s">
        <v>807</v>
      </c>
      <c r="T24" s="83">
        <v>4695.3999999999996</v>
      </c>
      <c r="U24" s="83">
        <v>2138.1</v>
      </c>
      <c r="V24" s="83">
        <v>427.2</v>
      </c>
      <c r="W24" s="83">
        <v>238</v>
      </c>
      <c r="X24" s="84">
        <v>7498.7</v>
      </c>
      <c r="Y24" s="82" t="s">
        <v>807</v>
      </c>
      <c r="Z24" s="83">
        <v>354.5</v>
      </c>
      <c r="AA24" s="83">
        <v>85.2</v>
      </c>
      <c r="AB24" s="83">
        <v>427.2</v>
      </c>
      <c r="AC24" s="83">
        <v>238</v>
      </c>
      <c r="AD24" s="84">
        <v>1104.9000000000001</v>
      </c>
    </row>
    <row r="25" spans="1:30" x14ac:dyDescent="0.3">
      <c r="A25" s="1"/>
      <c r="B25" s="82" t="s">
        <v>808</v>
      </c>
      <c r="C25" s="83">
        <v>455.3</v>
      </c>
      <c r="D25" s="83">
        <v>167</v>
      </c>
      <c r="E25" s="83">
        <v>0.1</v>
      </c>
      <c r="F25" s="83">
        <v>8.5</v>
      </c>
      <c r="G25" s="83">
        <v>3440</v>
      </c>
      <c r="H25" s="83">
        <v>2128.9</v>
      </c>
      <c r="I25" s="83">
        <v>0.5</v>
      </c>
      <c r="J25" s="83">
        <v>175</v>
      </c>
      <c r="K25" s="83">
        <v>814.9</v>
      </c>
      <c r="L25" s="83">
        <v>0</v>
      </c>
      <c r="M25" s="83">
        <v>535.4</v>
      </c>
      <c r="N25" s="83">
        <v>0</v>
      </c>
      <c r="O25" s="83">
        <v>630.9</v>
      </c>
      <c r="P25" s="83">
        <v>5744.4</v>
      </c>
      <c r="Q25" s="83">
        <v>1350.3</v>
      </c>
      <c r="R25" s="84">
        <v>7725.6</v>
      </c>
      <c r="S25" s="82" t="s">
        <v>808</v>
      </c>
      <c r="T25" s="83">
        <v>4710.2</v>
      </c>
      <c r="U25" s="83">
        <v>2295.9</v>
      </c>
      <c r="V25" s="83">
        <v>536</v>
      </c>
      <c r="W25" s="83">
        <v>183.5</v>
      </c>
      <c r="X25" s="84">
        <v>7725.6</v>
      </c>
      <c r="Y25" s="82" t="s">
        <v>808</v>
      </c>
      <c r="Z25" s="83">
        <v>360.3</v>
      </c>
      <c r="AA25" s="83">
        <v>85.1</v>
      </c>
      <c r="AB25" s="83">
        <v>536</v>
      </c>
      <c r="AC25" s="83">
        <v>183.5</v>
      </c>
      <c r="AD25" s="84">
        <v>1164.9000000000001</v>
      </c>
    </row>
    <row r="26" spans="1:30" x14ac:dyDescent="0.3">
      <c r="A26" s="1"/>
      <c r="B26" s="82" t="s">
        <v>809</v>
      </c>
      <c r="C26" s="83">
        <v>457.8</v>
      </c>
      <c r="D26" s="83">
        <v>167.3</v>
      </c>
      <c r="E26" s="83">
        <v>0.1</v>
      </c>
      <c r="F26" s="83">
        <v>10.7</v>
      </c>
      <c r="G26" s="83">
        <v>3485.2</v>
      </c>
      <c r="H26" s="83">
        <v>2439.9</v>
      </c>
      <c r="I26" s="83">
        <v>0.8</v>
      </c>
      <c r="J26" s="83">
        <v>183.4</v>
      </c>
      <c r="K26" s="83">
        <v>810.5</v>
      </c>
      <c r="L26" s="83">
        <v>0</v>
      </c>
      <c r="M26" s="83">
        <v>410.7</v>
      </c>
      <c r="N26" s="83">
        <v>0</v>
      </c>
      <c r="O26" s="83">
        <v>635.9</v>
      </c>
      <c r="P26" s="83">
        <v>6109.3</v>
      </c>
      <c r="Q26" s="83">
        <v>1221.2</v>
      </c>
      <c r="R26" s="84">
        <v>7966.4</v>
      </c>
      <c r="S26" s="82" t="s">
        <v>809</v>
      </c>
      <c r="T26" s="83">
        <v>4753.5</v>
      </c>
      <c r="U26" s="83">
        <v>2607.1999999999998</v>
      </c>
      <c r="V26" s="83">
        <v>411.6</v>
      </c>
      <c r="W26" s="83">
        <v>194.1</v>
      </c>
      <c r="X26" s="84">
        <v>7966.4</v>
      </c>
      <c r="Y26" s="82" t="s">
        <v>809</v>
      </c>
      <c r="Z26" s="83">
        <v>364.8</v>
      </c>
      <c r="AA26" s="83">
        <v>85.5</v>
      </c>
      <c r="AB26" s="83">
        <v>411.6</v>
      </c>
      <c r="AC26" s="83">
        <v>194.1</v>
      </c>
      <c r="AD26" s="84">
        <v>1056</v>
      </c>
    </row>
    <row r="27" spans="1:30" x14ac:dyDescent="0.3">
      <c r="A27" s="1"/>
      <c r="B27" s="82" t="s">
        <v>810</v>
      </c>
      <c r="C27" s="83">
        <v>454.5</v>
      </c>
      <c r="D27" s="83">
        <v>163.5</v>
      </c>
      <c r="E27" s="83">
        <v>0.1</v>
      </c>
      <c r="F27" s="83">
        <v>11.6</v>
      </c>
      <c r="G27" s="83">
        <v>3448</v>
      </c>
      <c r="H27" s="83">
        <v>2421.3000000000002</v>
      </c>
      <c r="I27" s="83">
        <v>1.1000000000000001</v>
      </c>
      <c r="J27" s="83">
        <v>234</v>
      </c>
      <c r="K27" s="83">
        <v>807.8</v>
      </c>
      <c r="L27" s="83">
        <v>0</v>
      </c>
      <c r="M27" s="83">
        <v>608.5</v>
      </c>
      <c r="N27" s="83">
        <v>0</v>
      </c>
      <c r="O27" s="83">
        <v>629.70000000000005</v>
      </c>
      <c r="P27" s="83">
        <v>6104.4</v>
      </c>
      <c r="Q27" s="83">
        <v>1416.3</v>
      </c>
      <c r="R27" s="84">
        <v>8150.4</v>
      </c>
      <c r="S27" s="82" t="s">
        <v>810</v>
      </c>
      <c r="T27" s="83">
        <v>4710.3</v>
      </c>
      <c r="U27" s="83">
        <v>2584.8000000000002</v>
      </c>
      <c r="V27" s="83">
        <v>609.70000000000005</v>
      </c>
      <c r="W27" s="83">
        <v>245.6</v>
      </c>
      <c r="X27" s="84">
        <v>8150.4</v>
      </c>
      <c r="Y27" s="82" t="s">
        <v>810</v>
      </c>
      <c r="Z27" s="83">
        <v>369.6</v>
      </c>
      <c r="AA27" s="83">
        <v>81.7</v>
      </c>
      <c r="AB27" s="83">
        <v>609.70000000000005</v>
      </c>
      <c r="AC27" s="83">
        <v>245.6</v>
      </c>
      <c r="AD27" s="84">
        <v>1306.5999999999999</v>
      </c>
    </row>
    <row r="28" spans="1:30" x14ac:dyDescent="0.3">
      <c r="A28" s="1"/>
      <c r="B28" s="82" t="s">
        <v>811</v>
      </c>
      <c r="C28" s="83">
        <v>452.1</v>
      </c>
      <c r="D28" s="83">
        <v>167.8</v>
      </c>
      <c r="E28" s="83">
        <v>0.1</v>
      </c>
      <c r="F28" s="83">
        <v>15.4</v>
      </c>
      <c r="G28" s="83">
        <v>3363.6</v>
      </c>
      <c r="H28" s="83">
        <v>2497.6</v>
      </c>
      <c r="I28" s="83">
        <v>0.8</v>
      </c>
      <c r="J28" s="83">
        <v>267.60000000000002</v>
      </c>
      <c r="K28" s="83">
        <v>798.1</v>
      </c>
      <c r="L28" s="83">
        <v>0</v>
      </c>
      <c r="M28" s="83">
        <v>654.5</v>
      </c>
      <c r="N28" s="83">
        <v>0</v>
      </c>
      <c r="O28" s="83">
        <v>635.4</v>
      </c>
      <c r="P28" s="83">
        <v>6129.6</v>
      </c>
      <c r="Q28" s="83">
        <v>1452.6</v>
      </c>
      <c r="R28" s="84">
        <v>8217.6</v>
      </c>
      <c r="S28" s="82" t="s">
        <v>811</v>
      </c>
      <c r="T28" s="83">
        <v>4613.8</v>
      </c>
      <c r="U28" s="83">
        <v>2665.4</v>
      </c>
      <c r="V28" s="83">
        <v>655.4</v>
      </c>
      <c r="W28" s="83">
        <v>283</v>
      </c>
      <c r="X28" s="84">
        <v>8217.6</v>
      </c>
      <c r="Y28" s="82" t="s">
        <v>811</v>
      </c>
      <c r="Z28" s="83">
        <v>367.5</v>
      </c>
      <c r="AA28" s="83">
        <v>86.5</v>
      </c>
      <c r="AB28" s="83">
        <v>655.4</v>
      </c>
      <c r="AC28" s="83">
        <v>283</v>
      </c>
      <c r="AD28" s="84">
        <v>1392.4</v>
      </c>
    </row>
    <row r="29" spans="1:30" x14ac:dyDescent="0.3">
      <c r="A29" s="1"/>
      <c r="B29" s="82" t="s">
        <v>812</v>
      </c>
      <c r="C29" s="83">
        <v>451.7</v>
      </c>
      <c r="D29" s="83">
        <v>164</v>
      </c>
      <c r="E29" s="83">
        <v>0.1</v>
      </c>
      <c r="F29" s="83">
        <v>18.2</v>
      </c>
      <c r="G29" s="83">
        <v>3275.4</v>
      </c>
      <c r="H29" s="83">
        <v>2299.4</v>
      </c>
      <c r="I29" s="83">
        <v>0.8</v>
      </c>
      <c r="J29" s="83">
        <v>264.8</v>
      </c>
      <c r="K29" s="83">
        <v>797.2</v>
      </c>
      <c r="L29" s="83">
        <v>0</v>
      </c>
      <c r="M29" s="83">
        <v>881</v>
      </c>
      <c r="N29" s="83">
        <v>0</v>
      </c>
      <c r="O29" s="83">
        <v>634</v>
      </c>
      <c r="P29" s="83">
        <v>5840.4</v>
      </c>
      <c r="Q29" s="83">
        <v>1678.2</v>
      </c>
      <c r="R29" s="84">
        <v>8152.6</v>
      </c>
      <c r="S29" s="82" t="s">
        <v>812</v>
      </c>
      <c r="T29" s="83">
        <v>4524.3</v>
      </c>
      <c r="U29" s="83">
        <v>2463.4</v>
      </c>
      <c r="V29" s="83">
        <v>881.9</v>
      </c>
      <c r="W29" s="83">
        <v>283</v>
      </c>
      <c r="X29" s="84">
        <v>8152.6</v>
      </c>
      <c r="Y29" s="82" t="s">
        <v>812</v>
      </c>
      <c r="Z29" s="83">
        <v>362</v>
      </c>
      <c r="AA29" s="83">
        <v>82.5</v>
      </c>
      <c r="AB29" s="83">
        <v>881.9</v>
      </c>
      <c r="AC29" s="83">
        <v>283</v>
      </c>
      <c r="AD29" s="84">
        <v>1609.4</v>
      </c>
    </row>
    <row r="30" spans="1:30" x14ac:dyDescent="0.3">
      <c r="A30" s="1"/>
      <c r="B30" s="82" t="s">
        <v>813</v>
      </c>
      <c r="C30" s="83">
        <v>453.7</v>
      </c>
      <c r="D30" s="83">
        <v>161</v>
      </c>
      <c r="E30" s="83">
        <v>0.1</v>
      </c>
      <c r="F30" s="83">
        <v>20.6</v>
      </c>
      <c r="G30" s="83">
        <v>3409.6</v>
      </c>
      <c r="H30" s="83">
        <v>2328.6</v>
      </c>
      <c r="I30" s="83">
        <v>1.1000000000000001</v>
      </c>
      <c r="J30" s="83">
        <v>253.4</v>
      </c>
      <c r="K30" s="83">
        <v>805.3</v>
      </c>
      <c r="L30" s="83">
        <v>0</v>
      </c>
      <c r="M30" s="83">
        <v>908.4</v>
      </c>
      <c r="N30" s="83">
        <v>0</v>
      </c>
      <c r="O30" s="83">
        <v>635.4</v>
      </c>
      <c r="P30" s="83">
        <v>5992.7</v>
      </c>
      <c r="Q30" s="83">
        <v>1713.7</v>
      </c>
      <c r="R30" s="84">
        <v>8341.7999999999993</v>
      </c>
      <c r="S30" s="82" t="s">
        <v>813</v>
      </c>
      <c r="T30" s="83">
        <v>4668.6000000000004</v>
      </c>
      <c r="U30" s="83">
        <v>2489.6</v>
      </c>
      <c r="V30" s="83">
        <v>909.6</v>
      </c>
      <c r="W30" s="83">
        <v>274</v>
      </c>
      <c r="X30" s="84">
        <v>8341.7999999999993</v>
      </c>
      <c r="Y30" s="82" t="s">
        <v>813</v>
      </c>
      <c r="Z30" s="83">
        <v>360.2</v>
      </c>
      <c r="AA30" s="83">
        <v>79.099999999999994</v>
      </c>
      <c r="AB30" s="83">
        <v>909.6</v>
      </c>
      <c r="AC30" s="83">
        <v>274</v>
      </c>
      <c r="AD30" s="84">
        <v>1622.9</v>
      </c>
    </row>
    <row r="31" spans="1:30" x14ac:dyDescent="0.3">
      <c r="A31" s="1"/>
      <c r="B31" s="82" t="s">
        <v>814</v>
      </c>
      <c r="C31" s="83">
        <v>458.2</v>
      </c>
      <c r="D31" s="83">
        <v>164.2</v>
      </c>
      <c r="E31" s="83">
        <v>0.1</v>
      </c>
      <c r="F31" s="83">
        <v>27.1</v>
      </c>
      <c r="G31" s="83">
        <v>3423.4</v>
      </c>
      <c r="H31" s="83">
        <v>2263.1</v>
      </c>
      <c r="I31" s="83">
        <v>1.2</v>
      </c>
      <c r="J31" s="83">
        <v>276</v>
      </c>
      <c r="K31" s="83">
        <v>814.5</v>
      </c>
      <c r="L31" s="83">
        <v>0</v>
      </c>
      <c r="M31" s="83">
        <v>893</v>
      </c>
      <c r="N31" s="83">
        <v>0</v>
      </c>
      <c r="O31" s="83">
        <v>649.6</v>
      </c>
      <c r="P31" s="83">
        <v>5963.7</v>
      </c>
      <c r="Q31" s="83">
        <v>1707.5</v>
      </c>
      <c r="R31" s="84">
        <v>8320.7999999999993</v>
      </c>
      <c r="S31" s="82" t="s">
        <v>814</v>
      </c>
      <c r="T31" s="83">
        <v>4696.1000000000004</v>
      </c>
      <c r="U31" s="83">
        <v>2427.3000000000002</v>
      </c>
      <c r="V31" s="83">
        <v>894.3</v>
      </c>
      <c r="W31" s="83">
        <v>303.10000000000002</v>
      </c>
      <c r="X31" s="84">
        <v>8320.7999999999993</v>
      </c>
      <c r="Y31" s="82" t="s">
        <v>814</v>
      </c>
      <c r="Z31" s="83">
        <v>360.6</v>
      </c>
      <c r="AA31" s="83">
        <v>82.5</v>
      </c>
      <c r="AB31" s="83">
        <v>894.3</v>
      </c>
      <c r="AC31" s="83">
        <v>303.10000000000002</v>
      </c>
      <c r="AD31" s="84">
        <v>1640.5</v>
      </c>
    </row>
    <row r="32" spans="1:30" x14ac:dyDescent="0.3">
      <c r="A32" s="1"/>
      <c r="B32" s="82" t="s">
        <v>815</v>
      </c>
      <c r="C32" s="83">
        <v>453.3</v>
      </c>
      <c r="D32" s="83">
        <v>169.5</v>
      </c>
      <c r="E32" s="83">
        <v>0.1</v>
      </c>
      <c r="F32" s="83">
        <v>28.4</v>
      </c>
      <c r="G32" s="83">
        <v>3384.1</v>
      </c>
      <c r="H32" s="83">
        <v>2240.9</v>
      </c>
      <c r="I32" s="83">
        <v>1.2</v>
      </c>
      <c r="J32" s="83">
        <v>287.5</v>
      </c>
      <c r="K32" s="83">
        <v>803.1</v>
      </c>
      <c r="L32" s="83">
        <v>0</v>
      </c>
      <c r="M32" s="83">
        <v>823.5</v>
      </c>
      <c r="N32" s="83">
        <v>0</v>
      </c>
      <c r="O32" s="83">
        <v>651.29999999999995</v>
      </c>
      <c r="P32" s="83">
        <v>5913.7</v>
      </c>
      <c r="Q32" s="83">
        <v>1626.6</v>
      </c>
      <c r="R32" s="84">
        <v>8191.6</v>
      </c>
      <c r="S32" s="82" t="s">
        <v>815</v>
      </c>
      <c r="T32" s="83">
        <v>4640.5</v>
      </c>
      <c r="U32" s="83">
        <v>2410.4</v>
      </c>
      <c r="V32" s="83">
        <v>824.8</v>
      </c>
      <c r="W32" s="83">
        <v>315.89999999999998</v>
      </c>
      <c r="X32" s="84">
        <v>8191.6</v>
      </c>
      <c r="Y32" s="82" t="s">
        <v>815</v>
      </c>
      <c r="Z32" s="83">
        <v>359.6</v>
      </c>
      <c r="AA32" s="83">
        <v>88</v>
      </c>
      <c r="AB32" s="83">
        <v>824.8</v>
      </c>
      <c r="AC32" s="83">
        <v>315.89999999999998</v>
      </c>
      <c r="AD32" s="84">
        <v>1588.3</v>
      </c>
    </row>
    <row r="33" spans="1:30" x14ac:dyDescent="0.3">
      <c r="A33" s="1"/>
      <c r="B33" s="82" t="s">
        <v>816</v>
      </c>
      <c r="C33" s="83">
        <v>451.5</v>
      </c>
      <c r="D33" s="83">
        <v>167</v>
      </c>
      <c r="E33" s="83">
        <v>0.1</v>
      </c>
      <c r="F33" s="83">
        <v>30.4</v>
      </c>
      <c r="G33" s="83">
        <v>3426.3</v>
      </c>
      <c r="H33" s="83">
        <v>2308.1999999999998</v>
      </c>
      <c r="I33" s="83">
        <v>1.1000000000000001</v>
      </c>
      <c r="J33" s="83">
        <v>359</v>
      </c>
      <c r="K33" s="83">
        <v>796.9</v>
      </c>
      <c r="L33" s="83">
        <v>0</v>
      </c>
      <c r="M33" s="83">
        <v>619</v>
      </c>
      <c r="N33" s="83">
        <v>0</v>
      </c>
      <c r="O33" s="83">
        <v>649</v>
      </c>
      <c r="P33" s="83">
        <v>6094.6</v>
      </c>
      <c r="Q33" s="83">
        <v>1415.9</v>
      </c>
      <c r="R33" s="84">
        <v>8159.5</v>
      </c>
      <c r="S33" s="82" t="s">
        <v>816</v>
      </c>
      <c r="T33" s="83">
        <v>4674.7</v>
      </c>
      <c r="U33" s="83">
        <v>2475.1999999999998</v>
      </c>
      <c r="V33" s="83">
        <v>620.20000000000005</v>
      </c>
      <c r="W33" s="83">
        <v>389.4</v>
      </c>
      <c r="X33" s="84">
        <v>8159.5</v>
      </c>
      <c r="Y33" s="82" t="s">
        <v>816</v>
      </c>
      <c r="Z33" s="83">
        <v>359.1</v>
      </c>
      <c r="AA33" s="83">
        <v>85.5</v>
      </c>
      <c r="AB33" s="83">
        <v>620.20000000000005</v>
      </c>
      <c r="AC33" s="83">
        <v>389.4</v>
      </c>
      <c r="AD33" s="84">
        <v>1454.2</v>
      </c>
    </row>
    <row r="34" spans="1:30" x14ac:dyDescent="0.3">
      <c r="A34" s="1"/>
      <c r="B34" s="82" t="s">
        <v>817</v>
      </c>
      <c r="C34" s="83">
        <v>451.5</v>
      </c>
      <c r="D34" s="83">
        <v>166.9</v>
      </c>
      <c r="E34" s="83">
        <v>0.1</v>
      </c>
      <c r="F34" s="83">
        <v>34.200000000000003</v>
      </c>
      <c r="G34" s="83">
        <v>3355.3</v>
      </c>
      <c r="H34" s="83">
        <v>2386.5</v>
      </c>
      <c r="I34" s="83">
        <v>1</v>
      </c>
      <c r="J34" s="83">
        <v>385.6</v>
      </c>
      <c r="K34" s="83">
        <v>804.1</v>
      </c>
      <c r="L34" s="83">
        <v>0</v>
      </c>
      <c r="M34" s="83">
        <v>609.20000000000005</v>
      </c>
      <c r="N34" s="83">
        <v>0</v>
      </c>
      <c r="O34" s="83">
        <v>652.70000000000005</v>
      </c>
      <c r="P34" s="83">
        <v>6128.4</v>
      </c>
      <c r="Q34" s="83">
        <v>1413.3</v>
      </c>
      <c r="R34" s="84">
        <v>8194.4</v>
      </c>
      <c r="S34" s="82" t="s">
        <v>817</v>
      </c>
      <c r="T34" s="83">
        <v>4610.8999999999996</v>
      </c>
      <c r="U34" s="83">
        <v>2553.4</v>
      </c>
      <c r="V34" s="83">
        <v>610.29999999999995</v>
      </c>
      <c r="W34" s="83">
        <v>419.8</v>
      </c>
      <c r="X34" s="84">
        <v>8194.4</v>
      </c>
      <c r="Y34" s="82" t="s">
        <v>817</v>
      </c>
      <c r="Z34" s="83">
        <v>359</v>
      </c>
      <c r="AA34" s="83">
        <v>84.7</v>
      </c>
      <c r="AB34" s="83">
        <v>610.29999999999995</v>
      </c>
      <c r="AC34" s="83">
        <v>419.8</v>
      </c>
      <c r="AD34" s="84">
        <v>1473.8</v>
      </c>
    </row>
    <row r="35" spans="1:30" x14ac:dyDescent="0.3">
      <c r="A35" s="1"/>
      <c r="B35" s="82" t="s">
        <v>818</v>
      </c>
      <c r="C35" s="83">
        <v>453.7</v>
      </c>
      <c r="D35" s="83">
        <v>165.2</v>
      </c>
      <c r="E35" s="83">
        <v>0.1</v>
      </c>
      <c r="F35" s="83">
        <v>22.4</v>
      </c>
      <c r="G35" s="83">
        <v>3398.4</v>
      </c>
      <c r="H35" s="83">
        <v>2452.5</v>
      </c>
      <c r="I35" s="83">
        <v>0.9</v>
      </c>
      <c r="J35" s="83">
        <v>356.8</v>
      </c>
      <c r="K35" s="83">
        <v>811.9</v>
      </c>
      <c r="L35" s="83">
        <v>0</v>
      </c>
      <c r="M35" s="83">
        <v>522.6</v>
      </c>
      <c r="N35" s="83">
        <v>0</v>
      </c>
      <c r="O35" s="83">
        <v>641.4</v>
      </c>
      <c r="P35" s="83">
        <v>6208.6</v>
      </c>
      <c r="Q35" s="83">
        <v>1334.5</v>
      </c>
      <c r="R35" s="84">
        <v>8184.5</v>
      </c>
      <c r="S35" s="82" t="s">
        <v>818</v>
      </c>
      <c r="T35" s="83">
        <v>4664</v>
      </c>
      <c r="U35" s="83">
        <v>2617.6999999999998</v>
      </c>
      <c r="V35" s="83">
        <v>523.6</v>
      </c>
      <c r="W35" s="83">
        <v>379.2</v>
      </c>
      <c r="X35" s="84">
        <v>8184.5</v>
      </c>
      <c r="Y35" s="82" t="s">
        <v>818</v>
      </c>
      <c r="Z35" s="83">
        <v>361.3</v>
      </c>
      <c r="AA35" s="83">
        <v>83.3</v>
      </c>
      <c r="AB35" s="83">
        <v>523.6</v>
      </c>
      <c r="AC35" s="83">
        <v>379.2</v>
      </c>
      <c r="AD35" s="84">
        <v>1347.4</v>
      </c>
    </row>
    <row r="36" spans="1:30" x14ac:dyDescent="0.3">
      <c r="A36" s="1"/>
      <c r="B36" s="82" t="s">
        <v>819</v>
      </c>
      <c r="C36" s="83">
        <v>462.6</v>
      </c>
      <c r="D36" s="83">
        <v>166.4</v>
      </c>
      <c r="E36" s="83">
        <v>0.1</v>
      </c>
      <c r="F36" s="83">
        <v>23.7</v>
      </c>
      <c r="G36" s="83">
        <v>3613.2</v>
      </c>
      <c r="H36" s="83">
        <v>2626.2</v>
      </c>
      <c r="I36" s="83">
        <v>1.1000000000000001</v>
      </c>
      <c r="J36" s="83">
        <v>294.39999999999998</v>
      </c>
      <c r="K36" s="83">
        <v>715.6</v>
      </c>
      <c r="L36" s="83">
        <v>0</v>
      </c>
      <c r="M36" s="83">
        <v>352.2</v>
      </c>
      <c r="N36" s="83">
        <v>0</v>
      </c>
      <c r="O36" s="83">
        <v>652.79999999999995</v>
      </c>
      <c r="P36" s="83">
        <v>6534.9</v>
      </c>
      <c r="Q36" s="83">
        <v>1067.8</v>
      </c>
      <c r="R36" s="84">
        <v>8255.5</v>
      </c>
      <c r="S36" s="82" t="s">
        <v>819</v>
      </c>
      <c r="T36" s="83">
        <v>4791.3999999999996</v>
      </c>
      <c r="U36" s="83">
        <v>2792.6</v>
      </c>
      <c r="V36" s="83">
        <v>353.4</v>
      </c>
      <c r="W36" s="83">
        <v>318.10000000000002</v>
      </c>
      <c r="X36" s="84">
        <v>8255.5</v>
      </c>
      <c r="Y36" s="82" t="s">
        <v>819</v>
      </c>
      <c r="Z36" s="83">
        <v>365.9</v>
      </c>
      <c r="AA36" s="83">
        <v>83.4</v>
      </c>
      <c r="AB36" s="83">
        <v>353.4</v>
      </c>
      <c r="AC36" s="83">
        <v>318.10000000000002</v>
      </c>
      <c r="AD36" s="84">
        <v>1120.8</v>
      </c>
    </row>
    <row r="37" spans="1:30" x14ac:dyDescent="0.3">
      <c r="A37" s="1"/>
      <c r="B37" s="82" t="s">
        <v>820</v>
      </c>
      <c r="C37" s="83">
        <v>461</v>
      </c>
      <c r="D37" s="83">
        <v>166.1</v>
      </c>
      <c r="E37" s="83">
        <v>0</v>
      </c>
      <c r="F37" s="83">
        <v>22.8</v>
      </c>
      <c r="G37" s="83">
        <v>3609.5</v>
      </c>
      <c r="H37" s="83">
        <v>2664.6</v>
      </c>
      <c r="I37" s="83">
        <v>0.8</v>
      </c>
      <c r="J37" s="83">
        <v>279.10000000000002</v>
      </c>
      <c r="K37" s="83">
        <v>811.9</v>
      </c>
      <c r="L37" s="83">
        <v>0</v>
      </c>
      <c r="M37" s="83">
        <v>219.1</v>
      </c>
      <c r="N37" s="83">
        <v>0</v>
      </c>
      <c r="O37" s="83">
        <v>649.9</v>
      </c>
      <c r="P37" s="83">
        <v>6554</v>
      </c>
      <c r="Q37" s="83">
        <v>1031</v>
      </c>
      <c r="R37" s="84">
        <v>8234.9</v>
      </c>
      <c r="S37" s="82" t="s">
        <v>820</v>
      </c>
      <c r="T37" s="83">
        <v>4882.3999999999996</v>
      </c>
      <c r="U37" s="83">
        <v>2830.7</v>
      </c>
      <c r="V37" s="83">
        <v>219.9</v>
      </c>
      <c r="W37" s="83">
        <v>301.89999999999998</v>
      </c>
      <c r="X37" s="84">
        <v>8234.9</v>
      </c>
      <c r="Y37" s="82" t="s">
        <v>820</v>
      </c>
      <c r="Z37" s="83">
        <v>375.9</v>
      </c>
      <c r="AA37" s="83">
        <v>82.4</v>
      </c>
      <c r="AB37" s="83">
        <v>219.9</v>
      </c>
      <c r="AC37" s="83">
        <v>301.89999999999998</v>
      </c>
      <c r="AD37" s="84">
        <v>980.1</v>
      </c>
    </row>
    <row r="38" spans="1:30" x14ac:dyDescent="0.3">
      <c r="A38" s="1"/>
      <c r="B38" s="82" t="s">
        <v>821</v>
      </c>
      <c r="C38" s="83">
        <v>457.5</v>
      </c>
      <c r="D38" s="83">
        <v>167.9</v>
      </c>
      <c r="E38" s="83">
        <v>0</v>
      </c>
      <c r="F38" s="83">
        <v>20.5</v>
      </c>
      <c r="G38" s="83">
        <v>3558.9</v>
      </c>
      <c r="H38" s="83">
        <v>2740.4</v>
      </c>
      <c r="I38" s="83">
        <v>1</v>
      </c>
      <c r="J38" s="83">
        <v>324.7</v>
      </c>
      <c r="K38" s="83">
        <v>807.5</v>
      </c>
      <c r="L38" s="83">
        <v>0</v>
      </c>
      <c r="M38" s="83">
        <v>192.6</v>
      </c>
      <c r="N38" s="83">
        <v>0</v>
      </c>
      <c r="O38" s="83">
        <v>645.9</v>
      </c>
      <c r="P38" s="83">
        <v>6625</v>
      </c>
      <c r="Q38" s="83">
        <v>1000.1</v>
      </c>
      <c r="R38" s="84">
        <v>8271</v>
      </c>
      <c r="S38" s="82" t="s">
        <v>821</v>
      </c>
      <c r="T38" s="83">
        <v>4823.8999999999996</v>
      </c>
      <c r="U38" s="83">
        <v>2908.3</v>
      </c>
      <c r="V38" s="83">
        <v>193.6</v>
      </c>
      <c r="W38" s="83">
        <v>345.2</v>
      </c>
      <c r="X38" s="84">
        <v>8271</v>
      </c>
      <c r="Y38" s="82" t="s">
        <v>821</v>
      </c>
      <c r="Z38" s="83">
        <v>379.9</v>
      </c>
      <c r="AA38" s="83">
        <v>85.5</v>
      </c>
      <c r="AB38" s="83">
        <v>193.6</v>
      </c>
      <c r="AC38" s="83">
        <v>345.2</v>
      </c>
      <c r="AD38" s="84">
        <v>1004.2</v>
      </c>
    </row>
    <row r="39" spans="1:30" x14ac:dyDescent="0.3">
      <c r="A39" s="1"/>
      <c r="B39" s="82" t="s">
        <v>822</v>
      </c>
      <c r="C39" s="83">
        <v>460</v>
      </c>
      <c r="D39" s="83">
        <v>165.3</v>
      </c>
      <c r="E39" s="83">
        <v>0</v>
      </c>
      <c r="F39" s="83">
        <v>21.1</v>
      </c>
      <c r="G39" s="83">
        <v>3463.9</v>
      </c>
      <c r="H39" s="83">
        <v>2601.9</v>
      </c>
      <c r="I39" s="83">
        <v>0.6</v>
      </c>
      <c r="J39" s="83">
        <v>396.9</v>
      </c>
      <c r="K39" s="83">
        <v>805</v>
      </c>
      <c r="L39" s="83">
        <v>0</v>
      </c>
      <c r="M39" s="83">
        <v>251.1</v>
      </c>
      <c r="N39" s="83">
        <v>0</v>
      </c>
      <c r="O39" s="83">
        <v>646.4</v>
      </c>
      <c r="P39" s="83">
        <v>6463.3</v>
      </c>
      <c r="Q39" s="83">
        <v>1056.0999999999999</v>
      </c>
      <c r="R39" s="84">
        <v>8165.8</v>
      </c>
      <c r="S39" s="82" t="s">
        <v>822</v>
      </c>
      <c r="T39" s="83">
        <v>4728.8999999999996</v>
      </c>
      <c r="U39" s="83">
        <v>2767.2</v>
      </c>
      <c r="V39" s="83">
        <v>251.7</v>
      </c>
      <c r="W39" s="83">
        <v>418</v>
      </c>
      <c r="X39" s="84">
        <v>8165.8</v>
      </c>
      <c r="Y39" s="82" t="s">
        <v>822</v>
      </c>
      <c r="Z39" s="83">
        <v>379.4</v>
      </c>
      <c r="AA39" s="83">
        <v>83.9</v>
      </c>
      <c r="AB39" s="83">
        <v>251.7</v>
      </c>
      <c r="AC39" s="83">
        <v>418</v>
      </c>
      <c r="AD39" s="84">
        <v>1133</v>
      </c>
    </row>
    <row r="40" spans="1:30" x14ac:dyDescent="0.3">
      <c r="A40" s="1"/>
      <c r="B40" s="82" t="s">
        <v>823</v>
      </c>
      <c r="C40" s="83">
        <v>459.7</v>
      </c>
      <c r="D40" s="83">
        <v>166.5</v>
      </c>
      <c r="E40" s="83">
        <v>0</v>
      </c>
      <c r="F40" s="83">
        <v>22.6</v>
      </c>
      <c r="G40" s="83">
        <v>3501.9</v>
      </c>
      <c r="H40" s="83">
        <v>2616.4</v>
      </c>
      <c r="I40" s="83">
        <v>0.4</v>
      </c>
      <c r="J40" s="83">
        <v>466.8</v>
      </c>
      <c r="K40" s="83">
        <v>809.8</v>
      </c>
      <c r="L40" s="83">
        <v>0</v>
      </c>
      <c r="M40" s="83">
        <v>88</v>
      </c>
      <c r="N40" s="83">
        <v>0</v>
      </c>
      <c r="O40" s="83">
        <v>648.79999999999995</v>
      </c>
      <c r="P40" s="83">
        <v>6585.5</v>
      </c>
      <c r="Q40" s="83">
        <v>897.8</v>
      </c>
      <c r="R40" s="84">
        <v>8132.1</v>
      </c>
      <c r="S40" s="82" t="s">
        <v>823</v>
      </c>
      <c r="T40" s="83">
        <v>4771.3999999999996</v>
      </c>
      <c r="U40" s="83">
        <v>2782.9</v>
      </c>
      <c r="V40" s="83">
        <v>88.4</v>
      </c>
      <c r="W40" s="83">
        <v>489.4</v>
      </c>
      <c r="X40" s="84">
        <v>8132.1</v>
      </c>
      <c r="Y40" s="82" t="s">
        <v>823</v>
      </c>
      <c r="Z40" s="83">
        <v>371.9</v>
      </c>
      <c r="AA40" s="83">
        <v>85.2</v>
      </c>
      <c r="AB40" s="83">
        <v>88.4</v>
      </c>
      <c r="AC40" s="83">
        <v>489.4</v>
      </c>
      <c r="AD40" s="84">
        <v>1034.9000000000001</v>
      </c>
    </row>
    <row r="41" spans="1:30" x14ac:dyDescent="0.3">
      <c r="A41" s="1"/>
      <c r="B41" s="82" t="s">
        <v>824</v>
      </c>
      <c r="C41" s="83">
        <v>459.7</v>
      </c>
      <c r="D41" s="83">
        <v>162.30000000000001</v>
      </c>
      <c r="E41" s="83">
        <v>0</v>
      </c>
      <c r="F41" s="83">
        <v>22</v>
      </c>
      <c r="G41" s="83">
        <v>3486.8</v>
      </c>
      <c r="H41" s="83">
        <v>2449.1999999999998</v>
      </c>
      <c r="I41" s="83">
        <v>0.3</v>
      </c>
      <c r="J41" s="83">
        <v>497.5</v>
      </c>
      <c r="K41" s="83">
        <v>806.4</v>
      </c>
      <c r="L41" s="83">
        <v>0</v>
      </c>
      <c r="M41" s="83">
        <v>64.3</v>
      </c>
      <c r="N41" s="83">
        <v>0</v>
      </c>
      <c r="O41" s="83">
        <v>644</v>
      </c>
      <c r="P41" s="83">
        <v>6433.8</v>
      </c>
      <c r="Q41" s="83">
        <v>870.7</v>
      </c>
      <c r="R41" s="84">
        <v>7948.5</v>
      </c>
      <c r="S41" s="82" t="s">
        <v>824</v>
      </c>
      <c r="T41" s="83">
        <v>4752.8999999999996</v>
      </c>
      <c r="U41" s="83">
        <v>2611.5</v>
      </c>
      <c r="V41" s="83">
        <v>64.599999999999994</v>
      </c>
      <c r="W41" s="83">
        <v>519.5</v>
      </c>
      <c r="X41" s="84">
        <v>7948.5</v>
      </c>
      <c r="Y41" s="82" t="s">
        <v>824</v>
      </c>
      <c r="Z41" s="83">
        <v>370.4</v>
      </c>
      <c r="AA41" s="83">
        <v>81.2</v>
      </c>
      <c r="AB41" s="83">
        <v>64.599999999999994</v>
      </c>
      <c r="AC41" s="83">
        <v>519.5</v>
      </c>
      <c r="AD41" s="84">
        <v>1035.7</v>
      </c>
    </row>
    <row r="42" spans="1:30" x14ac:dyDescent="0.3">
      <c r="A42" s="1"/>
      <c r="B42" s="82" t="s">
        <v>825</v>
      </c>
      <c r="C42" s="83">
        <v>459.8</v>
      </c>
      <c r="D42" s="83">
        <v>167.5</v>
      </c>
      <c r="E42" s="83">
        <v>0</v>
      </c>
      <c r="F42" s="83">
        <v>17.100000000000001</v>
      </c>
      <c r="G42" s="83">
        <v>3476.8</v>
      </c>
      <c r="H42" s="83">
        <v>2299.5</v>
      </c>
      <c r="I42" s="83">
        <v>0.1</v>
      </c>
      <c r="J42" s="83">
        <v>506.5</v>
      </c>
      <c r="K42" s="83">
        <v>808.5</v>
      </c>
      <c r="L42" s="83">
        <v>0</v>
      </c>
      <c r="M42" s="83">
        <v>51.6</v>
      </c>
      <c r="N42" s="83">
        <v>0</v>
      </c>
      <c r="O42" s="83">
        <v>644.4</v>
      </c>
      <c r="P42" s="83">
        <v>6282.9</v>
      </c>
      <c r="Q42" s="83">
        <v>860.1</v>
      </c>
      <c r="R42" s="84">
        <v>7787.4</v>
      </c>
      <c r="S42" s="82" t="s">
        <v>825</v>
      </c>
      <c r="T42" s="83">
        <v>4745.1000000000004</v>
      </c>
      <c r="U42" s="83">
        <v>2467</v>
      </c>
      <c r="V42" s="83">
        <v>51.7</v>
      </c>
      <c r="W42" s="83">
        <v>523.6</v>
      </c>
      <c r="X42" s="84">
        <v>7787.4</v>
      </c>
      <c r="Y42" s="82" t="s">
        <v>825</v>
      </c>
      <c r="Z42" s="83">
        <v>371.2</v>
      </c>
      <c r="AA42" s="83">
        <v>86.4</v>
      </c>
      <c r="AB42" s="83">
        <v>51.7</v>
      </c>
      <c r="AC42" s="83">
        <v>523.6</v>
      </c>
      <c r="AD42" s="84">
        <v>1032.9000000000001</v>
      </c>
    </row>
    <row r="43" spans="1:30" x14ac:dyDescent="0.3">
      <c r="A43" s="1"/>
      <c r="B43" s="82" t="s">
        <v>826</v>
      </c>
      <c r="C43" s="83">
        <v>458.6</v>
      </c>
      <c r="D43" s="83">
        <v>166.5</v>
      </c>
      <c r="E43" s="83">
        <v>0</v>
      </c>
      <c r="F43" s="83">
        <v>16.2</v>
      </c>
      <c r="G43" s="83">
        <v>3409</v>
      </c>
      <c r="H43" s="83">
        <v>2251.9</v>
      </c>
      <c r="I43" s="83">
        <v>0.1</v>
      </c>
      <c r="J43" s="83">
        <v>448.4</v>
      </c>
      <c r="K43" s="83">
        <v>803</v>
      </c>
      <c r="L43" s="83">
        <v>0</v>
      </c>
      <c r="M43" s="83">
        <v>17.2</v>
      </c>
      <c r="N43" s="83">
        <v>0</v>
      </c>
      <c r="O43" s="83">
        <v>641.29999999999995</v>
      </c>
      <c r="P43" s="83">
        <v>6109.4</v>
      </c>
      <c r="Q43" s="83">
        <v>820.2</v>
      </c>
      <c r="R43" s="84">
        <v>7570.9</v>
      </c>
      <c r="S43" s="82" t="s">
        <v>826</v>
      </c>
      <c r="T43" s="83">
        <v>4670.6000000000004</v>
      </c>
      <c r="U43" s="83">
        <v>2418.4</v>
      </c>
      <c r="V43" s="83">
        <v>17.3</v>
      </c>
      <c r="W43" s="83">
        <v>464.6</v>
      </c>
      <c r="X43" s="84">
        <v>7570.9</v>
      </c>
      <c r="Y43" s="82" t="s">
        <v>826</v>
      </c>
      <c r="Z43" s="83">
        <v>372</v>
      </c>
      <c r="AA43" s="83">
        <v>85</v>
      </c>
      <c r="AB43" s="83">
        <v>17.3</v>
      </c>
      <c r="AC43" s="83">
        <v>464.6</v>
      </c>
      <c r="AD43" s="84">
        <v>938.9</v>
      </c>
    </row>
    <row r="44" spans="1:30" x14ac:dyDescent="0.3">
      <c r="A44" s="1"/>
      <c r="B44" s="82" t="s">
        <v>827</v>
      </c>
      <c r="C44" s="83">
        <v>459.5</v>
      </c>
      <c r="D44" s="83">
        <v>169.72300000000001</v>
      </c>
      <c r="E44" s="83">
        <v>0</v>
      </c>
      <c r="F44" s="83">
        <v>11.8</v>
      </c>
      <c r="G44" s="83">
        <v>3438.9</v>
      </c>
      <c r="H44" s="83">
        <v>2380.6999999999998</v>
      </c>
      <c r="I44" s="83">
        <v>0</v>
      </c>
      <c r="J44" s="83">
        <v>388</v>
      </c>
      <c r="K44" s="83">
        <v>809.1</v>
      </c>
      <c r="L44" s="83">
        <v>0</v>
      </c>
      <c r="M44" s="83">
        <v>0.2</v>
      </c>
      <c r="N44" s="83">
        <v>0</v>
      </c>
      <c r="O44" s="83">
        <v>641.02300000000002</v>
      </c>
      <c r="P44" s="83">
        <v>6207.6</v>
      </c>
      <c r="Q44" s="83">
        <v>809.3</v>
      </c>
      <c r="R44" s="84">
        <v>7657.9229999999998</v>
      </c>
      <c r="S44" s="82" t="s">
        <v>827</v>
      </c>
      <c r="T44" s="83">
        <v>4707.5</v>
      </c>
      <c r="U44" s="83">
        <v>2550.4229999999998</v>
      </c>
      <c r="V44" s="83">
        <v>0.2</v>
      </c>
      <c r="W44" s="83">
        <v>399.8</v>
      </c>
      <c r="X44" s="84">
        <v>7657.9229999999998</v>
      </c>
      <c r="Y44" s="82" t="s">
        <v>827</v>
      </c>
      <c r="Z44" s="83">
        <v>367.6</v>
      </c>
      <c r="AA44" s="83">
        <v>86.822999999999993</v>
      </c>
      <c r="AB44" s="83">
        <v>0.2</v>
      </c>
      <c r="AC44" s="83">
        <v>399.8</v>
      </c>
      <c r="AD44" s="84">
        <v>854.423</v>
      </c>
    </row>
    <row r="45" spans="1:30" x14ac:dyDescent="0.3">
      <c r="A45" s="1"/>
      <c r="B45" s="82" t="s">
        <v>828</v>
      </c>
      <c r="C45" s="83">
        <v>460.5</v>
      </c>
      <c r="D45" s="83">
        <v>170.83600000000001</v>
      </c>
      <c r="E45" s="83">
        <v>0</v>
      </c>
      <c r="F45" s="83">
        <v>9.6999999999999993</v>
      </c>
      <c r="G45" s="83">
        <v>3610.5</v>
      </c>
      <c r="H45" s="83">
        <v>2436.1</v>
      </c>
      <c r="I45" s="83">
        <v>0</v>
      </c>
      <c r="J45" s="83">
        <v>417.1</v>
      </c>
      <c r="K45" s="83">
        <v>807.4</v>
      </c>
      <c r="L45" s="83">
        <v>0</v>
      </c>
      <c r="M45" s="83">
        <v>0</v>
      </c>
      <c r="N45" s="83">
        <v>0</v>
      </c>
      <c r="O45" s="83">
        <v>641.03599999999994</v>
      </c>
      <c r="P45" s="83">
        <v>6463.7</v>
      </c>
      <c r="Q45" s="83">
        <v>807.4</v>
      </c>
      <c r="R45" s="84">
        <v>7912.1360000000004</v>
      </c>
      <c r="S45" s="82" t="s">
        <v>828</v>
      </c>
      <c r="T45" s="83">
        <v>4878.3999999999996</v>
      </c>
      <c r="U45" s="83">
        <v>2606.9360000000001</v>
      </c>
      <c r="V45" s="83">
        <v>0</v>
      </c>
      <c r="W45" s="83">
        <v>426.8</v>
      </c>
      <c r="X45" s="84">
        <v>7912.1360000000004</v>
      </c>
      <c r="Y45" s="82" t="s">
        <v>828</v>
      </c>
      <c r="Z45" s="83">
        <v>372.4</v>
      </c>
      <c r="AA45" s="83">
        <v>89.335999999999999</v>
      </c>
      <c r="AB45" s="83">
        <v>0</v>
      </c>
      <c r="AC45" s="83">
        <v>426.8</v>
      </c>
      <c r="AD45" s="84">
        <v>888.53599999999994</v>
      </c>
    </row>
    <row r="46" spans="1:30" x14ac:dyDescent="0.3">
      <c r="A46" s="1"/>
      <c r="B46" s="82" t="s">
        <v>829</v>
      </c>
      <c r="C46" s="83">
        <v>460.6</v>
      </c>
      <c r="D46" s="83">
        <v>166.87100000000001</v>
      </c>
      <c r="E46" s="83">
        <v>0</v>
      </c>
      <c r="F46" s="83">
        <v>11.7</v>
      </c>
      <c r="G46" s="83">
        <v>3584.9</v>
      </c>
      <c r="H46" s="83">
        <v>2516.9</v>
      </c>
      <c r="I46" s="83">
        <v>0</v>
      </c>
      <c r="J46" s="83">
        <v>411.2</v>
      </c>
      <c r="K46" s="83">
        <v>813.2</v>
      </c>
      <c r="L46" s="83">
        <v>0</v>
      </c>
      <c r="M46" s="83">
        <v>0</v>
      </c>
      <c r="N46" s="83">
        <v>0</v>
      </c>
      <c r="O46" s="83">
        <v>639.17100000000005</v>
      </c>
      <c r="P46" s="83">
        <v>6513</v>
      </c>
      <c r="Q46" s="83">
        <v>813.2</v>
      </c>
      <c r="R46" s="84">
        <v>7965.3710000000001</v>
      </c>
      <c r="S46" s="82" t="s">
        <v>829</v>
      </c>
      <c r="T46" s="83">
        <v>4858.7</v>
      </c>
      <c r="U46" s="83">
        <v>2683.7710000000002</v>
      </c>
      <c r="V46" s="83">
        <v>0</v>
      </c>
      <c r="W46" s="83">
        <v>422.9</v>
      </c>
      <c r="X46" s="84">
        <v>7965.3710000000001</v>
      </c>
      <c r="Y46" s="82" t="s">
        <v>829</v>
      </c>
      <c r="Z46" s="83">
        <v>378.3</v>
      </c>
      <c r="AA46" s="83">
        <v>85.070999999999998</v>
      </c>
      <c r="AB46" s="83">
        <v>0</v>
      </c>
      <c r="AC46" s="83">
        <v>422.9</v>
      </c>
      <c r="AD46" s="84">
        <v>886.27099999999996</v>
      </c>
    </row>
    <row r="47" spans="1:30" x14ac:dyDescent="0.3">
      <c r="A47" s="1"/>
      <c r="B47" s="82" t="s">
        <v>830</v>
      </c>
      <c r="C47" s="83">
        <v>458.9</v>
      </c>
      <c r="D47" s="83">
        <v>171.148</v>
      </c>
      <c r="E47" s="83">
        <v>0</v>
      </c>
      <c r="F47" s="83">
        <v>12.5</v>
      </c>
      <c r="G47" s="83">
        <v>3552.3</v>
      </c>
      <c r="H47" s="83">
        <v>2539.6999999999998</v>
      </c>
      <c r="I47" s="83">
        <v>0</v>
      </c>
      <c r="J47" s="83">
        <v>391.5</v>
      </c>
      <c r="K47" s="83">
        <v>801.5</v>
      </c>
      <c r="L47" s="83">
        <v>0</v>
      </c>
      <c r="M47" s="83">
        <v>0</v>
      </c>
      <c r="N47" s="83">
        <v>0</v>
      </c>
      <c r="O47" s="83">
        <v>642.548</v>
      </c>
      <c r="P47" s="83">
        <v>6483.5</v>
      </c>
      <c r="Q47" s="83">
        <v>801.5</v>
      </c>
      <c r="R47" s="84">
        <v>7927.5479999999998</v>
      </c>
      <c r="S47" s="82" t="s">
        <v>830</v>
      </c>
      <c r="T47" s="83">
        <v>4812.7</v>
      </c>
      <c r="U47" s="83">
        <v>2710.848</v>
      </c>
      <c r="V47" s="83">
        <v>0</v>
      </c>
      <c r="W47" s="83">
        <v>404</v>
      </c>
      <c r="X47" s="84">
        <v>7927.5479999999998</v>
      </c>
      <c r="Y47" s="82" t="s">
        <v>830</v>
      </c>
      <c r="Z47" s="83">
        <v>377.7</v>
      </c>
      <c r="AA47" s="83">
        <v>87.847999999999999</v>
      </c>
      <c r="AB47" s="83">
        <v>0</v>
      </c>
      <c r="AC47" s="83">
        <v>404</v>
      </c>
      <c r="AD47" s="84">
        <v>869.548</v>
      </c>
    </row>
    <row r="48" spans="1:30" x14ac:dyDescent="0.3">
      <c r="A48" s="1"/>
      <c r="B48" s="82" t="s">
        <v>831</v>
      </c>
      <c r="C48" s="83">
        <v>461.6</v>
      </c>
      <c r="D48" s="83">
        <v>170.62299999999999</v>
      </c>
      <c r="E48" s="83">
        <v>0</v>
      </c>
      <c r="F48" s="83">
        <v>15</v>
      </c>
      <c r="G48" s="83">
        <v>3587.6</v>
      </c>
      <c r="H48" s="83">
        <v>2501.9</v>
      </c>
      <c r="I48" s="83">
        <v>0</v>
      </c>
      <c r="J48" s="83">
        <v>382.7</v>
      </c>
      <c r="K48" s="83">
        <v>810.4</v>
      </c>
      <c r="L48" s="83">
        <v>0</v>
      </c>
      <c r="M48" s="83">
        <v>0</v>
      </c>
      <c r="N48" s="83">
        <v>0</v>
      </c>
      <c r="O48" s="83">
        <v>647.22299999999996</v>
      </c>
      <c r="P48" s="83">
        <v>6472.2</v>
      </c>
      <c r="Q48" s="83">
        <v>810.4</v>
      </c>
      <c r="R48" s="84">
        <v>7929.8230000000003</v>
      </c>
      <c r="S48" s="82" t="s">
        <v>831</v>
      </c>
      <c r="T48" s="83">
        <v>4859.6000000000004</v>
      </c>
      <c r="U48" s="83">
        <v>2672.5230000000001</v>
      </c>
      <c r="V48" s="83">
        <v>0</v>
      </c>
      <c r="W48" s="83">
        <v>397.7</v>
      </c>
      <c r="X48" s="84">
        <v>7929.8230000000003</v>
      </c>
      <c r="Y48" s="82" t="s">
        <v>831</v>
      </c>
      <c r="Z48" s="83">
        <v>378.8</v>
      </c>
      <c r="AA48" s="83">
        <v>88.322999999999993</v>
      </c>
      <c r="AB48" s="83">
        <v>0</v>
      </c>
      <c r="AC48" s="83">
        <v>397.7</v>
      </c>
      <c r="AD48" s="84">
        <v>864.82299999999998</v>
      </c>
    </row>
    <row r="49" spans="1:30" x14ac:dyDescent="0.3">
      <c r="A49" s="1"/>
      <c r="B49" s="82" t="s">
        <v>832</v>
      </c>
      <c r="C49" s="83">
        <v>459.4</v>
      </c>
      <c r="D49" s="83">
        <v>166.929</v>
      </c>
      <c r="E49" s="83">
        <v>0</v>
      </c>
      <c r="F49" s="83">
        <v>10.1</v>
      </c>
      <c r="G49" s="83">
        <v>3576.3</v>
      </c>
      <c r="H49" s="83">
        <v>2448.6</v>
      </c>
      <c r="I49" s="83">
        <v>0</v>
      </c>
      <c r="J49" s="83">
        <v>416.3</v>
      </c>
      <c r="K49" s="83">
        <v>808.7</v>
      </c>
      <c r="L49" s="83">
        <v>0</v>
      </c>
      <c r="M49" s="83">
        <v>0</v>
      </c>
      <c r="N49" s="83">
        <v>0</v>
      </c>
      <c r="O49" s="83">
        <v>636.42899999999997</v>
      </c>
      <c r="P49" s="83">
        <v>6441.2</v>
      </c>
      <c r="Q49" s="83">
        <v>808.7</v>
      </c>
      <c r="R49" s="84">
        <v>7886.3289999999997</v>
      </c>
      <c r="S49" s="82" t="s">
        <v>832</v>
      </c>
      <c r="T49" s="83">
        <v>4844.3999999999996</v>
      </c>
      <c r="U49" s="83">
        <v>2615.529</v>
      </c>
      <c r="V49" s="83">
        <v>0</v>
      </c>
      <c r="W49" s="83">
        <v>426.4</v>
      </c>
      <c r="X49" s="84">
        <v>7886.3289999999997</v>
      </c>
      <c r="Y49" s="82" t="s">
        <v>832</v>
      </c>
      <c r="Z49" s="83">
        <v>379</v>
      </c>
      <c r="AA49" s="83">
        <v>85.528999999999996</v>
      </c>
      <c r="AB49" s="83">
        <v>0</v>
      </c>
      <c r="AC49" s="83">
        <v>426.4</v>
      </c>
      <c r="AD49" s="84">
        <v>890.92899999999997</v>
      </c>
    </row>
    <row r="50" spans="1:30" x14ac:dyDescent="0.3">
      <c r="A50" s="1"/>
      <c r="B50" s="82" t="s">
        <v>833</v>
      </c>
      <c r="C50" s="83">
        <v>459.5</v>
      </c>
      <c r="D50" s="83">
        <v>163.5112</v>
      </c>
      <c r="E50" s="83">
        <v>0</v>
      </c>
      <c r="F50" s="83">
        <v>8.6</v>
      </c>
      <c r="G50" s="83">
        <v>3541.1</v>
      </c>
      <c r="H50" s="83">
        <v>2368.8000000000002</v>
      </c>
      <c r="I50" s="83">
        <v>0</v>
      </c>
      <c r="J50" s="83">
        <v>417.8</v>
      </c>
      <c r="K50" s="83">
        <v>805</v>
      </c>
      <c r="L50" s="83">
        <v>0</v>
      </c>
      <c r="M50" s="83">
        <v>0</v>
      </c>
      <c r="N50" s="83">
        <v>0</v>
      </c>
      <c r="O50" s="83">
        <v>631.61120000000005</v>
      </c>
      <c r="P50" s="83">
        <v>6327.7</v>
      </c>
      <c r="Q50" s="83">
        <v>805</v>
      </c>
      <c r="R50" s="84">
        <v>7764.3112000000001</v>
      </c>
      <c r="S50" s="82" t="s">
        <v>833</v>
      </c>
      <c r="T50" s="83">
        <v>4805.6000000000004</v>
      </c>
      <c r="U50" s="83">
        <v>2532.3112000000001</v>
      </c>
      <c r="V50" s="83">
        <v>0</v>
      </c>
      <c r="W50" s="83">
        <v>426.4</v>
      </c>
      <c r="X50" s="84">
        <v>7764.3112000000001</v>
      </c>
      <c r="Y50" s="82" t="s">
        <v>833</v>
      </c>
      <c r="Z50" s="83">
        <v>378.9</v>
      </c>
      <c r="AA50" s="83">
        <v>82.011200000000002</v>
      </c>
      <c r="AB50" s="83">
        <v>0</v>
      </c>
      <c r="AC50" s="83">
        <v>426.4</v>
      </c>
      <c r="AD50" s="84">
        <v>887.31119999999999</v>
      </c>
    </row>
    <row r="51" spans="1:30" x14ac:dyDescent="0.3">
      <c r="A51" s="1"/>
      <c r="B51" s="82" t="s">
        <v>834</v>
      </c>
      <c r="C51" s="83">
        <v>460.3</v>
      </c>
      <c r="D51" s="83">
        <v>166.60050000000001</v>
      </c>
      <c r="E51" s="83">
        <v>0</v>
      </c>
      <c r="F51" s="83">
        <v>9</v>
      </c>
      <c r="G51" s="83">
        <v>3460.9</v>
      </c>
      <c r="H51" s="83">
        <v>2293.4</v>
      </c>
      <c r="I51" s="83">
        <v>0</v>
      </c>
      <c r="J51" s="83">
        <v>428.6</v>
      </c>
      <c r="K51" s="83">
        <v>800.4</v>
      </c>
      <c r="L51" s="83">
        <v>0</v>
      </c>
      <c r="M51" s="83">
        <v>0</v>
      </c>
      <c r="N51" s="83">
        <v>0</v>
      </c>
      <c r="O51" s="83">
        <v>635.90049999999997</v>
      </c>
      <c r="P51" s="83">
        <v>6182.9</v>
      </c>
      <c r="Q51" s="83">
        <v>800.4</v>
      </c>
      <c r="R51" s="84">
        <v>7619.2004999999999</v>
      </c>
      <c r="S51" s="82" t="s">
        <v>834</v>
      </c>
      <c r="T51" s="83">
        <v>4721.6000000000004</v>
      </c>
      <c r="U51" s="83">
        <v>2460.0005000000001</v>
      </c>
      <c r="V51" s="83">
        <v>0</v>
      </c>
      <c r="W51" s="83">
        <v>437.6</v>
      </c>
      <c r="X51" s="84">
        <v>7619.2004999999999</v>
      </c>
      <c r="Y51" s="82" t="s">
        <v>834</v>
      </c>
      <c r="Z51" s="83">
        <v>371.5</v>
      </c>
      <c r="AA51" s="83">
        <v>85.400499999999994</v>
      </c>
      <c r="AB51" s="83">
        <v>0</v>
      </c>
      <c r="AC51" s="83">
        <v>437.6</v>
      </c>
      <c r="AD51" s="84">
        <v>894.50049999999999</v>
      </c>
    </row>
    <row r="52" spans="1:30" x14ac:dyDescent="0.3">
      <c r="A52" s="1"/>
      <c r="B52" s="82" t="s">
        <v>835</v>
      </c>
      <c r="C52" s="83">
        <v>460.1</v>
      </c>
      <c r="D52" s="83">
        <v>165.44399999999999</v>
      </c>
      <c r="E52" s="83">
        <v>0</v>
      </c>
      <c r="F52" s="83">
        <v>9.5</v>
      </c>
      <c r="G52" s="83">
        <v>3549.1</v>
      </c>
      <c r="H52" s="83">
        <v>2298.3000000000002</v>
      </c>
      <c r="I52" s="83">
        <v>0</v>
      </c>
      <c r="J52" s="83">
        <v>451.9</v>
      </c>
      <c r="K52" s="83">
        <v>796.8</v>
      </c>
      <c r="L52" s="83">
        <v>0</v>
      </c>
      <c r="M52" s="83">
        <v>0</v>
      </c>
      <c r="N52" s="83">
        <v>0</v>
      </c>
      <c r="O52" s="83">
        <v>635.04399999999998</v>
      </c>
      <c r="P52" s="83">
        <v>6299.3</v>
      </c>
      <c r="Q52" s="83">
        <v>796.8</v>
      </c>
      <c r="R52" s="84">
        <v>7731.1440000000002</v>
      </c>
      <c r="S52" s="82" t="s">
        <v>835</v>
      </c>
      <c r="T52" s="83">
        <v>4806</v>
      </c>
      <c r="U52" s="83">
        <v>2463.7440000000001</v>
      </c>
      <c r="V52" s="83">
        <v>0</v>
      </c>
      <c r="W52" s="83">
        <v>461.4</v>
      </c>
      <c r="X52" s="84">
        <v>7731.1440000000002</v>
      </c>
      <c r="Y52" s="82" t="s">
        <v>835</v>
      </c>
      <c r="Z52" s="83">
        <v>371.2</v>
      </c>
      <c r="AA52" s="83">
        <v>84.744</v>
      </c>
      <c r="AB52" s="83">
        <v>0</v>
      </c>
      <c r="AC52" s="83">
        <v>461.4</v>
      </c>
      <c r="AD52" s="84">
        <v>917.34400000000005</v>
      </c>
    </row>
    <row r="53" spans="1:30" x14ac:dyDescent="0.3">
      <c r="A53" s="1"/>
      <c r="B53" s="82" t="s">
        <v>836</v>
      </c>
      <c r="C53" s="83">
        <v>458.9</v>
      </c>
      <c r="D53" s="83">
        <v>164.3792</v>
      </c>
      <c r="E53" s="83">
        <v>0</v>
      </c>
      <c r="F53" s="83">
        <v>7.2</v>
      </c>
      <c r="G53" s="83">
        <v>3508</v>
      </c>
      <c r="H53" s="83">
        <v>2042.8</v>
      </c>
      <c r="I53" s="83">
        <v>0</v>
      </c>
      <c r="J53" s="83">
        <v>487.7</v>
      </c>
      <c r="K53" s="83">
        <v>787.9</v>
      </c>
      <c r="L53" s="83">
        <v>0</v>
      </c>
      <c r="M53" s="83">
        <v>0</v>
      </c>
      <c r="N53" s="83">
        <v>0</v>
      </c>
      <c r="O53" s="83">
        <v>630.47919999999999</v>
      </c>
      <c r="P53" s="83">
        <v>6038.5</v>
      </c>
      <c r="Q53" s="83">
        <v>787.9</v>
      </c>
      <c r="R53" s="84">
        <v>7456.8792000000003</v>
      </c>
      <c r="S53" s="82" t="s">
        <v>836</v>
      </c>
      <c r="T53" s="83">
        <v>4754.8</v>
      </c>
      <c r="U53" s="83">
        <v>2207.1792</v>
      </c>
      <c r="V53" s="83">
        <v>0</v>
      </c>
      <c r="W53" s="83">
        <v>494.9</v>
      </c>
      <c r="X53" s="84">
        <v>7456.8792000000003</v>
      </c>
      <c r="Y53" s="82" t="s">
        <v>836</v>
      </c>
      <c r="Z53" s="83">
        <v>365.7</v>
      </c>
      <c r="AA53" s="83">
        <v>82.479200000000006</v>
      </c>
      <c r="AB53" s="83">
        <v>0</v>
      </c>
      <c r="AC53" s="83">
        <v>494.9</v>
      </c>
      <c r="AD53" s="84">
        <v>943.07920000000001</v>
      </c>
    </row>
    <row r="54" spans="1:30" x14ac:dyDescent="0.3">
      <c r="A54" s="1"/>
      <c r="B54" s="82" t="s">
        <v>837</v>
      </c>
      <c r="C54" s="83">
        <v>459.1</v>
      </c>
      <c r="D54" s="83">
        <v>163.54089999999999</v>
      </c>
      <c r="E54" s="83">
        <v>0</v>
      </c>
      <c r="F54" s="83">
        <v>10.7</v>
      </c>
      <c r="G54" s="83">
        <v>3419</v>
      </c>
      <c r="H54" s="83">
        <v>1917.5</v>
      </c>
      <c r="I54" s="83">
        <v>0</v>
      </c>
      <c r="J54" s="83">
        <v>489.6</v>
      </c>
      <c r="K54" s="83">
        <v>801</v>
      </c>
      <c r="L54" s="83">
        <v>0</v>
      </c>
      <c r="M54" s="83">
        <v>0</v>
      </c>
      <c r="N54" s="83">
        <v>0</v>
      </c>
      <c r="O54" s="83">
        <v>633.34090000000003</v>
      </c>
      <c r="P54" s="83">
        <v>5826.1</v>
      </c>
      <c r="Q54" s="83">
        <v>801</v>
      </c>
      <c r="R54" s="84">
        <v>7260.4408999999996</v>
      </c>
      <c r="S54" s="82" t="s">
        <v>837</v>
      </c>
      <c r="T54" s="83">
        <v>4679.1000000000004</v>
      </c>
      <c r="U54" s="83">
        <v>2081.0409</v>
      </c>
      <c r="V54" s="83">
        <v>0</v>
      </c>
      <c r="W54" s="83">
        <v>500.3</v>
      </c>
      <c r="X54" s="84">
        <v>7260.4408999999996</v>
      </c>
      <c r="Y54" s="82" t="s">
        <v>837</v>
      </c>
      <c r="Z54" s="83">
        <v>362.6</v>
      </c>
      <c r="AA54" s="83">
        <v>81.740899999999996</v>
      </c>
      <c r="AB54" s="83">
        <v>0</v>
      </c>
      <c r="AC54" s="83">
        <v>500.3</v>
      </c>
      <c r="AD54" s="84">
        <v>944.64089999999999</v>
      </c>
    </row>
    <row r="55" spans="1:30" x14ac:dyDescent="0.3">
      <c r="A55" s="1"/>
      <c r="B55" s="82" t="s">
        <v>107</v>
      </c>
      <c r="C55" s="83">
        <v>463.5</v>
      </c>
      <c r="D55" s="83">
        <v>162.62100000000001</v>
      </c>
      <c r="E55" s="83">
        <v>0</v>
      </c>
      <c r="F55" s="83">
        <v>9.4</v>
      </c>
      <c r="G55" s="83">
        <v>3315.6</v>
      </c>
      <c r="H55" s="83">
        <v>1889.2</v>
      </c>
      <c r="I55" s="83">
        <v>0</v>
      </c>
      <c r="J55" s="83">
        <v>303.60000000000002</v>
      </c>
      <c r="K55" s="83">
        <v>808.8</v>
      </c>
      <c r="L55" s="83">
        <v>0</v>
      </c>
      <c r="M55" s="83">
        <v>0</v>
      </c>
      <c r="N55" s="83">
        <v>0</v>
      </c>
      <c r="O55" s="83">
        <v>635.52099999999996</v>
      </c>
      <c r="P55" s="83">
        <v>5508.4</v>
      </c>
      <c r="Q55" s="83">
        <v>808.8</v>
      </c>
      <c r="R55" s="84">
        <v>6952.7209999999995</v>
      </c>
      <c r="S55" s="82" t="s">
        <v>107</v>
      </c>
      <c r="T55" s="83">
        <v>4587.8999999999996</v>
      </c>
      <c r="U55" s="83">
        <v>2051.8209999999999</v>
      </c>
      <c r="V55" s="83">
        <v>0</v>
      </c>
      <c r="W55" s="83">
        <v>313</v>
      </c>
      <c r="X55" s="84">
        <v>6952.7209999999995</v>
      </c>
      <c r="Y55" s="82" t="s">
        <v>107</v>
      </c>
      <c r="Z55" s="83">
        <v>360.9</v>
      </c>
      <c r="AA55" s="83">
        <v>81.320999999999998</v>
      </c>
      <c r="AB55" s="83">
        <v>0</v>
      </c>
      <c r="AC55" s="83">
        <v>313</v>
      </c>
      <c r="AD55" s="84">
        <v>755.221</v>
      </c>
    </row>
    <row r="56" spans="1:30" x14ac:dyDescent="0.3">
      <c r="A56" s="1"/>
      <c r="B56" s="85" t="s">
        <v>991</v>
      </c>
      <c r="C56" s="86">
        <v>10960.35</v>
      </c>
      <c r="D56" s="86">
        <v>3713.8634000000002</v>
      </c>
      <c r="E56" s="86">
        <v>0.65</v>
      </c>
      <c r="F56" s="86">
        <v>369.2</v>
      </c>
      <c r="G56" s="86">
        <v>81743</v>
      </c>
      <c r="H56" s="86">
        <v>50962.7</v>
      </c>
      <c r="I56" s="86">
        <v>7.9</v>
      </c>
      <c r="J56" s="86">
        <v>8065.7</v>
      </c>
      <c r="K56" s="86">
        <v>19260.55</v>
      </c>
      <c r="L56" s="86">
        <v>0</v>
      </c>
      <c r="M56" s="86">
        <v>5107.75</v>
      </c>
      <c r="N56" s="86">
        <v>0</v>
      </c>
      <c r="O56" s="86">
        <v>15044.063399999999</v>
      </c>
      <c r="P56" s="86">
        <v>140779.29999999999</v>
      </c>
      <c r="Q56" s="86">
        <v>24368.3</v>
      </c>
      <c r="R56" s="86">
        <v>180191.66339999999</v>
      </c>
      <c r="S56" s="85" t="s">
        <v>991</v>
      </c>
      <c r="T56" s="86">
        <v>111963.9</v>
      </c>
      <c r="U56" s="86">
        <v>54676.563399999999</v>
      </c>
      <c r="V56" s="86">
        <v>5116.3</v>
      </c>
      <c r="W56" s="86">
        <v>8434.9</v>
      </c>
      <c r="X56" s="86">
        <v>180191.66339999999</v>
      </c>
      <c r="Y56" s="85" t="s">
        <v>991</v>
      </c>
      <c r="Z56" s="86">
        <v>8717.7999999999993</v>
      </c>
      <c r="AA56" s="86">
        <v>2032.4133999999999</v>
      </c>
      <c r="AB56" s="86">
        <v>5116.3</v>
      </c>
      <c r="AC56" s="86">
        <v>8434.9</v>
      </c>
      <c r="AD56" s="86">
        <v>24301.413400000001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1215</v>
      </c>
      <c r="C5" s="1"/>
      <c r="D5" s="1"/>
      <c r="E5" s="1"/>
      <c r="F5" s="1"/>
      <c r="G5" s="1"/>
      <c r="H5" s="1"/>
      <c r="I5" s="1"/>
      <c r="J5" s="1"/>
      <c r="K5" s="1"/>
      <c r="L5" s="1"/>
      <c r="M5" s="1"/>
      <c r="N5" s="1"/>
      <c r="O5" s="1"/>
      <c r="P5" s="1"/>
    </row>
    <row r="6" spans="1:16" ht="27.6" x14ac:dyDescent="0.3">
      <c r="A6" s="1"/>
      <c r="B6" s="3" t="s">
        <v>211</v>
      </c>
      <c r="C6" s="3" t="s">
        <v>1216</v>
      </c>
      <c r="D6" s="3" t="s">
        <v>1217</v>
      </c>
      <c r="E6" s="3" t="s">
        <v>1218</v>
      </c>
      <c r="F6" s="3" t="s">
        <v>214</v>
      </c>
      <c r="G6" s="3" t="s">
        <v>215</v>
      </c>
      <c r="H6" s="3" t="s">
        <v>1219</v>
      </c>
      <c r="I6" s="3" t="s">
        <v>1220</v>
      </c>
      <c r="J6" s="3" t="s">
        <v>1221</v>
      </c>
      <c r="K6" s="3" t="s">
        <v>1222</v>
      </c>
      <c r="L6" s="3" t="s">
        <v>1223</v>
      </c>
      <c r="M6" s="3" t="s">
        <v>1224</v>
      </c>
      <c r="N6" s="3" t="s">
        <v>1225</v>
      </c>
      <c r="O6" s="3" t="s">
        <v>1226</v>
      </c>
      <c r="P6" s="3" t="s">
        <v>1227</v>
      </c>
    </row>
    <row r="7" spans="1:16" x14ac:dyDescent="0.3">
      <c r="A7" s="1"/>
      <c r="B7" s="6" t="s">
        <v>615</v>
      </c>
      <c r="C7" s="6" t="s">
        <v>1016</v>
      </c>
      <c r="D7" s="87" t="s">
        <v>65</v>
      </c>
      <c r="E7" s="6" t="s">
        <v>1228</v>
      </c>
      <c r="F7" s="87" t="s">
        <v>37</v>
      </c>
      <c r="G7" s="87" t="s">
        <v>38</v>
      </c>
      <c r="H7" s="87" t="s">
        <v>565</v>
      </c>
      <c r="I7" s="87" t="s">
        <v>565</v>
      </c>
      <c r="J7" s="87" t="s">
        <v>1229</v>
      </c>
      <c r="K7" s="87" t="s">
        <v>565</v>
      </c>
      <c r="L7" s="87" t="s">
        <v>565</v>
      </c>
      <c r="M7" s="87" t="s">
        <v>565</v>
      </c>
      <c r="N7" s="87" t="s">
        <v>565</v>
      </c>
      <c r="O7" s="6" t="s">
        <v>1230</v>
      </c>
      <c r="P7" s="6"/>
    </row>
    <row r="8" spans="1:16" x14ac:dyDescent="0.3">
      <c r="A8" s="1"/>
      <c r="B8" s="6" t="s">
        <v>616</v>
      </c>
      <c r="C8" s="6" t="s">
        <v>1102</v>
      </c>
      <c r="D8" s="87" t="s">
        <v>65</v>
      </c>
      <c r="E8" s="6" t="s">
        <v>1231</v>
      </c>
      <c r="F8" s="87" t="s">
        <v>37</v>
      </c>
      <c r="G8" s="87" t="s">
        <v>38</v>
      </c>
      <c r="H8" s="87" t="s">
        <v>565</v>
      </c>
      <c r="I8" s="87" t="s">
        <v>565</v>
      </c>
      <c r="J8" s="87" t="s">
        <v>1229</v>
      </c>
      <c r="K8" s="87" t="s">
        <v>565</v>
      </c>
      <c r="L8" s="87" t="s">
        <v>565</v>
      </c>
      <c r="M8" s="87" t="s">
        <v>565</v>
      </c>
      <c r="N8" s="87" t="s">
        <v>565</v>
      </c>
      <c r="O8" s="6" t="s">
        <v>1230</v>
      </c>
      <c r="P8" s="6"/>
    </row>
    <row r="9" spans="1:16" x14ac:dyDescent="0.3">
      <c r="A9" s="1"/>
      <c r="B9" s="6" t="s">
        <v>617</v>
      </c>
      <c r="C9" s="6" t="s">
        <v>1103</v>
      </c>
      <c r="D9" s="87" t="s">
        <v>65</v>
      </c>
      <c r="E9" s="6" t="s">
        <v>1232</v>
      </c>
      <c r="F9" s="87" t="s">
        <v>37</v>
      </c>
      <c r="G9" s="87" t="s">
        <v>38</v>
      </c>
      <c r="H9" s="87" t="s">
        <v>565</v>
      </c>
      <c r="I9" s="87" t="s">
        <v>565</v>
      </c>
      <c r="J9" s="87" t="s">
        <v>1229</v>
      </c>
      <c r="K9" s="87" t="s">
        <v>565</v>
      </c>
      <c r="L9" s="87" t="s">
        <v>565</v>
      </c>
      <c r="M9" s="87" t="s">
        <v>565</v>
      </c>
      <c r="N9" s="87" t="s">
        <v>565</v>
      </c>
      <c r="O9" s="6" t="s">
        <v>1230</v>
      </c>
      <c r="P9" s="6"/>
    </row>
    <row r="10" spans="1:16" ht="26.4" x14ac:dyDescent="0.3">
      <c r="A10" s="1"/>
      <c r="B10" s="6" t="s">
        <v>618</v>
      </c>
      <c r="C10" s="6" t="s">
        <v>1019</v>
      </c>
      <c r="D10" s="87" t="s">
        <v>65</v>
      </c>
      <c r="E10" s="6" t="s">
        <v>1233</v>
      </c>
      <c r="F10" s="87" t="s">
        <v>37</v>
      </c>
      <c r="G10" s="87" t="s">
        <v>38</v>
      </c>
      <c r="H10" s="87" t="s">
        <v>565</v>
      </c>
      <c r="I10" s="87" t="s">
        <v>565</v>
      </c>
      <c r="J10" s="87" t="s">
        <v>1229</v>
      </c>
      <c r="K10" s="87" t="s">
        <v>565</v>
      </c>
      <c r="L10" s="87" t="s">
        <v>565</v>
      </c>
      <c r="M10" s="87" t="s">
        <v>565</v>
      </c>
      <c r="N10" s="87" t="s">
        <v>565</v>
      </c>
      <c r="O10" s="6" t="s">
        <v>1230</v>
      </c>
      <c r="P10" s="6"/>
    </row>
    <row r="11" spans="1:16" x14ac:dyDescent="0.3">
      <c r="A11" s="1"/>
      <c r="B11" s="6" t="s">
        <v>613</v>
      </c>
      <c r="C11" s="6" t="s">
        <v>1021</v>
      </c>
      <c r="D11" s="87" t="s">
        <v>1234</v>
      </c>
      <c r="E11" s="6" t="s">
        <v>1235</v>
      </c>
      <c r="F11" s="87" t="s">
        <v>37</v>
      </c>
      <c r="G11" s="87" t="s">
        <v>38</v>
      </c>
      <c r="H11" s="87" t="s">
        <v>565</v>
      </c>
      <c r="I11" s="87" t="s">
        <v>565</v>
      </c>
      <c r="J11" s="87" t="s">
        <v>1229</v>
      </c>
      <c r="K11" s="87" t="s">
        <v>565</v>
      </c>
      <c r="L11" s="87" t="s">
        <v>565</v>
      </c>
      <c r="M11" s="87" t="s">
        <v>565</v>
      </c>
      <c r="N11" s="87" t="s">
        <v>565</v>
      </c>
      <c r="O11" s="6" t="s">
        <v>1230</v>
      </c>
      <c r="P11" s="6"/>
    </row>
    <row r="12" spans="1:16" x14ac:dyDescent="0.3">
      <c r="A12" s="1"/>
      <c r="B12" s="6" t="s">
        <v>619</v>
      </c>
      <c r="C12" s="6" t="s">
        <v>1022</v>
      </c>
      <c r="D12" s="87" t="s">
        <v>65</v>
      </c>
      <c r="E12" s="6" t="s">
        <v>1236</v>
      </c>
      <c r="F12" s="87" t="s">
        <v>37</v>
      </c>
      <c r="G12" s="87" t="s">
        <v>38</v>
      </c>
      <c r="H12" s="87" t="s">
        <v>565</v>
      </c>
      <c r="I12" s="87" t="s">
        <v>565</v>
      </c>
      <c r="J12" s="87" t="s">
        <v>1229</v>
      </c>
      <c r="K12" s="87" t="s">
        <v>565</v>
      </c>
      <c r="L12" s="87" t="s">
        <v>565</v>
      </c>
      <c r="M12" s="87" t="s">
        <v>565</v>
      </c>
      <c r="N12" s="87" t="s">
        <v>565</v>
      </c>
      <c r="O12" s="6" t="s">
        <v>1230</v>
      </c>
      <c r="P12" s="6"/>
    </row>
    <row r="13" spans="1:16" x14ac:dyDescent="0.3">
      <c r="A13" s="1"/>
      <c r="B13" s="6" t="s">
        <v>300</v>
      </c>
      <c r="C13" s="6" t="s">
        <v>1114</v>
      </c>
      <c r="D13" s="87" t="s">
        <v>65</v>
      </c>
      <c r="E13" s="6" t="s">
        <v>1237</v>
      </c>
      <c r="F13" s="87" t="s">
        <v>1238</v>
      </c>
      <c r="G13" s="87" t="s">
        <v>1239</v>
      </c>
      <c r="H13" s="87" t="s">
        <v>1240</v>
      </c>
      <c r="I13" s="87" t="s">
        <v>1241</v>
      </c>
      <c r="J13" s="87" t="s">
        <v>1242</v>
      </c>
      <c r="K13" s="87" t="s">
        <v>565</v>
      </c>
      <c r="L13" s="87" t="s">
        <v>565</v>
      </c>
      <c r="M13" s="87" t="s">
        <v>565</v>
      </c>
      <c r="N13" s="87" t="s">
        <v>565</v>
      </c>
      <c r="O13" s="6" t="s">
        <v>1230</v>
      </c>
      <c r="P13" s="6"/>
    </row>
    <row r="14" spans="1:16" x14ac:dyDescent="0.3">
      <c r="A14" s="1"/>
      <c r="B14" s="6" t="s">
        <v>121</v>
      </c>
      <c r="C14" s="6" t="s">
        <v>1119</v>
      </c>
      <c r="D14" s="87" t="s">
        <v>65</v>
      </c>
      <c r="E14" s="6" t="s">
        <v>1243</v>
      </c>
      <c r="F14" s="87" t="s">
        <v>1244</v>
      </c>
      <c r="G14" s="87" t="s">
        <v>38</v>
      </c>
      <c r="H14" s="87" t="s">
        <v>1245</v>
      </c>
      <c r="I14" s="87" t="s">
        <v>565</v>
      </c>
      <c r="J14" s="87" t="s">
        <v>1242</v>
      </c>
      <c r="K14" s="87" t="s">
        <v>565</v>
      </c>
      <c r="L14" s="87" t="s">
        <v>565</v>
      </c>
      <c r="M14" s="87" t="s">
        <v>565</v>
      </c>
      <c r="N14" s="87" t="s">
        <v>565</v>
      </c>
      <c r="O14" s="6" t="s">
        <v>1230</v>
      </c>
      <c r="P14" s="6"/>
    </row>
    <row r="15" spans="1:16" ht="52.8" x14ac:dyDescent="0.3">
      <c r="A15" s="1"/>
      <c r="B15" s="6" t="s">
        <v>50</v>
      </c>
      <c r="C15" s="6" t="s">
        <v>131</v>
      </c>
      <c r="D15" s="87" t="s">
        <v>1142</v>
      </c>
      <c r="E15" s="6" t="s">
        <v>1246</v>
      </c>
      <c r="F15" s="87" t="s">
        <v>1247</v>
      </c>
      <c r="G15" s="87" t="s">
        <v>1248</v>
      </c>
      <c r="H15" s="87" t="s">
        <v>1249</v>
      </c>
      <c r="I15" s="87" t="s">
        <v>1250</v>
      </c>
      <c r="J15" s="87" t="s">
        <v>1242</v>
      </c>
      <c r="K15" s="87" t="s">
        <v>565</v>
      </c>
      <c r="L15" s="87" t="s">
        <v>565</v>
      </c>
      <c r="M15" s="87" t="s">
        <v>565</v>
      </c>
      <c r="N15" s="87" t="s">
        <v>565</v>
      </c>
      <c r="O15" s="6" t="s">
        <v>1230</v>
      </c>
      <c r="P15" s="6" t="s">
        <v>1251</v>
      </c>
    </row>
    <row r="16" spans="1:16" x14ac:dyDescent="0.3">
      <c r="A16" s="1"/>
      <c r="B16" s="6" t="s">
        <v>50</v>
      </c>
      <c r="C16" s="6" t="s">
        <v>131</v>
      </c>
      <c r="D16" s="87" t="s">
        <v>1134</v>
      </c>
      <c r="E16" s="6" t="s">
        <v>1252</v>
      </c>
      <c r="F16" s="87" t="s">
        <v>1253</v>
      </c>
      <c r="G16" s="87" t="s">
        <v>1254</v>
      </c>
      <c r="H16" s="87" t="s">
        <v>1255</v>
      </c>
      <c r="I16" s="87" t="s">
        <v>565</v>
      </c>
      <c r="J16" s="87" t="s">
        <v>1242</v>
      </c>
      <c r="K16" s="87" t="s">
        <v>565</v>
      </c>
      <c r="L16" s="87" t="s">
        <v>565</v>
      </c>
      <c r="M16" s="87" t="s">
        <v>565</v>
      </c>
      <c r="N16" s="87" t="s">
        <v>565</v>
      </c>
      <c r="O16" s="6" t="s">
        <v>1230</v>
      </c>
      <c r="P16" s="6"/>
    </row>
    <row r="17" spans="1:16" x14ac:dyDescent="0.3">
      <c r="A17" s="1"/>
      <c r="B17" s="6" t="s">
        <v>50</v>
      </c>
      <c r="C17" s="6" t="s">
        <v>131</v>
      </c>
      <c r="D17" s="87" t="s">
        <v>1141</v>
      </c>
      <c r="E17" s="6" t="s">
        <v>1256</v>
      </c>
      <c r="F17" s="87" t="s">
        <v>1257</v>
      </c>
      <c r="G17" s="87" t="s">
        <v>1258</v>
      </c>
      <c r="H17" s="87" t="s">
        <v>1259</v>
      </c>
      <c r="I17" s="87" t="s">
        <v>565</v>
      </c>
      <c r="J17" s="87" t="s">
        <v>1242</v>
      </c>
      <c r="K17" s="87" t="s">
        <v>565</v>
      </c>
      <c r="L17" s="87" t="s">
        <v>565</v>
      </c>
      <c r="M17" s="87" t="s">
        <v>565</v>
      </c>
      <c r="N17" s="87" t="s">
        <v>565</v>
      </c>
      <c r="O17" s="6" t="s">
        <v>1230</v>
      </c>
      <c r="P17" s="6"/>
    </row>
    <row r="18" spans="1:16" x14ac:dyDescent="0.3">
      <c r="A18" s="1"/>
      <c r="B18" s="6" t="s">
        <v>50</v>
      </c>
      <c r="C18" s="6" t="s">
        <v>131</v>
      </c>
      <c r="D18" s="87" t="s">
        <v>1141</v>
      </c>
      <c r="E18" s="6" t="s">
        <v>1256</v>
      </c>
      <c r="F18" s="87" t="s">
        <v>1258</v>
      </c>
      <c r="G18" s="87" t="s">
        <v>1260</v>
      </c>
      <c r="H18" s="87" t="s">
        <v>565</v>
      </c>
      <c r="I18" s="87" t="s">
        <v>1261</v>
      </c>
      <c r="J18" s="87" t="s">
        <v>1262</v>
      </c>
      <c r="K18" s="87" t="s">
        <v>565</v>
      </c>
      <c r="L18" s="87" t="s">
        <v>565</v>
      </c>
      <c r="M18" s="87" t="s">
        <v>565</v>
      </c>
      <c r="N18" s="87" t="s">
        <v>565</v>
      </c>
      <c r="O18" s="6" t="s">
        <v>1230</v>
      </c>
      <c r="P18" s="6"/>
    </row>
    <row r="19" spans="1:16" x14ac:dyDescent="0.3">
      <c r="A19" s="1"/>
      <c r="B19" s="6" t="s">
        <v>50</v>
      </c>
      <c r="C19" s="6" t="s">
        <v>131</v>
      </c>
      <c r="D19" s="87" t="s">
        <v>1134</v>
      </c>
      <c r="E19" s="6" t="s">
        <v>1252</v>
      </c>
      <c r="F19" s="87" t="s">
        <v>1254</v>
      </c>
      <c r="G19" s="87" t="s">
        <v>1263</v>
      </c>
      <c r="H19" s="87" t="s">
        <v>565</v>
      </c>
      <c r="I19" s="87" t="s">
        <v>1264</v>
      </c>
      <c r="J19" s="87" t="s">
        <v>1262</v>
      </c>
      <c r="K19" s="87" t="s">
        <v>565</v>
      </c>
      <c r="L19" s="87" t="s">
        <v>565</v>
      </c>
      <c r="M19" s="87" t="s">
        <v>565</v>
      </c>
      <c r="N19" s="87" t="s">
        <v>565</v>
      </c>
      <c r="O19" s="6" t="s">
        <v>1230</v>
      </c>
      <c r="P19" s="6"/>
    </row>
    <row r="20" spans="1:16" x14ac:dyDescent="0.3">
      <c r="A20" s="1"/>
      <c r="B20" s="6" t="s">
        <v>50</v>
      </c>
      <c r="C20" s="6" t="s">
        <v>134</v>
      </c>
      <c r="D20" s="87" t="s">
        <v>65</v>
      </c>
      <c r="E20" s="6" t="s">
        <v>1265</v>
      </c>
      <c r="F20" s="87" t="s">
        <v>37</v>
      </c>
      <c r="G20" s="87" t="s">
        <v>1266</v>
      </c>
      <c r="H20" s="87" t="s">
        <v>565</v>
      </c>
      <c r="I20" s="87" t="s">
        <v>565</v>
      </c>
      <c r="J20" s="87" t="s">
        <v>1262</v>
      </c>
      <c r="K20" s="87" t="s">
        <v>565</v>
      </c>
      <c r="L20" s="87" t="s">
        <v>565</v>
      </c>
      <c r="M20" s="87" t="s">
        <v>565</v>
      </c>
      <c r="N20" s="87" t="s">
        <v>565</v>
      </c>
      <c r="O20" s="6" t="s">
        <v>1230</v>
      </c>
      <c r="P20" s="6"/>
    </row>
    <row r="21" spans="1:16" x14ac:dyDescent="0.3">
      <c r="A21" s="1"/>
      <c r="B21" s="6" t="s">
        <v>50</v>
      </c>
      <c r="C21" s="6" t="s">
        <v>134</v>
      </c>
      <c r="D21" s="87" t="s">
        <v>65</v>
      </c>
      <c r="E21" s="6" t="s">
        <v>1265</v>
      </c>
      <c r="F21" s="87" t="s">
        <v>1266</v>
      </c>
      <c r="G21" s="87" t="s">
        <v>1267</v>
      </c>
      <c r="H21" s="87" t="s">
        <v>565</v>
      </c>
      <c r="I21" s="87" t="s">
        <v>565</v>
      </c>
      <c r="J21" s="87" t="s">
        <v>1242</v>
      </c>
      <c r="K21" s="87" t="s">
        <v>565</v>
      </c>
      <c r="L21" s="87" t="s">
        <v>565</v>
      </c>
      <c r="M21" s="87" t="s">
        <v>565</v>
      </c>
      <c r="N21" s="87" t="s">
        <v>565</v>
      </c>
      <c r="O21" s="6" t="s">
        <v>1230</v>
      </c>
      <c r="P21" s="6"/>
    </row>
    <row r="22" spans="1:16" x14ac:dyDescent="0.3">
      <c r="A22" s="1"/>
      <c r="B22" s="6" t="s">
        <v>50</v>
      </c>
      <c r="C22" s="6" t="s">
        <v>134</v>
      </c>
      <c r="D22" s="87" t="s">
        <v>65</v>
      </c>
      <c r="E22" s="6" t="s">
        <v>1265</v>
      </c>
      <c r="F22" s="87" t="s">
        <v>1267</v>
      </c>
      <c r="G22" s="87" t="s">
        <v>38</v>
      </c>
      <c r="H22" s="87" t="s">
        <v>565</v>
      </c>
      <c r="I22" s="87" t="s">
        <v>565</v>
      </c>
      <c r="J22" s="87" t="s">
        <v>1262</v>
      </c>
      <c r="K22" s="87" t="s">
        <v>565</v>
      </c>
      <c r="L22" s="87" t="s">
        <v>565</v>
      </c>
      <c r="M22" s="87" t="s">
        <v>565</v>
      </c>
      <c r="N22" s="87" t="s">
        <v>565</v>
      </c>
      <c r="O22" s="6" t="s">
        <v>1230</v>
      </c>
      <c r="P22" s="6"/>
    </row>
    <row r="23" spans="1:16" ht="26.4" x14ac:dyDescent="0.3">
      <c r="A23" s="1"/>
      <c r="B23" s="6" t="s">
        <v>614</v>
      </c>
      <c r="C23" s="6" t="s">
        <v>1143</v>
      </c>
      <c r="D23" s="87" t="s">
        <v>1144</v>
      </c>
      <c r="E23" s="6" t="s">
        <v>1268</v>
      </c>
      <c r="F23" s="87" t="s">
        <v>37</v>
      </c>
      <c r="G23" s="87" t="s">
        <v>38</v>
      </c>
      <c r="H23" s="87" t="s">
        <v>565</v>
      </c>
      <c r="I23" s="87" t="s">
        <v>565</v>
      </c>
      <c r="J23" s="87" t="s">
        <v>1229</v>
      </c>
      <c r="K23" s="87" t="s">
        <v>565</v>
      </c>
      <c r="L23" s="87" t="s">
        <v>565</v>
      </c>
      <c r="M23" s="87" t="s">
        <v>565</v>
      </c>
      <c r="N23" s="87" t="s">
        <v>565</v>
      </c>
      <c r="O23" s="6" t="s">
        <v>1230</v>
      </c>
      <c r="P23" s="6"/>
    </row>
    <row r="24" spans="1:16" ht="26.4" x14ac:dyDescent="0.3">
      <c r="A24" s="1"/>
      <c r="B24" s="6" t="s">
        <v>614</v>
      </c>
      <c r="C24" s="6" t="s">
        <v>1143</v>
      </c>
      <c r="D24" s="87" t="s">
        <v>1145</v>
      </c>
      <c r="E24" s="6" t="s">
        <v>1269</v>
      </c>
      <c r="F24" s="87" t="s">
        <v>37</v>
      </c>
      <c r="G24" s="87" t="s">
        <v>38</v>
      </c>
      <c r="H24" s="87" t="s">
        <v>565</v>
      </c>
      <c r="I24" s="87" t="s">
        <v>565</v>
      </c>
      <c r="J24" s="87" t="s">
        <v>1229</v>
      </c>
      <c r="K24" s="87" t="s">
        <v>565</v>
      </c>
      <c r="L24" s="87" t="s">
        <v>565</v>
      </c>
      <c r="M24" s="87" t="s">
        <v>565</v>
      </c>
      <c r="N24" s="87" t="s">
        <v>565</v>
      </c>
      <c r="O24" s="6" t="s">
        <v>1230</v>
      </c>
      <c r="P24" s="6"/>
    </row>
    <row r="25" spans="1:16" x14ac:dyDescent="0.3">
      <c r="A25" s="1"/>
      <c r="B25" s="6" t="s">
        <v>79</v>
      </c>
      <c r="C25" s="6" t="s">
        <v>147</v>
      </c>
      <c r="D25" s="87" t="s">
        <v>65</v>
      </c>
      <c r="E25" s="6" t="s">
        <v>1270</v>
      </c>
      <c r="F25" s="87" t="s">
        <v>37</v>
      </c>
      <c r="G25" s="87" t="s">
        <v>1271</v>
      </c>
      <c r="H25" s="87" t="s">
        <v>565</v>
      </c>
      <c r="I25" s="87" t="s">
        <v>565</v>
      </c>
      <c r="J25" s="87" t="s">
        <v>1242</v>
      </c>
      <c r="K25" s="87" t="s">
        <v>565</v>
      </c>
      <c r="L25" s="87" t="s">
        <v>565</v>
      </c>
      <c r="M25" s="87" t="s">
        <v>565</v>
      </c>
      <c r="N25" s="87" t="s">
        <v>565</v>
      </c>
      <c r="O25" s="6" t="s">
        <v>1230</v>
      </c>
      <c r="P25" s="6"/>
    </row>
    <row r="26" spans="1:16" x14ac:dyDescent="0.3">
      <c r="A26" s="1"/>
      <c r="B26" s="6" t="s">
        <v>79</v>
      </c>
      <c r="C26" s="6" t="s">
        <v>147</v>
      </c>
      <c r="D26" s="87" t="s">
        <v>65</v>
      </c>
      <c r="E26" s="6" t="s">
        <v>1270</v>
      </c>
      <c r="F26" s="87" t="s">
        <v>1271</v>
      </c>
      <c r="G26" s="87" t="s">
        <v>1272</v>
      </c>
      <c r="H26" s="87" t="s">
        <v>565</v>
      </c>
      <c r="I26" s="87" t="s">
        <v>565</v>
      </c>
      <c r="J26" s="87" t="s">
        <v>1273</v>
      </c>
      <c r="K26" s="87" t="s">
        <v>565</v>
      </c>
      <c r="L26" s="87" t="s">
        <v>565</v>
      </c>
      <c r="M26" s="87" t="s">
        <v>565</v>
      </c>
      <c r="N26" s="87" t="s">
        <v>565</v>
      </c>
      <c r="O26" s="6" t="s">
        <v>1230</v>
      </c>
      <c r="P26" s="6"/>
    </row>
    <row r="27" spans="1:16" x14ac:dyDescent="0.3">
      <c r="A27" s="1"/>
      <c r="B27" s="6" t="s">
        <v>79</v>
      </c>
      <c r="C27" s="6" t="s">
        <v>147</v>
      </c>
      <c r="D27" s="87" t="s">
        <v>65</v>
      </c>
      <c r="E27" s="6" t="s">
        <v>1270</v>
      </c>
      <c r="F27" s="87" t="s">
        <v>1272</v>
      </c>
      <c r="G27" s="87" t="s">
        <v>38</v>
      </c>
      <c r="H27" s="87" t="s">
        <v>565</v>
      </c>
      <c r="I27" s="87" t="s">
        <v>565</v>
      </c>
      <c r="J27" s="87" t="s">
        <v>1242</v>
      </c>
      <c r="K27" s="87" t="s">
        <v>565</v>
      </c>
      <c r="L27" s="87" t="s">
        <v>565</v>
      </c>
      <c r="M27" s="87" t="s">
        <v>565</v>
      </c>
      <c r="N27" s="87" t="s">
        <v>565</v>
      </c>
      <c r="O27" s="6" t="s">
        <v>1230</v>
      </c>
      <c r="P27" s="6"/>
    </row>
    <row r="28" spans="1:16" x14ac:dyDescent="0.3">
      <c r="A28" s="1"/>
      <c r="B28" s="6" t="s">
        <v>79</v>
      </c>
      <c r="C28" s="6" t="s">
        <v>150</v>
      </c>
      <c r="D28" s="87" t="s">
        <v>65</v>
      </c>
      <c r="E28" s="6" t="s">
        <v>1274</v>
      </c>
      <c r="F28" s="87" t="s">
        <v>37</v>
      </c>
      <c r="G28" s="87" t="s">
        <v>1275</v>
      </c>
      <c r="H28" s="87" t="s">
        <v>565</v>
      </c>
      <c r="I28" s="87" t="s">
        <v>565</v>
      </c>
      <c r="J28" s="87" t="s">
        <v>1242</v>
      </c>
      <c r="K28" s="87" t="s">
        <v>565</v>
      </c>
      <c r="L28" s="87" t="s">
        <v>565</v>
      </c>
      <c r="M28" s="87" t="s">
        <v>565</v>
      </c>
      <c r="N28" s="87" t="s">
        <v>565</v>
      </c>
      <c r="O28" s="6" t="s">
        <v>1230</v>
      </c>
      <c r="P28" s="6"/>
    </row>
    <row r="29" spans="1:16" x14ac:dyDescent="0.3">
      <c r="A29" s="1"/>
      <c r="B29" s="6" t="s">
        <v>79</v>
      </c>
      <c r="C29" s="6" t="s">
        <v>150</v>
      </c>
      <c r="D29" s="87" t="s">
        <v>65</v>
      </c>
      <c r="E29" s="6" t="s">
        <v>1274</v>
      </c>
      <c r="F29" s="87" t="s">
        <v>1275</v>
      </c>
      <c r="G29" s="87" t="s">
        <v>1276</v>
      </c>
      <c r="H29" s="87" t="s">
        <v>565</v>
      </c>
      <c r="I29" s="87" t="s">
        <v>565</v>
      </c>
      <c r="J29" s="87" t="s">
        <v>1262</v>
      </c>
      <c r="K29" s="87" t="s">
        <v>565</v>
      </c>
      <c r="L29" s="87" t="s">
        <v>565</v>
      </c>
      <c r="M29" s="87" t="s">
        <v>565</v>
      </c>
      <c r="N29" s="87" t="s">
        <v>565</v>
      </c>
      <c r="O29" s="6" t="s">
        <v>1230</v>
      </c>
      <c r="P29" s="6"/>
    </row>
    <row r="30" spans="1:16" x14ac:dyDescent="0.3">
      <c r="A30" s="1"/>
      <c r="B30" s="6" t="s">
        <v>79</v>
      </c>
      <c r="C30" s="6" t="s">
        <v>150</v>
      </c>
      <c r="D30" s="87" t="s">
        <v>65</v>
      </c>
      <c r="E30" s="6" t="s">
        <v>1274</v>
      </c>
      <c r="F30" s="87" t="s">
        <v>1276</v>
      </c>
      <c r="G30" s="87" t="s">
        <v>1277</v>
      </c>
      <c r="H30" s="87" t="s">
        <v>565</v>
      </c>
      <c r="I30" s="87" t="s">
        <v>565</v>
      </c>
      <c r="J30" s="87" t="s">
        <v>1242</v>
      </c>
      <c r="K30" s="87" t="s">
        <v>565</v>
      </c>
      <c r="L30" s="87" t="s">
        <v>565</v>
      </c>
      <c r="M30" s="87" t="s">
        <v>565</v>
      </c>
      <c r="N30" s="87" t="s">
        <v>565</v>
      </c>
      <c r="O30" s="6" t="s">
        <v>1230</v>
      </c>
      <c r="P30" s="6"/>
    </row>
    <row r="31" spans="1:16" x14ac:dyDescent="0.3">
      <c r="A31" s="1"/>
      <c r="B31" s="6" t="s">
        <v>79</v>
      </c>
      <c r="C31" s="6" t="s">
        <v>150</v>
      </c>
      <c r="D31" s="87" t="s">
        <v>65</v>
      </c>
      <c r="E31" s="6" t="s">
        <v>1274</v>
      </c>
      <c r="F31" s="87" t="s">
        <v>1277</v>
      </c>
      <c r="G31" s="87" t="s">
        <v>1272</v>
      </c>
      <c r="H31" s="87" t="s">
        <v>565</v>
      </c>
      <c r="I31" s="87" t="s">
        <v>565</v>
      </c>
      <c r="J31" s="87" t="s">
        <v>1262</v>
      </c>
      <c r="K31" s="87" t="s">
        <v>565</v>
      </c>
      <c r="L31" s="87" t="s">
        <v>565</v>
      </c>
      <c r="M31" s="87" t="s">
        <v>565</v>
      </c>
      <c r="N31" s="87" t="s">
        <v>565</v>
      </c>
      <c r="O31" s="6" t="s">
        <v>1230</v>
      </c>
      <c r="P31" s="6"/>
    </row>
    <row r="32" spans="1:16" x14ac:dyDescent="0.3">
      <c r="A32" s="1"/>
      <c r="B32" s="6" t="s">
        <v>79</v>
      </c>
      <c r="C32" s="6" t="s">
        <v>150</v>
      </c>
      <c r="D32" s="87" t="s">
        <v>65</v>
      </c>
      <c r="E32" s="6" t="s">
        <v>1274</v>
      </c>
      <c r="F32" s="87" t="s">
        <v>1272</v>
      </c>
      <c r="G32" s="87" t="s">
        <v>38</v>
      </c>
      <c r="H32" s="87" t="s">
        <v>565</v>
      </c>
      <c r="I32" s="87" t="s">
        <v>565</v>
      </c>
      <c r="J32" s="87" t="s">
        <v>1242</v>
      </c>
      <c r="K32" s="87" t="s">
        <v>565</v>
      </c>
      <c r="L32" s="87" t="s">
        <v>565</v>
      </c>
      <c r="M32" s="87" t="s">
        <v>565</v>
      </c>
      <c r="N32" s="87" t="s">
        <v>565</v>
      </c>
      <c r="O32" s="6" t="s">
        <v>1230</v>
      </c>
      <c r="P32" s="6"/>
    </row>
    <row r="33" spans="1:16" x14ac:dyDescent="0.3">
      <c r="A33" s="1"/>
      <c r="B33" s="6" t="s">
        <v>177</v>
      </c>
      <c r="C33" s="6" t="s">
        <v>1157</v>
      </c>
      <c r="D33" s="87" t="s">
        <v>1278</v>
      </c>
      <c r="E33" s="6" t="s">
        <v>1279</v>
      </c>
      <c r="F33" s="87" t="s">
        <v>1280</v>
      </c>
      <c r="G33" s="87" t="s">
        <v>1281</v>
      </c>
      <c r="H33" s="87" t="s">
        <v>1282</v>
      </c>
      <c r="I33" s="87" t="s">
        <v>565</v>
      </c>
      <c r="J33" s="87" t="s">
        <v>1242</v>
      </c>
      <c r="K33" s="87" t="s">
        <v>565</v>
      </c>
      <c r="L33" s="87" t="s">
        <v>565</v>
      </c>
      <c r="M33" s="87" t="s">
        <v>565</v>
      </c>
      <c r="N33" s="87" t="s">
        <v>565</v>
      </c>
      <c r="O33" s="6" t="s">
        <v>1230</v>
      </c>
      <c r="P33" s="6"/>
    </row>
    <row r="34" spans="1:16" x14ac:dyDescent="0.3">
      <c r="A34" s="1"/>
      <c r="B34" s="6" t="s">
        <v>177</v>
      </c>
      <c r="C34" s="6" t="s">
        <v>1157</v>
      </c>
      <c r="D34" s="87" t="s">
        <v>1158</v>
      </c>
      <c r="E34" s="6" t="s">
        <v>1283</v>
      </c>
      <c r="F34" s="87" t="s">
        <v>1284</v>
      </c>
      <c r="G34" s="87" t="s">
        <v>1285</v>
      </c>
      <c r="H34" s="87" t="s">
        <v>1282</v>
      </c>
      <c r="I34" s="87" t="s">
        <v>565</v>
      </c>
      <c r="J34" s="87" t="s">
        <v>1242</v>
      </c>
      <c r="K34" s="87" t="s">
        <v>565</v>
      </c>
      <c r="L34" s="87" t="s">
        <v>565</v>
      </c>
      <c r="M34" s="87" t="s">
        <v>565</v>
      </c>
      <c r="N34" s="87" t="s">
        <v>565</v>
      </c>
      <c r="O34" s="6" t="s">
        <v>1230</v>
      </c>
      <c r="P34" s="6"/>
    </row>
    <row r="35" spans="1:16" x14ac:dyDescent="0.3">
      <c r="A35" s="1"/>
      <c r="B35" s="6" t="s">
        <v>177</v>
      </c>
      <c r="C35" s="6" t="s">
        <v>1157</v>
      </c>
      <c r="D35" s="87" t="s">
        <v>1158</v>
      </c>
      <c r="E35" s="6" t="s">
        <v>1283</v>
      </c>
      <c r="F35" s="87" t="s">
        <v>1285</v>
      </c>
      <c r="G35" s="87" t="s">
        <v>1286</v>
      </c>
      <c r="H35" s="87" t="s">
        <v>565</v>
      </c>
      <c r="I35" s="87" t="s">
        <v>565</v>
      </c>
      <c r="J35" s="87" t="s">
        <v>1262</v>
      </c>
      <c r="K35" s="87" t="s">
        <v>565</v>
      </c>
      <c r="L35" s="87" t="s">
        <v>565</v>
      </c>
      <c r="M35" s="87" t="s">
        <v>565</v>
      </c>
      <c r="N35" s="87" t="s">
        <v>565</v>
      </c>
      <c r="O35" s="6" t="s">
        <v>1230</v>
      </c>
      <c r="P35" s="6"/>
    </row>
    <row r="36" spans="1:16" x14ac:dyDescent="0.3">
      <c r="A36" s="1"/>
      <c r="B36" s="6" t="s">
        <v>177</v>
      </c>
      <c r="C36" s="6" t="s">
        <v>1157</v>
      </c>
      <c r="D36" s="87" t="s">
        <v>1278</v>
      </c>
      <c r="E36" s="6" t="s">
        <v>1279</v>
      </c>
      <c r="F36" s="87" t="s">
        <v>1281</v>
      </c>
      <c r="G36" s="87" t="s">
        <v>1286</v>
      </c>
      <c r="H36" s="87" t="s">
        <v>565</v>
      </c>
      <c r="I36" s="87" t="s">
        <v>565</v>
      </c>
      <c r="J36" s="87" t="s">
        <v>1262</v>
      </c>
      <c r="K36" s="87" t="s">
        <v>565</v>
      </c>
      <c r="L36" s="87" t="s">
        <v>565</v>
      </c>
      <c r="M36" s="87" t="s">
        <v>565</v>
      </c>
      <c r="N36" s="87" t="s">
        <v>565</v>
      </c>
      <c r="O36" s="6" t="s">
        <v>1230</v>
      </c>
      <c r="P36" s="6"/>
    </row>
    <row r="37" spans="1:16" x14ac:dyDescent="0.3">
      <c r="A37" s="1"/>
      <c r="B37" s="6" t="s">
        <v>177</v>
      </c>
      <c r="C37" s="6" t="s">
        <v>1157</v>
      </c>
      <c r="D37" s="87" t="s">
        <v>1158</v>
      </c>
      <c r="E37" s="6" t="s">
        <v>1283</v>
      </c>
      <c r="F37" s="87" t="s">
        <v>1286</v>
      </c>
      <c r="G37" s="87" t="s">
        <v>1287</v>
      </c>
      <c r="H37" s="87" t="s">
        <v>565</v>
      </c>
      <c r="I37" s="87" t="s">
        <v>1288</v>
      </c>
      <c r="J37" s="87" t="s">
        <v>1242</v>
      </c>
      <c r="K37" s="87" t="s">
        <v>565</v>
      </c>
      <c r="L37" s="87" t="s">
        <v>565</v>
      </c>
      <c r="M37" s="87" t="s">
        <v>565</v>
      </c>
      <c r="N37" s="87" t="s">
        <v>565</v>
      </c>
      <c r="O37" s="6" t="s">
        <v>1230</v>
      </c>
      <c r="P37" s="6"/>
    </row>
    <row r="38" spans="1:16" x14ac:dyDescent="0.3">
      <c r="A38" s="1"/>
      <c r="B38" s="6" t="s">
        <v>177</v>
      </c>
      <c r="C38" s="6" t="s">
        <v>1157</v>
      </c>
      <c r="D38" s="87" t="s">
        <v>1278</v>
      </c>
      <c r="E38" s="6" t="s">
        <v>1279</v>
      </c>
      <c r="F38" s="87" t="s">
        <v>1286</v>
      </c>
      <c r="G38" s="87" t="s">
        <v>1289</v>
      </c>
      <c r="H38" s="87" t="s">
        <v>565</v>
      </c>
      <c r="I38" s="87" t="s">
        <v>1290</v>
      </c>
      <c r="J38" s="87" t="s">
        <v>1242</v>
      </c>
      <c r="K38" s="87" t="s">
        <v>565</v>
      </c>
      <c r="L38" s="87" t="s">
        <v>565</v>
      </c>
      <c r="M38" s="87" t="s">
        <v>565</v>
      </c>
      <c r="N38" s="87" t="s">
        <v>565</v>
      </c>
      <c r="O38" s="6" t="s">
        <v>1230</v>
      </c>
      <c r="P38" s="6"/>
    </row>
    <row r="39" spans="1:16" x14ac:dyDescent="0.3">
      <c r="A39" s="1"/>
      <c r="B39" s="6" t="s">
        <v>177</v>
      </c>
      <c r="C39" s="6" t="s">
        <v>187</v>
      </c>
      <c r="D39" s="87" t="s">
        <v>65</v>
      </c>
      <c r="E39" s="6" t="s">
        <v>1291</v>
      </c>
      <c r="F39" s="87" t="s">
        <v>1292</v>
      </c>
      <c r="G39" s="87" t="s">
        <v>1293</v>
      </c>
      <c r="H39" s="87" t="s">
        <v>1294</v>
      </c>
      <c r="I39" s="87" t="s">
        <v>565</v>
      </c>
      <c r="J39" s="87" t="s">
        <v>1242</v>
      </c>
      <c r="K39" s="87" t="s">
        <v>565</v>
      </c>
      <c r="L39" s="87" t="s">
        <v>565</v>
      </c>
      <c r="M39" s="87" t="s">
        <v>565</v>
      </c>
      <c r="N39" s="87" t="s">
        <v>565</v>
      </c>
      <c r="O39" s="6" t="s">
        <v>1230</v>
      </c>
      <c r="P39" s="6"/>
    </row>
    <row r="40" spans="1:16" x14ac:dyDescent="0.3">
      <c r="A40" s="1"/>
      <c r="B40" s="6" t="s">
        <v>177</v>
      </c>
      <c r="C40" s="6" t="s">
        <v>187</v>
      </c>
      <c r="D40" s="87" t="s">
        <v>65</v>
      </c>
      <c r="E40" s="6" t="s">
        <v>1291</v>
      </c>
      <c r="F40" s="87" t="s">
        <v>1293</v>
      </c>
      <c r="G40" s="87" t="s">
        <v>1295</v>
      </c>
      <c r="H40" s="87" t="s">
        <v>565</v>
      </c>
      <c r="I40" s="87" t="s">
        <v>565</v>
      </c>
      <c r="J40" s="87" t="s">
        <v>1262</v>
      </c>
      <c r="K40" s="87" t="s">
        <v>565</v>
      </c>
      <c r="L40" s="87" t="s">
        <v>565</v>
      </c>
      <c r="M40" s="87" t="s">
        <v>565</v>
      </c>
      <c r="N40" s="87" t="s">
        <v>565</v>
      </c>
      <c r="O40" s="6" t="s">
        <v>1230</v>
      </c>
      <c r="P40" s="6"/>
    </row>
    <row r="41" spans="1:16" x14ac:dyDescent="0.3">
      <c r="A41" s="1"/>
      <c r="B41" s="6" t="s">
        <v>177</v>
      </c>
      <c r="C41" s="6" t="s">
        <v>187</v>
      </c>
      <c r="D41" s="87" t="s">
        <v>65</v>
      </c>
      <c r="E41" s="6" t="s">
        <v>1291</v>
      </c>
      <c r="F41" s="87" t="s">
        <v>1295</v>
      </c>
      <c r="G41" s="87" t="s">
        <v>1296</v>
      </c>
      <c r="H41" s="87" t="s">
        <v>565</v>
      </c>
      <c r="I41" s="87" t="s">
        <v>565</v>
      </c>
      <c r="J41" s="87" t="s">
        <v>1242</v>
      </c>
      <c r="K41" s="87" t="s">
        <v>565</v>
      </c>
      <c r="L41" s="87" t="s">
        <v>565</v>
      </c>
      <c r="M41" s="87" t="s">
        <v>565</v>
      </c>
      <c r="N41" s="87" t="s">
        <v>565</v>
      </c>
      <c r="O41" s="6" t="s">
        <v>1230</v>
      </c>
      <c r="P41" s="6"/>
    </row>
    <row r="42" spans="1:16" x14ac:dyDescent="0.3">
      <c r="A42" s="1"/>
      <c r="B42" s="6" t="s">
        <v>177</v>
      </c>
      <c r="C42" s="6" t="s">
        <v>187</v>
      </c>
      <c r="D42" s="87" t="s">
        <v>65</v>
      </c>
      <c r="E42" s="6" t="s">
        <v>1291</v>
      </c>
      <c r="F42" s="87" t="s">
        <v>1296</v>
      </c>
      <c r="G42" s="87" t="s">
        <v>1297</v>
      </c>
      <c r="H42" s="87" t="s">
        <v>565</v>
      </c>
      <c r="I42" s="87" t="s">
        <v>1298</v>
      </c>
      <c r="J42" s="87" t="s">
        <v>1262</v>
      </c>
      <c r="K42" s="87" t="s">
        <v>565</v>
      </c>
      <c r="L42" s="87" t="s">
        <v>565</v>
      </c>
      <c r="M42" s="87" t="s">
        <v>565</v>
      </c>
      <c r="N42" s="87" t="s">
        <v>565</v>
      </c>
      <c r="O42" s="6" t="s">
        <v>1230</v>
      </c>
      <c r="P42" s="6"/>
    </row>
    <row r="43" spans="1:16" x14ac:dyDescent="0.3">
      <c r="A43" s="1"/>
      <c r="B43" s="6" t="s">
        <v>177</v>
      </c>
      <c r="C43" s="6" t="s">
        <v>190</v>
      </c>
      <c r="D43" s="87" t="s">
        <v>65</v>
      </c>
      <c r="E43" s="6" t="s">
        <v>1299</v>
      </c>
      <c r="F43" s="87" t="s">
        <v>37</v>
      </c>
      <c r="G43" s="87" t="s">
        <v>1271</v>
      </c>
      <c r="H43" s="87" t="s">
        <v>565</v>
      </c>
      <c r="I43" s="87" t="s">
        <v>565</v>
      </c>
      <c r="J43" s="87" t="s">
        <v>1242</v>
      </c>
      <c r="K43" s="87" t="s">
        <v>565</v>
      </c>
      <c r="L43" s="87" t="s">
        <v>565</v>
      </c>
      <c r="M43" s="87" t="s">
        <v>565</v>
      </c>
      <c r="N43" s="87" t="s">
        <v>565</v>
      </c>
      <c r="O43" s="6" t="s">
        <v>1230</v>
      </c>
      <c r="P43" s="6"/>
    </row>
    <row r="44" spans="1:16" x14ac:dyDescent="0.3">
      <c r="A44" s="1"/>
      <c r="B44" s="6" t="s">
        <v>177</v>
      </c>
      <c r="C44" s="6" t="s">
        <v>190</v>
      </c>
      <c r="D44" s="87" t="s">
        <v>65</v>
      </c>
      <c r="E44" s="6" t="s">
        <v>1299</v>
      </c>
      <c r="F44" s="87" t="s">
        <v>1271</v>
      </c>
      <c r="G44" s="87" t="s">
        <v>1300</v>
      </c>
      <c r="H44" s="87" t="s">
        <v>565</v>
      </c>
      <c r="I44" s="87" t="s">
        <v>565</v>
      </c>
      <c r="J44" s="87" t="s">
        <v>1262</v>
      </c>
      <c r="K44" s="87" t="s">
        <v>565</v>
      </c>
      <c r="L44" s="87" t="s">
        <v>565</v>
      </c>
      <c r="M44" s="87" t="s">
        <v>565</v>
      </c>
      <c r="N44" s="87" t="s">
        <v>565</v>
      </c>
      <c r="O44" s="6" t="s">
        <v>1230</v>
      </c>
      <c r="P44" s="6"/>
    </row>
    <row r="45" spans="1:16" x14ac:dyDescent="0.3">
      <c r="A45" s="1"/>
      <c r="B45" s="6" t="s">
        <v>177</v>
      </c>
      <c r="C45" s="6" t="s">
        <v>190</v>
      </c>
      <c r="D45" s="87" t="s">
        <v>65</v>
      </c>
      <c r="E45" s="6" t="s">
        <v>1299</v>
      </c>
      <c r="F45" s="87" t="s">
        <v>1300</v>
      </c>
      <c r="G45" s="87" t="s">
        <v>1301</v>
      </c>
      <c r="H45" s="87" t="s">
        <v>565</v>
      </c>
      <c r="I45" s="87" t="s">
        <v>565</v>
      </c>
      <c r="J45" s="87" t="s">
        <v>1242</v>
      </c>
      <c r="K45" s="87" t="s">
        <v>565</v>
      </c>
      <c r="L45" s="87" t="s">
        <v>565</v>
      </c>
      <c r="M45" s="87" t="s">
        <v>565</v>
      </c>
      <c r="N45" s="87" t="s">
        <v>565</v>
      </c>
      <c r="O45" s="6" t="s">
        <v>1230</v>
      </c>
      <c r="P45" s="6"/>
    </row>
    <row r="46" spans="1:16" x14ac:dyDescent="0.3">
      <c r="A46" s="1"/>
      <c r="B46" s="6" t="s">
        <v>177</v>
      </c>
      <c r="C46" s="6" t="s">
        <v>190</v>
      </c>
      <c r="D46" s="87" t="s">
        <v>65</v>
      </c>
      <c r="E46" s="6" t="s">
        <v>1299</v>
      </c>
      <c r="F46" s="87" t="s">
        <v>1301</v>
      </c>
      <c r="G46" s="87" t="s">
        <v>1302</v>
      </c>
      <c r="H46" s="87" t="s">
        <v>565</v>
      </c>
      <c r="I46" s="87" t="s">
        <v>565</v>
      </c>
      <c r="J46" s="87" t="s">
        <v>1262</v>
      </c>
      <c r="K46" s="87" t="s">
        <v>565</v>
      </c>
      <c r="L46" s="87" t="s">
        <v>565</v>
      </c>
      <c r="M46" s="87" t="s">
        <v>565</v>
      </c>
      <c r="N46" s="87" t="s">
        <v>565</v>
      </c>
      <c r="O46" s="6" t="s">
        <v>1230</v>
      </c>
      <c r="P46" s="6"/>
    </row>
    <row r="47" spans="1:16" x14ac:dyDescent="0.3">
      <c r="A47" s="1"/>
      <c r="B47" s="6" t="s">
        <v>177</v>
      </c>
      <c r="C47" s="6" t="s">
        <v>190</v>
      </c>
      <c r="D47" s="87" t="s">
        <v>65</v>
      </c>
      <c r="E47" s="6" t="s">
        <v>1299</v>
      </c>
      <c r="F47" s="87" t="s">
        <v>1302</v>
      </c>
      <c r="G47" s="87" t="s">
        <v>1303</v>
      </c>
      <c r="H47" s="87" t="s">
        <v>565</v>
      </c>
      <c r="I47" s="87" t="s">
        <v>565</v>
      </c>
      <c r="J47" s="87" t="s">
        <v>1242</v>
      </c>
      <c r="K47" s="87" t="s">
        <v>565</v>
      </c>
      <c r="L47" s="87" t="s">
        <v>565</v>
      </c>
      <c r="M47" s="87" t="s">
        <v>565</v>
      </c>
      <c r="N47" s="87" t="s">
        <v>565</v>
      </c>
      <c r="O47" s="6" t="s">
        <v>1230</v>
      </c>
      <c r="P47" s="6"/>
    </row>
    <row r="48" spans="1:16" ht="26.4" x14ac:dyDescent="0.3">
      <c r="A48" s="1"/>
      <c r="B48" s="6" t="s">
        <v>177</v>
      </c>
      <c r="C48" s="6" t="s">
        <v>190</v>
      </c>
      <c r="D48" s="87" t="s">
        <v>65</v>
      </c>
      <c r="E48" s="6" t="s">
        <v>1304</v>
      </c>
      <c r="F48" s="87" t="s">
        <v>1303</v>
      </c>
      <c r="G48" s="87" t="s">
        <v>1293</v>
      </c>
      <c r="H48" s="87" t="s">
        <v>565</v>
      </c>
      <c r="I48" s="87" t="s">
        <v>565</v>
      </c>
      <c r="J48" s="87" t="s">
        <v>1242</v>
      </c>
      <c r="K48" s="87" t="s">
        <v>565</v>
      </c>
      <c r="L48" s="87" t="s">
        <v>565</v>
      </c>
      <c r="M48" s="87" t="s">
        <v>565</v>
      </c>
      <c r="N48" s="87" t="s">
        <v>565</v>
      </c>
      <c r="O48" s="6" t="s">
        <v>1230</v>
      </c>
      <c r="P48" s="6"/>
    </row>
    <row r="49" spans="1:16" ht="26.4" x14ac:dyDescent="0.3">
      <c r="A49" s="1"/>
      <c r="B49" s="6" t="s">
        <v>177</v>
      </c>
      <c r="C49" s="6" t="s">
        <v>190</v>
      </c>
      <c r="D49" s="87" t="s">
        <v>65</v>
      </c>
      <c r="E49" s="6" t="s">
        <v>1304</v>
      </c>
      <c r="F49" s="87" t="s">
        <v>1293</v>
      </c>
      <c r="G49" s="87" t="s">
        <v>43</v>
      </c>
      <c r="H49" s="87" t="s">
        <v>565</v>
      </c>
      <c r="I49" s="87" t="s">
        <v>565</v>
      </c>
      <c r="J49" s="87" t="s">
        <v>1262</v>
      </c>
      <c r="K49" s="87" t="s">
        <v>565</v>
      </c>
      <c r="L49" s="87" t="s">
        <v>565</v>
      </c>
      <c r="M49" s="87" t="s">
        <v>565</v>
      </c>
      <c r="N49" s="87" t="s">
        <v>565</v>
      </c>
      <c r="O49" s="6" t="s">
        <v>1230</v>
      </c>
      <c r="P49" s="6"/>
    </row>
    <row r="50" spans="1:16" x14ac:dyDescent="0.3">
      <c r="A50" s="1"/>
      <c r="B50" s="6" t="s">
        <v>177</v>
      </c>
      <c r="C50" s="6" t="s">
        <v>190</v>
      </c>
      <c r="D50" s="87" t="s">
        <v>65</v>
      </c>
      <c r="E50" s="6" t="s">
        <v>1299</v>
      </c>
      <c r="F50" s="87" t="s">
        <v>43</v>
      </c>
      <c r="G50" s="87" t="s">
        <v>1305</v>
      </c>
      <c r="H50" s="87" t="s">
        <v>565</v>
      </c>
      <c r="I50" s="87" t="s">
        <v>565</v>
      </c>
      <c r="J50" s="87" t="s">
        <v>1242</v>
      </c>
      <c r="K50" s="87" t="s">
        <v>565</v>
      </c>
      <c r="L50" s="87" t="s">
        <v>565</v>
      </c>
      <c r="M50" s="87" t="s">
        <v>565</v>
      </c>
      <c r="N50" s="87" t="s">
        <v>565</v>
      </c>
      <c r="O50" s="6" t="s">
        <v>1230</v>
      </c>
      <c r="P50" s="6"/>
    </row>
    <row r="51" spans="1:16" ht="26.4" x14ac:dyDescent="0.3">
      <c r="A51" s="1"/>
      <c r="B51" s="6" t="s">
        <v>177</v>
      </c>
      <c r="C51" s="6" t="s">
        <v>190</v>
      </c>
      <c r="D51" s="87" t="s">
        <v>65</v>
      </c>
      <c r="E51" s="6" t="s">
        <v>1304</v>
      </c>
      <c r="F51" s="87" t="s">
        <v>1305</v>
      </c>
      <c r="G51" s="87" t="s">
        <v>1306</v>
      </c>
      <c r="H51" s="87" t="s">
        <v>565</v>
      </c>
      <c r="I51" s="87" t="s">
        <v>565</v>
      </c>
      <c r="J51" s="87" t="s">
        <v>1242</v>
      </c>
      <c r="K51" s="87" t="s">
        <v>565</v>
      </c>
      <c r="L51" s="87" t="s">
        <v>565</v>
      </c>
      <c r="M51" s="87" t="s">
        <v>565</v>
      </c>
      <c r="N51" s="87" t="s">
        <v>565</v>
      </c>
      <c r="O51" s="6" t="s">
        <v>1230</v>
      </c>
      <c r="P51" s="6"/>
    </row>
    <row r="52" spans="1:16" x14ac:dyDescent="0.3">
      <c r="A52" s="1"/>
      <c r="B52" s="6" t="s">
        <v>177</v>
      </c>
      <c r="C52" s="6" t="s">
        <v>190</v>
      </c>
      <c r="D52" s="87" t="s">
        <v>65</v>
      </c>
      <c r="E52" s="6" t="s">
        <v>1299</v>
      </c>
      <c r="F52" s="87" t="s">
        <v>1306</v>
      </c>
      <c r="G52" s="87" t="s">
        <v>1307</v>
      </c>
      <c r="H52" s="87" t="s">
        <v>565</v>
      </c>
      <c r="I52" s="87" t="s">
        <v>565</v>
      </c>
      <c r="J52" s="87" t="s">
        <v>1242</v>
      </c>
      <c r="K52" s="87" t="s">
        <v>565</v>
      </c>
      <c r="L52" s="87" t="s">
        <v>565</v>
      </c>
      <c r="M52" s="87" t="s">
        <v>565</v>
      </c>
      <c r="N52" s="87" t="s">
        <v>565</v>
      </c>
      <c r="O52" s="6" t="s">
        <v>1230</v>
      </c>
      <c r="P52" s="6"/>
    </row>
    <row r="53" spans="1:16" ht="26.4" x14ac:dyDescent="0.3">
      <c r="A53" s="1"/>
      <c r="B53" s="6" t="s">
        <v>177</v>
      </c>
      <c r="C53" s="6" t="s">
        <v>190</v>
      </c>
      <c r="D53" s="87" t="s">
        <v>65</v>
      </c>
      <c r="E53" s="6" t="s">
        <v>1304</v>
      </c>
      <c r="F53" s="87" t="s">
        <v>1286</v>
      </c>
      <c r="G53" s="87" t="s">
        <v>1308</v>
      </c>
      <c r="H53" s="87" t="s">
        <v>565</v>
      </c>
      <c r="I53" s="87" t="s">
        <v>565</v>
      </c>
      <c r="J53" s="87" t="s">
        <v>1242</v>
      </c>
      <c r="K53" s="87" t="s">
        <v>565</v>
      </c>
      <c r="L53" s="87" t="s">
        <v>565</v>
      </c>
      <c r="M53" s="87" t="s">
        <v>565</v>
      </c>
      <c r="N53" s="87" t="s">
        <v>565</v>
      </c>
      <c r="O53" s="6" t="s">
        <v>1230</v>
      </c>
      <c r="P53" s="6"/>
    </row>
    <row r="54" spans="1:16" x14ac:dyDescent="0.3">
      <c r="A54" s="1"/>
      <c r="B54" s="6" t="s">
        <v>177</v>
      </c>
      <c r="C54" s="6" t="s">
        <v>190</v>
      </c>
      <c r="D54" s="87" t="s">
        <v>65</v>
      </c>
      <c r="E54" s="6" t="s">
        <v>1299</v>
      </c>
      <c r="F54" s="87" t="s">
        <v>1308</v>
      </c>
      <c r="G54" s="87" t="s">
        <v>38</v>
      </c>
      <c r="H54" s="87" t="s">
        <v>565</v>
      </c>
      <c r="I54" s="87" t="s">
        <v>565</v>
      </c>
      <c r="J54" s="87" t="s">
        <v>1242</v>
      </c>
      <c r="K54" s="87" t="s">
        <v>565</v>
      </c>
      <c r="L54" s="87" t="s">
        <v>565</v>
      </c>
      <c r="M54" s="87" t="s">
        <v>565</v>
      </c>
      <c r="N54" s="87" t="s">
        <v>565</v>
      </c>
      <c r="O54" s="6" t="s">
        <v>1230</v>
      </c>
      <c r="P54" s="6"/>
    </row>
    <row r="55" spans="1:16" x14ac:dyDescent="0.3">
      <c r="A55" s="1"/>
      <c r="B55" s="6" t="s">
        <v>406</v>
      </c>
      <c r="C55" s="6" t="s">
        <v>1060</v>
      </c>
      <c r="D55" s="87" t="s">
        <v>65</v>
      </c>
      <c r="E55" s="6" t="s">
        <v>1309</v>
      </c>
      <c r="F55" s="87" t="s">
        <v>37</v>
      </c>
      <c r="G55" s="87" t="s">
        <v>38</v>
      </c>
      <c r="H55" s="87" t="s">
        <v>565</v>
      </c>
      <c r="I55" s="87" t="s">
        <v>565</v>
      </c>
      <c r="J55" s="87" t="s">
        <v>1242</v>
      </c>
      <c r="K55" s="87" t="s">
        <v>565</v>
      </c>
      <c r="L55" s="87" t="s">
        <v>565</v>
      </c>
      <c r="M55" s="87" t="s">
        <v>565</v>
      </c>
      <c r="N55" s="87" t="s">
        <v>565</v>
      </c>
      <c r="O55" s="6" t="s">
        <v>1230</v>
      </c>
      <c r="P55" s="6"/>
    </row>
    <row r="56" spans="1:16" x14ac:dyDescent="0.3">
      <c r="A56" s="1"/>
      <c r="B56" s="6" t="s">
        <v>406</v>
      </c>
      <c r="C56" s="6" t="s">
        <v>1164</v>
      </c>
      <c r="D56" s="87" t="s">
        <v>141</v>
      </c>
      <c r="E56" s="6" t="s">
        <v>1310</v>
      </c>
      <c r="F56" s="87" t="s">
        <v>37</v>
      </c>
      <c r="G56" s="87" t="s">
        <v>1311</v>
      </c>
      <c r="H56" s="87" t="s">
        <v>565</v>
      </c>
      <c r="I56" s="87" t="s">
        <v>1312</v>
      </c>
      <c r="J56" s="87" t="s">
        <v>1242</v>
      </c>
      <c r="K56" s="87" t="s">
        <v>565</v>
      </c>
      <c r="L56" s="87" t="s">
        <v>565</v>
      </c>
      <c r="M56" s="87" t="s">
        <v>565</v>
      </c>
      <c r="N56" s="87" t="s">
        <v>565</v>
      </c>
      <c r="O56" s="6" t="s">
        <v>1230</v>
      </c>
      <c r="P56" s="6"/>
    </row>
    <row r="57" spans="1:16" x14ac:dyDescent="0.3">
      <c r="A57" s="1"/>
      <c r="B57" s="6" t="s">
        <v>406</v>
      </c>
      <c r="C57" s="6" t="s">
        <v>1164</v>
      </c>
      <c r="D57" s="87" t="s">
        <v>141</v>
      </c>
      <c r="E57" s="6" t="s">
        <v>1310</v>
      </c>
      <c r="F57" s="87" t="s">
        <v>1313</v>
      </c>
      <c r="G57" s="87" t="s">
        <v>38</v>
      </c>
      <c r="H57" s="87" t="s">
        <v>1314</v>
      </c>
      <c r="I57" s="87" t="s">
        <v>565</v>
      </c>
      <c r="J57" s="87" t="s">
        <v>1242</v>
      </c>
      <c r="K57" s="87" t="s">
        <v>565</v>
      </c>
      <c r="L57" s="87" t="s">
        <v>565</v>
      </c>
      <c r="M57" s="87" t="s">
        <v>565</v>
      </c>
      <c r="N57" s="87" t="s">
        <v>565</v>
      </c>
      <c r="O57" s="6" t="s">
        <v>1230</v>
      </c>
      <c r="P57" s="6"/>
    </row>
    <row r="58" spans="1:16" x14ac:dyDescent="0.3">
      <c r="A58" s="1"/>
      <c r="B58" s="6" t="s">
        <v>406</v>
      </c>
      <c r="C58" s="6" t="s">
        <v>1165</v>
      </c>
      <c r="D58" s="87" t="s">
        <v>65</v>
      </c>
      <c r="E58" s="6" t="s">
        <v>1315</v>
      </c>
      <c r="F58" s="87" t="s">
        <v>37</v>
      </c>
      <c r="G58" s="87" t="s">
        <v>38</v>
      </c>
      <c r="H58" s="87" t="s">
        <v>565</v>
      </c>
      <c r="I58" s="87" t="s">
        <v>565</v>
      </c>
      <c r="J58" s="87" t="s">
        <v>1242</v>
      </c>
      <c r="K58" s="87" t="s">
        <v>565</v>
      </c>
      <c r="L58" s="87" t="s">
        <v>565</v>
      </c>
      <c r="M58" s="87" t="s">
        <v>565</v>
      </c>
      <c r="N58" s="87" t="s">
        <v>565</v>
      </c>
      <c r="O58" s="6" t="s">
        <v>1230</v>
      </c>
      <c r="P58" s="6"/>
    </row>
    <row r="59" spans="1:16" x14ac:dyDescent="0.3">
      <c r="A59" s="1"/>
      <c r="B59" s="6" t="s">
        <v>406</v>
      </c>
      <c r="C59" s="6" t="s">
        <v>1166</v>
      </c>
      <c r="D59" s="87" t="s">
        <v>65</v>
      </c>
      <c r="E59" s="6" t="s">
        <v>1316</v>
      </c>
      <c r="F59" s="87" t="s">
        <v>37</v>
      </c>
      <c r="G59" s="87" t="s">
        <v>38</v>
      </c>
      <c r="H59" s="87" t="s">
        <v>565</v>
      </c>
      <c r="I59" s="87" t="s">
        <v>565</v>
      </c>
      <c r="J59" s="87" t="s">
        <v>1242</v>
      </c>
      <c r="K59" s="87" t="s">
        <v>565</v>
      </c>
      <c r="L59" s="87" t="s">
        <v>565</v>
      </c>
      <c r="M59" s="87" t="s">
        <v>565</v>
      </c>
      <c r="N59" s="87" t="s">
        <v>565</v>
      </c>
      <c r="O59" s="6" t="s">
        <v>1230</v>
      </c>
      <c r="P59" s="6"/>
    </row>
    <row r="60" spans="1:16" x14ac:dyDescent="0.3">
      <c r="A60" s="1"/>
      <c r="B60" s="6" t="s">
        <v>203</v>
      </c>
      <c r="C60" s="6" t="s">
        <v>1176</v>
      </c>
      <c r="D60" s="87" t="s">
        <v>65</v>
      </c>
      <c r="E60" s="6" t="s">
        <v>1317</v>
      </c>
      <c r="F60" s="87" t="s">
        <v>37</v>
      </c>
      <c r="G60" s="87" t="s">
        <v>1318</v>
      </c>
      <c r="H60" s="87" t="s">
        <v>565</v>
      </c>
      <c r="I60" s="87" t="s">
        <v>565</v>
      </c>
      <c r="J60" s="87" t="s">
        <v>1242</v>
      </c>
      <c r="K60" s="87" t="s">
        <v>565</v>
      </c>
      <c r="L60" s="87" t="s">
        <v>565</v>
      </c>
      <c r="M60" s="87" t="s">
        <v>565</v>
      </c>
      <c r="N60" s="87" t="s">
        <v>565</v>
      </c>
      <c r="O60" s="6" t="s">
        <v>1230</v>
      </c>
      <c r="P60" s="6"/>
    </row>
    <row r="61" spans="1:16" x14ac:dyDescent="0.3">
      <c r="A61" s="1"/>
      <c r="B61" s="6" t="s">
        <v>203</v>
      </c>
      <c r="C61" s="6" t="s">
        <v>1176</v>
      </c>
      <c r="D61" s="87" t="s">
        <v>65</v>
      </c>
      <c r="E61" s="6" t="s">
        <v>1317</v>
      </c>
      <c r="F61" s="87" t="s">
        <v>1318</v>
      </c>
      <c r="G61" s="87" t="s">
        <v>1319</v>
      </c>
      <c r="H61" s="87" t="s">
        <v>565</v>
      </c>
      <c r="I61" s="87" t="s">
        <v>565</v>
      </c>
      <c r="J61" s="87" t="s">
        <v>1262</v>
      </c>
      <c r="K61" s="87" t="s">
        <v>565</v>
      </c>
      <c r="L61" s="87" t="s">
        <v>565</v>
      </c>
      <c r="M61" s="87" t="s">
        <v>565</v>
      </c>
      <c r="N61" s="87" t="s">
        <v>565</v>
      </c>
      <c r="O61" s="6" t="s">
        <v>1230</v>
      </c>
      <c r="P61" s="6"/>
    </row>
    <row r="62" spans="1:16" x14ac:dyDescent="0.3">
      <c r="A62" s="1"/>
      <c r="B62" s="6" t="s">
        <v>203</v>
      </c>
      <c r="C62" s="6" t="s">
        <v>1176</v>
      </c>
      <c r="D62" s="87" t="s">
        <v>65</v>
      </c>
      <c r="E62" s="6" t="s">
        <v>1317</v>
      </c>
      <c r="F62" s="87" t="s">
        <v>1319</v>
      </c>
      <c r="G62" s="87" t="s">
        <v>1320</v>
      </c>
      <c r="H62" s="87" t="s">
        <v>565</v>
      </c>
      <c r="I62" s="87" t="s">
        <v>565</v>
      </c>
      <c r="J62" s="87" t="s">
        <v>1242</v>
      </c>
      <c r="K62" s="87" t="s">
        <v>565</v>
      </c>
      <c r="L62" s="87" t="s">
        <v>565</v>
      </c>
      <c r="M62" s="87" t="s">
        <v>565</v>
      </c>
      <c r="N62" s="87" t="s">
        <v>565</v>
      </c>
      <c r="O62" s="6" t="s">
        <v>1230</v>
      </c>
      <c r="P62" s="6"/>
    </row>
    <row r="63" spans="1:16" x14ac:dyDescent="0.3">
      <c r="A63" s="1"/>
      <c r="B63" s="6" t="s">
        <v>203</v>
      </c>
      <c r="C63" s="6" t="s">
        <v>1176</v>
      </c>
      <c r="D63" s="87" t="s">
        <v>65</v>
      </c>
      <c r="E63" s="6" t="s">
        <v>1317</v>
      </c>
      <c r="F63" s="87" t="s">
        <v>1320</v>
      </c>
      <c r="G63" s="87" t="s">
        <v>1321</v>
      </c>
      <c r="H63" s="87" t="s">
        <v>565</v>
      </c>
      <c r="I63" s="87" t="s">
        <v>565</v>
      </c>
      <c r="J63" s="87" t="s">
        <v>1322</v>
      </c>
      <c r="K63" s="87" t="s">
        <v>565</v>
      </c>
      <c r="L63" s="87" t="s">
        <v>565</v>
      </c>
      <c r="M63" s="87" t="s">
        <v>565</v>
      </c>
      <c r="N63" s="87" t="s">
        <v>565</v>
      </c>
      <c r="O63" s="6" t="s">
        <v>1230</v>
      </c>
      <c r="P63" s="6"/>
    </row>
    <row r="64" spans="1:16" ht="39.6" x14ac:dyDescent="0.3">
      <c r="A64" s="1"/>
      <c r="B64" s="6" t="s">
        <v>203</v>
      </c>
      <c r="C64" s="6" t="s">
        <v>1176</v>
      </c>
      <c r="D64" s="87" t="s">
        <v>65</v>
      </c>
      <c r="E64" s="6" t="s">
        <v>1317</v>
      </c>
      <c r="F64" s="87" t="s">
        <v>1321</v>
      </c>
      <c r="G64" s="87" t="s">
        <v>38</v>
      </c>
      <c r="H64" s="87" t="s">
        <v>565</v>
      </c>
      <c r="I64" s="87" t="s">
        <v>565</v>
      </c>
      <c r="J64" s="87" t="s">
        <v>1242</v>
      </c>
      <c r="K64" s="87" t="s">
        <v>565</v>
      </c>
      <c r="L64" s="87" t="s">
        <v>565</v>
      </c>
      <c r="M64" s="87" t="s">
        <v>565</v>
      </c>
      <c r="N64" s="87" t="s">
        <v>565</v>
      </c>
      <c r="O64" s="6" t="s">
        <v>1230</v>
      </c>
      <c r="P64" s="6" t="s">
        <v>1323</v>
      </c>
    </row>
    <row r="65" spans="1:16" x14ac:dyDescent="0.3">
      <c r="A65" s="1"/>
      <c r="B65" s="6" t="s">
        <v>207</v>
      </c>
      <c r="C65" s="6" t="s">
        <v>1177</v>
      </c>
      <c r="D65" s="87" t="s">
        <v>1142</v>
      </c>
      <c r="E65" s="6" t="s">
        <v>1324</v>
      </c>
      <c r="F65" s="87" t="s">
        <v>1325</v>
      </c>
      <c r="G65" s="87" t="s">
        <v>1326</v>
      </c>
      <c r="H65" s="87" t="s">
        <v>1327</v>
      </c>
      <c r="I65" s="87" t="s">
        <v>565</v>
      </c>
      <c r="J65" s="87" t="s">
        <v>1242</v>
      </c>
      <c r="K65" s="87" t="s">
        <v>565</v>
      </c>
      <c r="L65" s="87" t="s">
        <v>565</v>
      </c>
      <c r="M65" s="87" t="s">
        <v>565</v>
      </c>
      <c r="N65" s="87" t="s">
        <v>565</v>
      </c>
      <c r="O65" s="6" t="s">
        <v>1230</v>
      </c>
      <c r="P65" s="6"/>
    </row>
    <row r="66" spans="1:16" x14ac:dyDescent="0.3">
      <c r="A66" s="1"/>
      <c r="B66" s="6" t="s">
        <v>207</v>
      </c>
      <c r="C66" s="6" t="s">
        <v>1177</v>
      </c>
      <c r="D66" s="87" t="s">
        <v>1142</v>
      </c>
      <c r="E66" s="6" t="s">
        <v>1324</v>
      </c>
      <c r="F66" s="87" t="s">
        <v>1326</v>
      </c>
      <c r="G66" s="87" t="s">
        <v>1286</v>
      </c>
      <c r="H66" s="87" t="s">
        <v>565</v>
      </c>
      <c r="I66" s="87" t="s">
        <v>565</v>
      </c>
      <c r="J66" s="87" t="s">
        <v>1262</v>
      </c>
      <c r="K66" s="87" t="s">
        <v>565</v>
      </c>
      <c r="L66" s="87" t="s">
        <v>565</v>
      </c>
      <c r="M66" s="87" t="s">
        <v>565</v>
      </c>
      <c r="N66" s="87" t="s">
        <v>565</v>
      </c>
      <c r="O66" s="6" t="s">
        <v>1230</v>
      </c>
      <c r="P66" s="6"/>
    </row>
    <row r="67" spans="1:16" x14ac:dyDescent="0.3">
      <c r="A67" s="1"/>
      <c r="B67" s="6" t="s">
        <v>207</v>
      </c>
      <c r="C67" s="6" t="s">
        <v>1177</v>
      </c>
      <c r="D67" s="87" t="s">
        <v>1142</v>
      </c>
      <c r="E67" s="6" t="s">
        <v>1324</v>
      </c>
      <c r="F67" s="87" t="s">
        <v>1286</v>
      </c>
      <c r="G67" s="87" t="s">
        <v>1328</v>
      </c>
      <c r="H67" s="87" t="s">
        <v>565</v>
      </c>
      <c r="I67" s="87" t="s">
        <v>565</v>
      </c>
      <c r="J67" s="87" t="s">
        <v>1242</v>
      </c>
      <c r="K67" s="87" t="s">
        <v>565</v>
      </c>
      <c r="L67" s="87" t="s">
        <v>565</v>
      </c>
      <c r="M67" s="87" t="s">
        <v>565</v>
      </c>
      <c r="N67" s="87" t="s">
        <v>565</v>
      </c>
      <c r="O67" s="6" t="s">
        <v>1230</v>
      </c>
      <c r="P67" s="6"/>
    </row>
    <row r="68" spans="1:16" x14ac:dyDescent="0.3">
      <c r="A68" s="1"/>
      <c r="B68" s="6" t="s">
        <v>207</v>
      </c>
      <c r="C68" s="6" t="s">
        <v>1177</v>
      </c>
      <c r="D68" s="87" t="s">
        <v>1142</v>
      </c>
      <c r="E68" s="6" t="s">
        <v>1324</v>
      </c>
      <c r="F68" s="87" t="s">
        <v>1328</v>
      </c>
      <c r="G68" s="87" t="s">
        <v>38</v>
      </c>
      <c r="H68" s="87" t="s">
        <v>565</v>
      </c>
      <c r="I68" s="87" t="s">
        <v>565</v>
      </c>
      <c r="J68" s="87" t="s">
        <v>1262</v>
      </c>
      <c r="K68" s="87" t="s">
        <v>565</v>
      </c>
      <c r="L68" s="87" t="s">
        <v>565</v>
      </c>
      <c r="M68" s="87" t="s">
        <v>565</v>
      </c>
      <c r="N68" s="87" t="s">
        <v>565</v>
      </c>
      <c r="O68" s="6" t="s">
        <v>1230</v>
      </c>
      <c r="P6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1329</v>
      </c>
      <c r="C5" s="1"/>
      <c r="D5" s="1"/>
      <c r="E5" s="1"/>
      <c r="F5" s="1"/>
      <c r="G5" s="1"/>
      <c r="H5" s="1"/>
      <c r="I5" s="1"/>
      <c r="J5" s="1"/>
      <c r="K5" s="1"/>
      <c r="L5" s="1"/>
      <c r="M5" s="1"/>
      <c r="N5" s="1"/>
    </row>
    <row r="6" spans="1:14" ht="19.95" customHeight="1" x14ac:dyDescent="0.3">
      <c r="A6" s="1"/>
      <c r="B6" s="7" t="s">
        <v>211</v>
      </c>
      <c r="C6" s="7" t="s">
        <v>212</v>
      </c>
      <c r="D6" s="7" t="s">
        <v>213</v>
      </c>
      <c r="E6" s="7" t="s">
        <v>214</v>
      </c>
      <c r="F6" s="7" t="s">
        <v>215</v>
      </c>
      <c r="G6" s="7" t="s">
        <v>216</v>
      </c>
      <c r="H6" s="7" t="s">
        <v>217</v>
      </c>
      <c r="I6" s="7" t="s">
        <v>218</v>
      </c>
      <c r="J6" s="7" t="s">
        <v>219</v>
      </c>
      <c r="K6" s="7" t="s">
        <v>220</v>
      </c>
      <c r="L6" s="7" t="s">
        <v>221</v>
      </c>
      <c r="M6" s="7" t="s">
        <v>222</v>
      </c>
      <c r="N6" s="7" t="s">
        <v>223</v>
      </c>
    </row>
    <row r="7" spans="1:14" x14ac:dyDescent="0.3">
      <c r="A7" s="1"/>
      <c r="B7" s="5" t="s">
        <v>113</v>
      </c>
      <c r="C7" s="5" t="s">
        <v>290</v>
      </c>
      <c r="D7" s="5" t="s">
        <v>65</v>
      </c>
      <c r="E7" s="4" t="s">
        <v>243</v>
      </c>
      <c r="F7" s="4" t="s">
        <v>244</v>
      </c>
      <c r="G7" s="6" t="s">
        <v>291</v>
      </c>
      <c r="H7" s="8">
        <v>15</v>
      </c>
      <c r="I7" s="5" t="s">
        <v>292</v>
      </c>
      <c r="J7" s="5" t="s">
        <v>240</v>
      </c>
      <c r="K7" s="5" t="s">
        <v>232</v>
      </c>
      <c r="L7" s="5" t="s">
        <v>246</v>
      </c>
      <c r="M7" s="8">
        <v>1198</v>
      </c>
      <c r="N7" s="5" t="s">
        <v>271</v>
      </c>
    </row>
    <row r="8" spans="1:14" ht="52.8" x14ac:dyDescent="0.3">
      <c r="A8" s="1"/>
      <c r="B8" s="5" t="s">
        <v>300</v>
      </c>
      <c r="C8" s="5" t="s">
        <v>301</v>
      </c>
      <c r="D8" s="5" t="s">
        <v>139</v>
      </c>
      <c r="E8" s="4" t="s">
        <v>243</v>
      </c>
      <c r="F8" s="4" t="s">
        <v>244</v>
      </c>
      <c r="G8" s="6" t="s">
        <v>1330</v>
      </c>
      <c r="H8" s="8">
        <v>11.090999999999999</v>
      </c>
      <c r="I8" s="5" t="s">
        <v>230</v>
      </c>
      <c r="J8" s="5" t="s">
        <v>240</v>
      </c>
      <c r="K8" s="5" t="s">
        <v>232</v>
      </c>
      <c r="L8" s="5" t="s">
        <v>233</v>
      </c>
      <c r="M8" s="8">
        <v>124</v>
      </c>
      <c r="N8" s="5" t="s">
        <v>271</v>
      </c>
    </row>
    <row r="9" spans="1:14" x14ac:dyDescent="0.3">
      <c r="A9" s="1"/>
      <c r="B9" s="5" t="s">
        <v>50</v>
      </c>
      <c r="C9" s="5" t="s">
        <v>315</v>
      </c>
      <c r="D9" s="5" t="s">
        <v>316</v>
      </c>
      <c r="E9" s="4" t="s">
        <v>243</v>
      </c>
      <c r="F9" s="4" t="s">
        <v>244</v>
      </c>
      <c r="G9" s="6" t="s">
        <v>317</v>
      </c>
      <c r="H9" s="8">
        <v>260</v>
      </c>
      <c r="I9" s="5" t="s">
        <v>230</v>
      </c>
      <c r="J9" s="5" t="s">
        <v>240</v>
      </c>
      <c r="K9" s="5" t="s">
        <v>232</v>
      </c>
      <c r="L9" s="5" t="s">
        <v>233</v>
      </c>
      <c r="M9" s="8">
        <v>13344</v>
      </c>
      <c r="N9" s="5" t="s">
        <v>271</v>
      </c>
    </row>
    <row r="10" spans="1:14" x14ac:dyDescent="0.3">
      <c r="A10" s="1"/>
      <c r="B10" s="5" t="s">
        <v>50</v>
      </c>
      <c r="C10" s="5" t="s">
        <v>51</v>
      </c>
      <c r="D10" s="5" t="s">
        <v>53</v>
      </c>
      <c r="E10" s="4" t="s">
        <v>331</v>
      </c>
      <c r="F10" s="4" t="s">
        <v>244</v>
      </c>
      <c r="G10" s="6" t="s">
        <v>1331</v>
      </c>
      <c r="H10" s="8">
        <v>0</v>
      </c>
      <c r="I10" s="5" t="s">
        <v>292</v>
      </c>
      <c r="J10" s="5" t="s">
        <v>240</v>
      </c>
      <c r="K10" s="5" t="s">
        <v>232</v>
      </c>
      <c r="L10" s="5" t="s">
        <v>309</v>
      </c>
      <c r="M10" s="8">
        <v>201</v>
      </c>
      <c r="N10" s="5" t="s">
        <v>271</v>
      </c>
    </row>
    <row r="11" spans="1:14" x14ac:dyDescent="0.3">
      <c r="A11" s="1"/>
      <c r="B11" s="5" t="s">
        <v>135</v>
      </c>
      <c r="C11" s="5" t="s">
        <v>333</v>
      </c>
      <c r="D11" s="5" t="s">
        <v>65</v>
      </c>
      <c r="E11" s="4" t="s">
        <v>243</v>
      </c>
      <c r="F11" s="4" t="s">
        <v>244</v>
      </c>
      <c r="G11" s="6" t="s">
        <v>1332</v>
      </c>
      <c r="H11" s="8">
        <v>0</v>
      </c>
      <c r="I11" s="5" t="s">
        <v>230</v>
      </c>
      <c r="J11" s="5" t="s">
        <v>240</v>
      </c>
      <c r="K11" s="5" t="s">
        <v>232</v>
      </c>
      <c r="L11" s="5" t="s">
        <v>246</v>
      </c>
      <c r="M11" s="8">
        <v>13601</v>
      </c>
      <c r="N11" s="5" t="s">
        <v>271</v>
      </c>
    </row>
    <row r="12" spans="1:14" x14ac:dyDescent="0.3">
      <c r="A12" s="1"/>
      <c r="B12" s="5" t="s">
        <v>135</v>
      </c>
      <c r="C12" s="5" t="s">
        <v>333</v>
      </c>
      <c r="D12" s="5" t="s">
        <v>335</v>
      </c>
      <c r="E12" s="4" t="s">
        <v>243</v>
      </c>
      <c r="F12" s="4" t="s">
        <v>244</v>
      </c>
      <c r="G12" s="6" t="s">
        <v>1333</v>
      </c>
      <c r="H12" s="8">
        <v>0</v>
      </c>
      <c r="I12" s="5" t="s">
        <v>230</v>
      </c>
      <c r="J12" s="5" t="s">
        <v>240</v>
      </c>
      <c r="K12" s="5" t="s">
        <v>232</v>
      </c>
      <c r="L12" s="5" t="s">
        <v>233</v>
      </c>
      <c r="M12" s="8">
        <v>13604</v>
      </c>
      <c r="N12" s="5" t="s">
        <v>271</v>
      </c>
    </row>
    <row r="13" spans="1:14" x14ac:dyDescent="0.3">
      <c r="A13" s="1"/>
      <c r="B13" s="5" t="s">
        <v>135</v>
      </c>
      <c r="C13" s="5" t="s">
        <v>333</v>
      </c>
      <c r="D13" s="5" t="s">
        <v>337</v>
      </c>
      <c r="E13" s="4" t="s">
        <v>243</v>
      </c>
      <c r="F13" s="4" t="s">
        <v>244</v>
      </c>
      <c r="G13" s="6" t="s">
        <v>1333</v>
      </c>
      <c r="H13" s="8">
        <v>0</v>
      </c>
      <c r="I13" s="5" t="s">
        <v>230</v>
      </c>
      <c r="J13" s="5" t="s">
        <v>240</v>
      </c>
      <c r="K13" s="5" t="s">
        <v>232</v>
      </c>
      <c r="L13" s="5" t="s">
        <v>233</v>
      </c>
      <c r="M13" s="8">
        <v>13603</v>
      </c>
      <c r="N13" s="5" t="s">
        <v>271</v>
      </c>
    </row>
    <row r="14" spans="1:14" x14ac:dyDescent="0.3">
      <c r="A14" s="1"/>
      <c r="B14" s="5" t="s">
        <v>135</v>
      </c>
      <c r="C14" s="5" t="s">
        <v>333</v>
      </c>
      <c r="D14" s="5" t="s">
        <v>339</v>
      </c>
      <c r="E14" s="4" t="s">
        <v>243</v>
      </c>
      <c r="F14" s="4" t="s">
        <v>244</v>
      </c>
      <c r="G14" s="6" t="s">
        <v>1333</v>
      </c>
      <c r="H14" s="8">
        <v>0</v>
      </c>
      <c r="I14" s="5" t="s">
        <v>230</v>
      </c>
      <c r="J14" s="5" t="s">
        <v>240</v>
      </c>
      <c r="K14" s="5" t="s">
        <v>232</v>
      </c>
      <c r="L14" s="5" t="s">
        <v>233</v>
      </c>
      <c r="M14" s="8">
        <v>13602</v>
      </c>
      <c r="N14" s="5" t="s">
        <v>271</v>
      </c>
    </row>
    <row r="15" spans="1:14" x14ac:dyDescent="0.3">
      <c r="A15" s="1"/>
      <c r="B15" s="5" t="s">
        <v>347</v>
      </c>
      <c r="C15" s="5" t="s">
        <v>348</v>
      </c>
      <c r="D15" s="5" t="s">
        <v>65</v>
      </c>
      <c r="E15" s="4" t="s">
        <v>349</v>
      </c>
      <c r="F15" s="4" t="s">
        <v>244</v>
      </c>
      <c r="G15" s="6" t="s">
        <v>1331</v>
      </c>
      <c r="H15" s="8">
        <v>0</v>
      </c>
      <c r="I15" s="5" t="s">
        <v>292</v>
      </c>
      <c r="J15" s="5" t="s">
        <v>240</v>
      </c>
      <c r="K15" s="5" t="s">
        <v>232</v>
      </c>
      <c r="L15" s="5" t="s">
        <v>309</v>
      </c>
      <c r="M15" s="8">
        <v>21298</v>
      </c>
      <c r="N15" s="5" t="s">
        <v>271</v>
      </c>
    </row>
    <row r="16" spans="1:14" x14ac:dyDescent="0.3">
      <c r="A16" s="1"/>
      <c r="B16" s="5" t="s">
        <v>374</v>
      </c>
      <c r="C16" s="5" t="s">
        <v>375</v>
      </c>
      <c r="D16" s="5" t="s">
        <v>65</v>
      </c>
      <c r="E16" s="4" t="s">
        <v>243</v>
      </c>
      <c r="F16" s="4" t="s">
        <v>376</v>
      </c>
      <c r="G16" s="6" t="s">
        <v>1334</v>
      </c>
      <c r="H16" s="8">
        <v>175.92</v>
      </c>
      <c r="I16" s="5" t="s">
        <v>230</v>
      </c>
      <c r="J16" s="5" t="s">
        <v>240</v>
      </c>
      <c r="K16" s="5" t="s">
        <v>232</v>
      </c>
      <c r="L16" s="5" t="s">
        <v>246</v>
      </c>
      <c r="M16" s="8">
        <v>15107</v>
      </c>
      <c r="N16" s="5" t="s">
        <v>271</v>
      </c>
    </row>
    <row r="17" spans="1:14" x14ac:dyDescent="0.3">
      <c r="A17" s="1"/>
      <c r="B17" s="5" t="s">
        <v>177</v>
      </c>
      <c r="C17" s="5" t="s">
        <v>398</v>
      </c>
      <c r="D17" s="5" t="s">
        <v>139</v>
      </c>
      <c r="E17" s="4" t="s">
        <v>399</v>
      </c>
      <c r="F17" s="4" t="s">
        <v>400</v>
      </c>
      <c r="G17" s="6" t="s">
        <v>401</v>
      </c>
      <c r="H17" s="8">
        <v>67</v>
      </c>
      <c r="I17" s="5" t="s">
        <v>230</v>
      </c>
      <c r="J17" s="5" t="s">
        <v>240</v>
      </c>
      <c r="K17" s="5" t="s">
        <v>232</v>
      </c>
      <c r="L17" s="5" t="s">
        <v>309</v>
      </c>
      <c r="M17" s="8">
        <v>22</v>
      </c>
      <c r="N17" s="5" t="s">
        <v>271</v>
      </c>
    </row>
    <row r="18" spans="1:14" x14ac:dyDescent="0.3">
      <c r="A18" s="1"/>
      <c r="B18" s="5" t="s">
        <v>402</v>
      </c>
      <c r="C18" s="5" t="s">
        <v>403</v>
      </c>
      <c r="D18" s="5" t="s">
        <v>65</v>
      </c>
      <c r="E18" s="4" t="s">
        <v>404</v>
      </c>
      <c r="F18" s="4" t="s">
        <v>389</v>
      </c>
      <c r="G18" s="6" t="s">
        <v>405</v>
      </c>
      <c r="H18" s="8">
        <v>3.15</v>
      </c>
      <c r="I18" s="5" t="s">
        <v>230</v>
      </c>
      <c r="J18" s="5" t="s">
        <v>240</v>
      </c>
      <c r="K18" s="5" t="s">
        <v>232</v>
      </c>
      <c r="L18" s="5" t="s">
        <v>233</v>
      </c>
      <c r="M18" s="8">
        <v>15160</v>
      </c>
      <c r="N18" s="5" t="s">
        <v>271</v>
      </c>
    </row>
    <row r="19" spans="1:14" ht="26.4" x14ac:dyDescent="0.3">
      <c r="A19" s="1"/>
      <c r="B19" s="5" t="s">
        <v>406</v>
      </c>
      <c r="C19" s="5" t="s">
        <v>407</v>
      </c>
      <c r="D19" s="5" t="s">
        <v>139</v>
      </c>
      <c r="E19" s="4" t="s">
        <v>243</v>
      </c>
      <c r="F19" s="4" t="s">
        <v>244</v>
      </c>
      <c r="G19" s="6" t="s">
        <v>408</v>
      </c>
      <c r="H19" s="8">
        <v>1.5</v>
      </c>
      <c r="I19" s="5" t="s">
        <v>230</v>
      </c>
      <c r="J19" s="5" t="s">
        <v>240</v>
      </c>
      <c r="K19" s="5" t="s">
        <v>232</v>
      </c>
      <c r="L19" s="5" t="s">
        <v>233</v>
      </c>
      <c r="M19" s="8">
        <v>15113</v>
      </c>
      <c r="N19" s="5" t="s">
        <v>271</v>
      </c>
    </row>
    <row r="20" spans="1:14" x14ac:dyDescent="0.3">
      <c r="A20" s="1"/>
      <c r="B20" s="5" t="s">
        <v>406</v>
      </c>
      <c r="C20" s="5" t="s">
        <v>407</v>
      </c>
      <c r="D20" s="5" t="s">
        <v>141</v>
      </c>
      <c r="E20" s="4" t="s">
        <v>409</v>
      </c>
      <c r="F20" s="4" t="s">
        <v>410</v>
      </c>
      <c r="G20" s="6" t="s">
        <v>411</v>
      </c>
      <c r="H20" s="8">
        <v>1.5</v>
      </c>
      <c r="I20" s="5" t="s">
        <v>230</v>
      </c>
      <c r="J20" s="5" t="s">
        <v>240</v>
      </c>
      <c r="K20" s="5" t="s">
        <v>232</v>
      </c>
      <c r="L20" s="5" t="s">
        <v>233</v>
      </c>
      <c r="M20" s="8">
        <v>15114</v>
      </c>
      <c r="N20" s="5" t="s">
        <v>271</v>
      </c>
    </row>
    <row r="21" spans="1:14" x14ac:dyDescent="0.3">
      <c r="A21" s="1"/>
      <c r="B21" s="5" t="s">
        <v>485</v>
      </c>
      <c r="C21" s="5" t="s">
        <v>1335</v>
      </c>
      <c r="D21" s="5" t="s">
        <v>486</v>
      </c>
      <c r="E21" s="4" t="s">
        <v>243</v>
      </c>
      <c r="F21" s="4" t="s">
        <v>244</v>
      </c>
      <c r="G21" s="6" t="s">
        <v>487</v>
      </c>
      <c r="H21" s="8">
        <v>24.26</v>
      </c>
      <c r="I21" s="5" t="s">
        <v>292</v>
      </c>
      <c r="J21" s="5" t="s">
        <v>240</v>
      </c>
      <c r="K21" s="5" t="s">
        <v>232</v>
      </c>
      <c r="L21" s="5" t="s">
        <v>309</v>
      </c>
      <c r="M21" s="8">
        <v>60</v>
      </c>
      <c r="N21" s="5" t="s">
        <v>271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5" t="s">
        <v>106</v>
      </c>
      <c r="C3" s="196"/>
      <c r="D3" s="196"/>
      <c r="E3" s="226" t="s">
        <v>1336</v>
      </c>
      <c r="F3" s="226"/>
      <c r="G3" s="226"/>
      <c r="H3" s="2"/>
      <c r="I3" s="2"/>
      <c r="J3" s="2"/>
      <c r="K3" s="2"/>
      <c r="L3" s="2" t="s">
        <v>1337</v>
      </c>
      <c r="M3" s="2"/>
      <c r="N3" s="2"/>
      <c r="O3" s="2"/>
      <c r="P3" s="2"/>
      <c r="Q3" s="2"/>
      <c r="R3" s="2"/>
      <c r="S3" s="2"/>
      <c r="T3" s="2"/>
      <c r="U3" s="2"/>
      <c r="V3" s="2" t="s">
        <v>1336</v>
      </c>
      <c r="W3" s="2"/>
      <c r="X3" s="2"/>
      <c r="Y3" s="2"/>
      <c r="Z3" s="2"/>
      <c r="AA3" s="2"/>
      <c r="AB3" s="2"/>
      <c r="AC3" s="2" t="s">
        <v>1337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1338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8" t="s">
        <v>1339</v>
      </c>
      <c r="GX3" s="1"/>
      <c r="GY3" s="1"/>
      <c r="GZ3" s="1"/>
      <c r="HA3" s="1"/>
      <c r="HB3" s="1"/>
      <c r="HC3" s="1"/>
      <c r="HD3" s="1"/>
      <c r="HE3" s="1"/>
      <c r="HF3" s="88" t="s">
        <v>1340</v>
      </c>
      <c r="HG3" s="1"/>
      <c r="HH3" s="1"/>
      <c r="HI3" s="1"/>
      <c r="HJ3" s="1"/>
      <c r="HK3" s="1"/>
      <c r="HL3" s="1"/>
      <c r="HM3" s="1"/>
      <c r="HN3" s="1"/>
      <c r="HO3" s="88" t="s">
        <v>565</v>
      </c>
      <c r="HP3" s="1"/>
      <c r="HQ3" s="1"/>
    </row>
    <row r="4" spans="1:225" ht="0" hidden="1" customHeight="1" x14ac:dyDescent="0.3">
      <c r="A4" s="1"/>
      <c r="B4" s="89" t="s">
        <v>1341</v>
      </c>
      <c r="C4" s="221" t="s">
        <v>1342</v>
      </c>
      <c r="D4" s="222" t="s">
        <v>118</v>
      </c>
      <c r="E4" s="224"/>
      <c r="F4" s="224"/>
      <c r="G4" s="223"/>
      <c r="H4" s="222" t="s">
        <v>1343</v>
      </c>
      <c r="I4" s="223"/>
      <c r="J4" s="222" t="s">
        <v>1344</v>
      </c>
      <c r="K4" s="223"/>
      <c r="L4" s="222" t="s">
        <v>79</v>
      </c>
      <c r="M4" s="224"/>
      <c r="N4" s="224"/>
      <c r="O4" s="224"/>
      <c r="P4" s="224"/>
      <c r="Q4" s="224"/>
      <c r="R4" s="224"/>
      <c r="S4" s="223"/>
      <c r="T4" s="222" t="s">
        <v>485</v>
      </c>
      <c r="U4" s="224"/>
      <c r="V4" s="224"/>
      <c r="W4" s="223"/>
      <c r="X4" s="221" t="s">
        <v>1345</v>
      </c>
      <c r="Y4" s="222" t="s">
        <v>300</v>
      </c>
      <c r="Z4" s="224"/>
      <c r="AA4" s="223"/>
      <c r="AB4" s="222" t="s">
        <v>113</v>
      </c>
      <c r="AC4" s="224"/>
      <c r="AD4" s="224"/>
      <c r="AE4" s="224"/>
      <c r="AF4" s="224"/>
      <c r="AG4" s="224"/>
      <c r="AH4" s="223"/>
      <c r="AI4" s="221" t="s">
        <v>1346</v>
      </c>
      <c r="AJ4" s="221" t="s">
        <v>1347</v>
      </c>
      <c r="AK4" s="221" t="s">
        <v>1348</v>
      </c>
      <c r="AL4" s="222" t="s">
        <v>1349</v>
      </c>
      <c r="AM4" s="223"/>
      <c r="AN4" s="222" t="s">
        <v>1350</v>
      </c>
      <c r="AO4" s="223"/>
      <c r="AP4" s="221" t="s">
        <v>1351</v>
      </c>
      <c r="AQ4" s="222" t="s">
        <v>1352</v>
      </c>
      <c r="AR4" s="223"/>
      <c r="AS4" s="221" t="s">
        <v>1353</v>
      </c>
      <c r="AT4" s="221" t="s">
        <v>1354</v>
      </c>
      <c r="AU4" s="221" t="s">
        <v>1355</v>
      </c>
      <c r="AV4" s="222" t="s">
        <v>135</v>
      </c>
      <c r="AW4" s="224"/>
      <c r="AX4" s="223"/>
      <c r="AY4" s="222" t="s">
        <v>198</v>
      </c>
      <c r="AZ4" s="224"/>
      <c r="BA4" s="224"/>
      <c r="BB4" s="224"/>
      <c r="BC4" s="224"/>
      <c r="BD4" s="223"/>
      <c r="BE4" s="222" t="s">
        <v>1356</v>
      </c>
      <c r="BF4" s="223"/>
      <c r="BG4" s="221" t="s">
        <v>675</v>
      </c>
      <c r="BH4" s="222" t="s">
        <v>121</v>
      </c>
      <c r="BI4" s="224"/>
      <c r="BJ4" s="223"/>
      <c r="BK4" s="222" t="s">
        <v>50</v>
      </c>
      <c r="BL4" s="224"/>
      <c r="BM4" s="224"/>
      <c r="BN4" s="224"/>
      <c r="BO4" s="224"/>
      <c r="BP4" s="224"/>
      <c r="BQ4" s="224"/>
      <c r="BR4" s="224"/>
      <c r="BS4" s="224"/>
      <c r="BT4" s="224"/>
      <c r="BU4" s="224"/>
      <c r="BV4" s="224"/>
      <c r="BW4" s="224"/>
      <c r="BX4" s="223"/>
      <c r="BY4" s="222" t="s">
        <v>1357</v>
      </c>
      <c r="BZ4" s="223"/>
      <c r="CA4" s="221" t="s">
        <v>1358</v>
      </c>
      <c r="CB4" s="222" t="s">
        <v>177</v>
      </c>
      <c r="CC4" s="224"/>
      <c r="CD4" s="224"/>
      <c r="CE4" s="224"/>
      <c r="CF4" s="224"/>
      <c r="CG4" s="224"/>
      <c r="CH4" s="224"/>
      <c r="CI4" s="224"/>
      <c r="CJ4" s="224"/>
      <c r="CK4" s="224"/>
      <c r="CL4" s="224"/>
      <c r="CM4" s="223"/>
      <c r="CN4" s="222" t="s">
        <v>195</v>
      </c>
      <c r="CO4" s="224"/>
      <c r="CP4" s="224"/>
      <c r="CQ4" s="223"/>
      <c r="CR4" s="222" t="s">
        <v>1359</v>
      </c>
      <c r="CS4" s="223"/>
      <c r="CT4" s="222" t="s">
        <v>1360</v>
      </c>
      <c r="CU4" s="223"/>
      <c r="CV4" s="222" t="s">
        <v>1361</v>
      </c>
      <c r="CW4" s="224"/>
      <c r="CX4" s="223"/>
      <c r="CY4" s="222" t="s">
        <v>1362</v>
      </c>
      <c r="CZ4" s="224"/>
      <c r="DA4" s="224"/>
      <c r="DB4" s="223"/>
      <c r="DC4" s="222" t="s">
        <v>1363</v>
      </c>
      <c r="DD4" s="224"/>
      <c r="DE4" s="224"/>
      <c r="DF4" s="224"/>
      <c r="DG4" s="224"/>
      <c r="DH4" s="224"/>
      <c r="DI4" s="224"/>
      <c r="DJ4" s="224"/>
      <c r="DK4" s="224"/>
      <c r="DL4" s="224"/>
      <c r="DM4" s="224"/>
      <c r="DN4" s="223"/>
      <c r="DO4" s="222" t="s">
        <v>1364</v>
      </c>
      <c r="DP4" s="224"/>
      <c r="DQ4" s="224"/>
      <c r="DR4" s="223"/>
      <c r="DS4" s="222" t="s">
        <v>1365</v>
      </c>
      <c r="DT4" s="224"/>
      <c r="DU4" s="224"/>
      <c r="DV4" s="223"/>
      <c r="DW4" s="221"/>
      <c r="DX4" s="222" t="s">
        <v>1366</v>
      </c>
      <c r="DY4" s="224"/>
      <c r="DZ4" s="224"/>
      <c r="EA4" s="224"/>
      <c r="EB4" s="224"/>
      <c r="EC4" s="223"/>
      <c r="ED4" s="1"/>
      <c r="EE4" s="221" t="s">
        <v>1367</v>
      </c>
      <c r="EF4" s="221" t="s">
        <v>1368</v>
      </c>
      <c r="EG4" s="221" t="s">
        <v>1369</v>
      </c>
      <c r="EH4" s="221" t="s">
        <v>1370</v>
      </c>
      <c r="EI4" s="221" t="s">
        <v>1371</v>
      </c>
      <c r="EJ4" s="221" t="s">
        <v>1372</v>
      </c>
      <c r="EK4" s="221" t="s">
        <v>1373</v>
      </c>
      <c r="EL4" s="221" t="s">
        <v>1374</v>
      </c>
      <c r="EM4" s="222" t="s">
        <v>1343</v>
      </c>
      <c r="EN4" s="223"/>
      <c r="EO4" s="222" t="s">
        <v>1375</v>
      </c>
      <c r="EP4" s="223"/>
      <c r="EQ4" s="221" t="s">
        <v>1346</v>
      </c>
      <c r="ER4" s="221" t="s">
        <v>1376</v>
      </c>
      <c r="ES4" s="221" t="s">
        <v>1377</v>
      </c>
      <c r="ET4" s="221" t="s">
        <v>1378</v>
      </c>
      <c r="EU4" s="221" t="s">
        <v>1379</v>
      </c>
      <c r="EV4" s="221" t="s">
        <v>1380</v>
      </c>
      <c r="EW4" s="221" t="s">
        <v>1381</v>
      </c>
      <c r="EX4" s="221" t="s">
        <v>1382</v>
      </c>
      <c r="EY4" s="221" t="s">
        <v>1383</v>
      </c>
      <c r="EZ4" s="221" t="s">
        <v>1384</v>
      </c>
      <c r="FA4" s="221" t="s">
        <v>1385</v>
      </c>
      <c r="FB4" s="221" t="s">
        <v>1386</v>
      </c>
      <c r="FC4" s="221" t="s">
        <v>1387</v>
      </c>
      <c r="FD4" s="221" t="s">
        <v>1388</v>
      </c>
      <c r="FE4" s="221" t="s">
        <v>1389</v>
      </c>
      <c r="FF4" s="221" t="s">
        <v>1390</v>
      </c>
      <c r="FG4" s="221" t="s">
        <v>1391</v>
      </c>
      <c r="FH4" s="221" t="s">
        <v>1392</v>
      </c>
      <c r="FI4" s="221" t="s">
        <v>1393</v>
      </c>
      <c r="FJ4" s="221" t="s">
        <v>1394</v>
      </c>
      <c r="FK4" s="221" t="s">
        <v>1395</v>
      </c>
      <c r="FL4" s="221" t="s">
        <v>1396</v>
      </c>
      <c r="FM4" s="221" t="s">
        <v>1397</v>
      </c>
      <c r="FN4" s="222" t="s">
        <v>605</v>
      </c>
      <c r="FO4" s="224"/>
      <c r="FP4" s="224"/>
      <c r="FQ4" s="223"/>
      <c r="FR4" s="222" t="s">
        <v>1398</v>
      </c>
      <c r="FS4" s="223"/>
      <c r="FT4" s="222" t="s">
        <v>50</v>
      </c>
      <c r="FU4" s="224"/>
      <c r="FV4" s="224"/>
      <c r="FW4" s="224"/>
      <c r="FX4" s="224"/>
      <c r="FY4" s="223"/>
      <c r="FZ4" s="222" t="s">
        <v>1399</v>
      </c>
      <c r="GA4" s="223"/>
      <c r="GB4" s="222" t="s">
        <v>608</v>
      </c>
      <c r="GC4" s="224"/>
      <c r="GD4" s="224"/>
      <c r="GE4" s="223"/>
      <c r="GF4" s="221" t="s">
        <v>1400</v>
      </c>
      <c r="GG4" s="221" t="s">
        <v>1401</v>
      </c>
      <c r="GH4" s="221" t="s">
        <v>1402</v>
      </c>
      <c r="GI4" s="222" t="s">
        <v>177</v>
      </c>
      <c r="GJ4" s="224"/>
      <c r="GK4" s="224"/>
      <c r="GL4" s="224"/>
      <c r="GM4" s="223"/>
      <c r="GN4" s="222" t="s">
        <v>406</v>
      </c>
      <c r="GO4" s="224"/>
      <c r="GP4" s="224"/>
      <c r="GQ4" s="223"/>
      <c r="GR4" s="221" t="s">
        <v>1403</v>
      </c>
      <c r="GS4" s="222" t="s">
        <v>1001</v>
      </c>
      <c r="GT4" s="224"/>
      <c r="GU4" s="223"/>
      <c r="GV4" s="1"/>
      <c r="GW4" s="221" t="s">
        <v>1367</v>
      </c>
      <c r="GX4" s="222" t="s">
        <v>1404</v>
      </c>
      <c r="GY4" s="223"/>
      <c r="GZ4" s="221" t="s">
        <v>1376</v>
      </c>
      <c r="HA4" s="221" t="s">
        <v>1390</v>
      </c>
      <c r="HB4" s="221" t="s">
        <v>1391</v>
      </c>
      <c r="HC4" s="221" t="s">
        <v>1392</v>
      </c>
      <c r="HD4" s="221" t="s">
        <v>1396</v>
      </c>
      <c r="HE4" s="1"/>
      <c r="HF4" s="221" t="s">
        <v>1405</v>
      </c>
      <c r="HG4" s="221" t="s">
        <v>1406</v>
      </c>
      <c r="HH4" s="221" t="s">
        <v>1407</v>
      </c>
      <c r="HI4" s="221" t="s">
        <v>1408</v>
      </c>
      <c r="HJ4" s="221" t="s">
        <v>1409</v>
      </c>
      <c r="HK4" s="221" t="s">
        <v>1410</v>
      </c>
      <c r="HL4" s="222" t="s">
        <v>1411</v>
      </c>
      <c r="HM4" s="223"/>
      <c r="HN4" s="1"/>
      <c r="HO4" s="222" t="s">
        <v>1365</v>
      </c>
      <c r="HP4" s="224"/>
      <c r="HQ4" s="223"/>
    </row>
    <row r="5" spans="1:225"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1">
        <v>70400</v>
      </c>
      <c r="EP5" s="93">
        <v>76068</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0">
        <v>75566</v>
      </c>
      <c r="FN5" s="91">
        <v>226</v>
      </c>
      <c r="FO5" s="92">
        <v>201</v>
      </c>
      <c r="FP5" s="92">
        <v>258</v>
      </c>
      <c r="FQ5" s="93">
        <v>259</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2">
        <v>917</v>
      </c>
      <c r="GU5" s="93">
        <v>920</v>
      </c>
      <c r="GV5" s="1"/>
      <c r="GW5" s="90">
        <v>289</v>
      </c>
      <c r="GX5" s="91">
        <v>58333</v>
      </c>
      <c r="GY5" s="93">
        <v>58336</v>
      </c>
      <c r="GZ5" s="90">
        <v>213</v>
      </c>
      <c r="HA5" s="90">
        <v>232</v>
      </c>
      <c r="HB5" s="90">
        <v>2190</v>
      </c>
      <c r="HC5" s="90">
        <v>69867</v>
      </c>
      <c r="HD5" s="90">
        <v>75066</v>
      </c>
      <c r="HE5" s="1"/>
      <c r="HF5" s="90">
        <v>221</v>
      </c>
      <c r="HG5" s="90">
        <v>222</v>
      </c>
      <c r="HH5" s="90">
        <v>224</v>
      </c>
      <c r="HI5" s="90">
        <v>2187</v>
      </c>
      <c r="HJ5" s="90">
        <v>227</v>
      </c>
      <c r="HK5" s="90">
        <v>49400</v>
      </c>
      <c r="HL5" s="91">
        <v>199</v>
      </c>
      <c r="HM5" s="93">
        <v>200</v>
      </c>
      <c r="HN5" s="1"/>
      <c r="HO5" s="91">
        <v>7000</v>
      </c>
      <c r="HP5" s="92">
        <v>7001</v>
      </c>
      <c r="HQ5" s="93">
        <v>7002</v>
      </c>
    </row>
    <row r="6" spans="1:225" ht="169.95" customHeight="1" x14ac:dyDescent="0.3">
      <c r="A6" s="1"/>
      <c r="B6" s="94" t="s">
        <v>1412</v>
      </c>
      <c r="C6" s="94" t="s">
        <v>625</v>
      </c>
      <c r="D6" s="95" t="s">
        <v>626</v>
      </c>
      <c r="E6" s="96" t="s">
        <v>627</v>
      </c>
      <c r="F6" s="96" t="s">
        <v>628</v>
      </c>
      <c r="G6" s="97" t="s">
        <v>629</v>
      </c>
      <c r="H6" s="95" t="s">
        <v>630</v>
      </c>
      <c r="I6" s="97" t="s">
        <v>631</v>
      </c>
      <c r="J6" s="95" t="s">
        <v>632</v>
      </c>
      <c r="K6" s="97" t="s">
        <v>633</v>
      </c>
      <c r="L6" s="95" t="s">
        <v>634</v>
      </c>
      <c r="M6" s="96" t="s">
        <v>635</v>
      </c>
      <c r="N6" s="96" t="s">
        <v>636</v>
      </c>
      <c r="O6" s="96" t="s">
        <v>637</v>
      </c>
      <c r="P6" s="96" t="s">
        <v>638</v>
      </c>
      <c r="Q6" s="96" t="s">
        <v>639</v>
      </c>
      <c r="R6" s="96" t="s">
        <v>640</v>
      </c>
      <c r="S6" s="97" t="s">
        <v>641</v>
      </c>
      <c r="T6" s="95" t="s">
        <v>642</v>
      </c>
      <c r="U6" s="96" t="s">
        <v>643</v>
      </c>
      <c r="V6" s="96" t="s">
        <v>644</v>
      </c>
      <c r="W6" s="97" t="s">
        <v>645</v>
      </c>
      <c r="X6" s="94" t="s">
        <v>646</v>
      </c>
      <c r="Y6" s="95" t="s">
        <v>647</v>
      </c>
      <c r="Z6" s="96" t="s">
        <v>648</v>
      </c>
      <c r="AA6" s="97" t="s">
        <v>306</v>
      </c>
      <c r="AB6" s="95" t="s">
        <v>649</v>
      </c>
      <c r="AC6" s="96" t="s">
        <v>290</v>
      </c>
      <c r="AD6" s="96" t="s">
        <v>293</v>
      </c>
      <c r="AE6" s="96" t="s">
        <v>650</v>
      </c>
      <c r="AF6" s="96" t="s">
        <v>651</v>
      </c>
      <c r="AG6" s="96" t="s">
        <v>652</v>
      </c>
      <c r="AH6" s="97" t="s">
        <v>653</v>
      </c>
      <c r="AI6" s="94" t="s">
        <v>654</v>
      </c>
      <c r="AJ6" s="94" t="s">
        <v>655</v>
      </c>
      <c r="AK6" s="94" t="s">
        <v>375</v>
      </c>
      <c r="AL6" s="95" t="s">
        <v>656</v>
      </c>
      <c r="AM6" s="97" t="s">
        <v>657</v>
      </c>
      <c r="AN6" s="95" t="s">
        <v>658</v>
      </c>
      <c r="AO6" s="97" t="s">
        <v>659</v>
      </c>
      <c r="AP6" s="94" t="s">
        <v>574</v>
      </c>
      <c r="AQ6" s="95" t="s">
        <v>660</v>
      </c>
      <c r="AR6" s="97" t="s">
        <v>266</v>
      </c>
      <c r="AS6" s="94" t="s">
        <v>661</v>
      </c>
      <c r="AT6" s="94" t="s">
        <v>662</v>
      </c>
      <c r="AU6" s="94" t="s">
        <v>663</v>
      </c>
      <c r="AV6" s="95" t="s">
        <v>664</v>
      </c>
      <c r="AW6" s="96" t="s">
        <v>665</v>
      </c>
      <c r="AX6" s="97" t="s">
        <v>666</v>
      </c>
      <c r="AY6" s="95" t="s">
        <v>667</v>
      </c>
      <c r="AZ6" s="96" t="s">
        <v>668</v>
      </c>
      <c r="BA6" s="96" t="s">
        <v>669</v>
      </c>
      <c r="BB6" s="96" t="s">
        <v>670</v>
      </c>
      <c r="BC6" s="96" t="s">
        <v>671</v>
      </c>
      <c r="BD6" s="97" t="s">
        <v>672</v>
      </c>
      <c r="BE6" s="95" t="s">
        <v>673</v>
      </c>
      <c r="BF6" s="97" t="s">
        <v>674</v>
      </c>
      <c r="BG6" s="94" t="s">
        <v>675</v>
      </c>
      <c r="BH6" s="95" t="s">
        <v>676</v>
      </c>
      <c r="BI6" s="96" t="s">
        <v>677</v>
      </c>
      <c r="BJ6" s="97" t="s">
        <v>678</v>
      </c>
      <c r="BK6" s="95" t="s">
        <v>679</v>
      </c>
      <c r="BL6" s="96" t="s">
        <v>680</v>
      </c>
      <c r="BM6" s="96" t="s">
        <v>681</v>
      </c>
      <c r="BN6" s="96" t="s">
        <v>330</v>
      </c>
      <c r="BO6" s="96" t="s">
        <v>682</v>
      </c>
      <c r="BP6" s="96" t="s">
        <v>683</v>
      </c>
      <c r="BQ6" s="96" t="s">
        <v>684</v>
      </c>
      <c r="BR6" s="96" t="s">
        <v>685</v>
      </c>
      <c r="BS6" s="96" t="s">
        <v>686</v>
      </c>
      <c r="BT6" s="96" t="s">
        <v>687</v>
      </c>
      <c r="BU6" s="96" t="s">
        <v>688</v>
      </c>
      <c r="BV6" s="96" t="s">
        <v>689</v>
      </c>
      <c r="BW6" s="96" t="s">
        <v>690</v>
      </c>
      <c r="BX6" s="97" t="s">
        <v>691</v>
      </c>
      <c r="BY6" s="95" t="s">
        <v>692</v>
      </c>
      <c r="BZ6" s="97" t="s">
        <v>693</v>
      </c>
      <c r="CA6" s="94" t="s">
        <v>694</v>
      </c>
      <c r="CB6" s="95" t="s">
        <v>398</v>
      </c>
      <c r="CC6" s="96" t="s">
        <v>695</v>
      </c>
      <c r="CD6" s="96" t="s">
        <v>696</v>
      </c>
      <c r="CE6" s="96" t="s">
        <v>697</v>
      </c>
      <c r="CF6" s="96" t="s">
        <v>698</v>
      </c>
      <c r="CG6" s="96" t="s">
        <v>699</v>
      </c>
      <c r="CH6" s="96" t="s">
        <v>700</v>
      </c>
      <c r="CI6" s="96" t="s">
        <v>701</v>
      </c>
      <c r="CJ6" s="96" t="s">
        <v>702</v>
      </c>
      <c r="CK6" s="96" t="s">
        <v>703</v>
      </c>
      <c r="CL6" s="96" t="s">
        <v>704</v>
      </c>
      <c r="CM6" s="97" t="s">
        <v>705</v>
      </c>
      <c r="CN6" s="95" t="s">
        <v>706</v>
      </c>
      <c r="CO6" s="96" t="s">
        <v>707</v>
      </c>
      <c r="CP6" s="96" t="s">
        <v>708</v>
      </c>
      <c r="CQ6" s="97" t="s">
        <v>709</v>
      </c>
      <c r="CR6" s="95" t="s">
        <v>710</v>
      </c>
      <c r="CS6" s="97" t="s">
        <v>711</v>
      </c>
      <c r="CT6" s="95" t="s">
        <v>712</v>
      </c>
      <c r="CU6" s="97" t="s">
        <v>713</v>
      </c>
      <c r="CV6" s="95" t="s">
        <v>1413</v>
      </c>
      <c r="CW6" s="96" t="s">
        <v>1414</v>
      </c>
      <c r="CX6" s="97" t="s">
        <v>1415</v>
      </c>
      <c r="CY6" s="95" t="s">
        <v>1416</v>
      </c>
      <c r="CZ6" s="96" t="s">
        <v>1417</v>
      </c>
      <c r="DA6" s="96" t="s">
        <v>1418</v>
      </c>
      <c r="DB6" s="97" t="s">
        <v>1419</v>
      </c>
      <c r="DC6" s="95" t="s">
        <v>1420</v>
      </c>
      <c r="DD6" s="96" t="s">
        <v>1421</v>
      </c>
      <c r="DE6" s="96" t="s">
        <v>1422</v>
      </c>
      <c r="DF6" s="96" t="s">
        <v>1423</v>
      </c>
      <c r="DG6" s="96" t="s">
        <v>1424</v>
      </c>
      <c r="DH6" s="96" t="s">
        <v>1425</v>
      </c>
      <c r="DI6" s="96" t="s">
        <v>1426</v>
      </c>
      <c r="DJ6" s="96" t="s">
        <v>1427</v>
      </c>
      <c r="DK6" s="96" t="s">
        <v>1428</v>
      </c>
      <c r="DL6" s="96" t="s">
        <v>1429</v>
      </c>
      <c r="DM6" s="96" t="s">
        <v>1430</v>
      </c>
      <c r="DN6" s="97" t="s">
        <v>1431</v>
      </c>
      <c r="DO6" s="95" t="s">
        <v>1432</v>
      </c>
      <c r="DP6" s="96" t="s">
        <v>1433</v>
      </c>
      <c r="DQ6" s="96" t="s">
        <v>1434</v>
      </c>
      <c r="DR6" s="97" t="s">
        <v>1435</v>
      </c>
      <c r="DS6" s="95" t="s">
        <v>1436</v>
      </c>
      <c r="DT6" s="96" t="s">
        <v>1437</v>
      </c>
      <c r="DU6" s="96" t="s">
        <v>1438</v>
      </c>
      <c r="DV6" s="97" t="s">
        <v>1439</v>
      </c>
      <c r="DW6" s="94" t="s">
        <v>1440</v>
      </c>
      <c r="DX6" s="95" t="s">
        <v>1441</v>
      </c>
      <c r="DY6" s="96" t="s">
        <v>1442</v>
      </c>
      <c r="DZ6" s="96" t="s">
        <v>1443</v>
      </c>
      <c r="EA6" s="96" t="s">
        <v>1444</v>
      </c>
      <c r="EB6" s="96" t="s">
        <v>1445</v>
      </c>
      <c r="EC6" s="97" t="s">
        <v>1446</v>
      </c>
      <c r="ED6" s="1"/>
      <c r="EE6" s="94" t="s">
        <v>774</v>
      </c>
      <c r="EF6" s="94" t="s">
        <v>714</v>
      </c>
      <c r="EG6" s="94" t="s">
        <v>715</v>
      </c>
      <c r="EH6" s="94" t="s">
        <v>465</v>
      </c>
      <c r="EI6" s="94" t="s">
        <v>716</v>
      </c>
      <c r="EJ6" s="94" t="s">
        <v>717</v>
      </c>
      <c r="EK6" s="94" t="s">
        <v>718</v>
      </c>
      <c r="EL6" s="94" t="s">
        <v>719</v>
      </c>
      <c r="EM6" s="95" t="s">
        <v>720</v>
      </c>
      <c r="EN6" s="97" t="s">
        <v>721</v>
      </c>
      <c r="EO6" s="95" t="s">
        <v>80</v>
      </c>
      <c r="EP6" s="97" t="s">
        <v>722</v>
      </c>
      <c r="EQ6" s="94" t="s">
        <v>723</v>
      </c>
      <c r="ER6" s="94" t="s">
        <v>777</v>
      </c>
      <c r="ES6" s="94" t="s">
        <v>724</v>
      </c>
      <c r="ET6" s="94" t="s">
        <v>725</v>
      </c>
      <c r="EU6" s="94" t="s">
        <v>726</v>
      </c>
      <c r="EV6" s="94" t="s">
        <v>727</v>
      </c>
      <c r="EW6" s="94" t="s">
        <v>728</v>
      </c>
      <c r="EX6" s="94" t="s">
        <v>729</v>
      </c>
      <c r="EY6" s="94" t="s">
        <v>730</v>
      </c>
      <c r="EZ6" s="94" t="s">
        <v>731</v>
      </c>
      <c r="FA6" s="94" t="s">
        <v>732</v>
      </c>
      <c r="FB6" s="94" t="s">
        <v>733</v>
      </c>
      <c r="FC6" s="94" t="s">
        <v>734</v>
      </c>
      <c r="FD6" s="94" t="s">
        <v>735</v>
      </c>
      <c r="FE6" s="94" t="s">
        <v>736</v>
      </c>
      <c r="FF6" s="94" t="s">
        <v>778</v>
      </c>
      <c r="FG6" s="94" t="s">
        <v>779</v>
      </c>
      <c r="FH6" s="94" t="s">
        <v>780</v>
      </c>
      <c r="FI6" s="94" t="s">
        <v>737</v>
      </c>
      <c r="FJ6" s="94" t="s">
        <v>738</v>
      </c>
      <c r="FK6" s="94" t="s">
        <v>739</v>
      </c>
      <c r="FL6" s="94" t="s">
        <v>781</v>
      </c>
      <c r="FM6" s="94" t="s">
        <v>740</v>
      </c>
      <c r="FN6" s="95" t="s">
        <v>741</v>
      </c>
      <c r="FO6" s="96" t="s">
        <v>742</v>
      </c>
      <c r="FP6" s="96" t="s">
        <v>743</v>
      </c>
      <c r="FQ6" s="97" t="s">
        <v>744</v>
      </c>
      <c r="FR6" s="95" t="s">
        <v>745</v>
      </c>
      <c r="FS6" s="97" t="s">
        <v>746</v>
      </c>
      <c r="FT6" s="95" t="s">
        <v>56</v>
      </c>
      <c r="FU6" s="96" t="s">
        <v>747</v>
      </c>
      <c r="FV6" s="96" t="s">
        <v>748</v>
      </c>
      <c r="FW6" s="96" t="s">
        <v>749</v>
      </c>
      <c r="FX6" s="96" t="s">
        <v>750</v>
      </c>
      <c r="FY6" s="97" t="s">
        <v>751</v>
      </c>
      <c r="FZ6" s="95" t="s">
        <v>752</v>
      </c>
      <c r="GA6" s="97" t="s">
        <v>753</v>
      </c>
      <c r="GB6" s="95" t="s">
        <v>754</v>
      </c>
      <c r="GC6" s="96" t="s">
        <v>755</v>
      </c>
      <c r="GD6" s="96" t="s">
        <v>756</v>
      </c>
      <c r="GE6" s="97" t="s">
        <v>757</v>
      </c>
      <c r="GF6" s="94" t="s">
        <v>758</v>
      </c>
      <c r="GG6" s="94" t="s">
        <v>759</v>
      </c>
      <c r="GH6" s="94" t="s">
        <v>760</v>
      </c>
      <c r="GI6" s="95" t="s">
        <v>761</v>
      </c>
      <c r="GJ6" s="96" t="s">
        <v>762</v>
      </c>
      <c r="GK6" s="96" t="s">
        <v>763</v>
      </c>
      <c r="GL6" s="96" t="s">
        <v>764</v>
      </c>
      <c r="GM6" s="97" t="s">
        <v>765</v>
      </c>
      <c r="GN6" s="95" t="s">
        <v>766</v>
      </c>
      <c r="GO6" s="96" t="s">
        <v>767</v>
      </c>
      <c r="GP6" s="96" t="s">
        <v>768</v>
      </c>
      <c r="GQ6" s="97" t="s">
        <v>769</v>
      </c>
      <c r="GR6" s="94" t="s">
        <v>770</v>
      </c>
      <c r="GS6" s="95" t="s">
        <v>771</v>
      </c>
      <c r="GT6" s="96" t="s">
        <v>772</v>
      </c>
      <c r="GU6" s="97" t="s">
        <v>773</v>
      </c>
      <c r="GV6" s="1"/>
      <c r="GW6" s="94" t="s">
        <v>774</v>
      </c>
      <c r="GX6" s="95" t="s">
        <v>775</v>
      </c>
      <c r="GY6" s="97" t="s">
        <v>776</v>
      </c>
      <c r="GZ6" s="94" t="s">
        <v>777</v>
      </c>
      <c r="HA6" s="94" t="s">
        <v>778</v>
      </c>
      <c r="HB6" s="94" t="s">
        <v>779</v>
      </c>
      <c r="HC6" s="94" t="s">
        <v>780</v>
      </c>
      <c r="HD6" s="94" t="s">
        <v>781</v>
      </c>
      <c r="HE6" s="1"/>
      <c r="HF6" s="94" t="s">
        <v>783</v>
      </c>
      <c r="HG6" s="94" t="s">
        <v>784</v>
      </c>
      <c r="HH6" s="94" t="s">
        <v>785</v>
      </c>
      <c r="HI6" s="94" t="s">
        <v>786</v>
      </c>
      <c r="HJ6" s="94" t="s">
        <v>787</v>
      </c>
      <c r="HK6" s="94" t="s">
        <v>788</v>
      </c>
      <c r="HL6" s="95" t="s">
        <v>789</v>
      </c>
      <c r="HM6" s="97" t="s">
        <v>790</v>
      </c>
      <c r="HN6" s="1"/>
      <c r="HO6" s="95" t="s">
        <v>1447</v>
      </c>
      <c r="HP6" s="96" t="s">
        <v>1448</v>
      </c>
      <c r="HQ6" s="97" t="s">
        <v>1449</v>
      </c>
    </row>
    <row r="7" spans="1:225" x14ac:dyDescent="0.3">
      <c r="A7" s="1"/>
      <c r="B7" s="98" t="s">
        <v>791</v>
      </c>
      <c r="C7" s="99"/>
      <c r="D7" s="100"/>
      <c r="E7" s="101"/>
      <c r="F7" s="101">
        <v>8.8258700000000001</v>
      </c>
      <c r="G7" s="102">
        <v>8.5166900000000005</v>
      </c>
      <c r="H7" s="100"/>
      <c r="I7" s="102"/>
      <c r="J7" s="100">
        <v>46.2898</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v>25</v>
      </c>
      <c r="BI7" s="101"/>
      <c r="BJ7" s="102"/>
      <c r="BK7" s="100">
        <v>164.44227000000001</v>
      </c>
      <c r="BL7" s="101">
        <v>165.47058000000001</v>
      </c>
      <c r="BM7" s="101">
        <v>165.59853000000001</v>
      </c>
      <c r="BN7" s="101"/>
      <c r="BO7" s="101"/>
      <c r="BP7" s="101"/>
      <c r="BQ7" s="101"/>
      <c r="BR7" s="101">
        <v>341.35771999999997</v>
      </c>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v>191.19621000000001</v>
      </c>
      <c r="CN7" s="100">
        <v>180.55348000000001</v>
      </c>
      <c r="CO7" s="101">
        <v>180.52450999999999</v>
      </c>
      <c r="CP7" s="101">
        <v>181.33356000000001</v>
      </c>
      <c r="CQ7" s="102">
        <v>181.02912000000001</v>
      </c>
      <c r="CR7" s="100"/>
      <c r="CS7" s="102"/>
      <c r="CT7" s="100"/>
      <c r="CU7" s="102"/>
      <c r="CV7" s="100"/>
      <c r="CW7" s="101"/>
      <c r="CX7" s="103"/>
      <c r="CY7" s="100"/>
      <c r="CZ7" s="101">
        <v>6983.8087699999996</v>
      </c>
      <c r="DA7" s="101"/>
      <c r="DB7" s="102"/>
      <c r="DC7" s="100"/>
      <c r="DD7" s="101"/>
      <c r="DE7" s="101"/>
      <c r="DF7" s="101"/>
      <c r="DG7" s="101"/>
      <c r="DH7" s="101"/>
      <c r="DI7" s="101"/>
      <c r="DJ7" s="101"/>
      <c r="DK7" s="101"/>
      <c r="DL7" s="101"/>
      <c r="DM7" s="101"/>
      <c r="DN7" s="102"/>
      <c r="DO7" s="104"/>
      <c r="DP7" s="105"/>
      <c r="DQ7" s="105"/>
      <c r="DR7" s="106" t="s">
        <v>1450</v>
      </c>
      <c r="DS7" s="100">
        <v>3075.4039200000002</v>
      </c>
      <c r="DT7" s="101">
        <v>851.18038999999999</v>
      </c>
      <c r="DU7" s="101">
        <v>851.18038999999999</v>
      </c>
      <c r="DV7" s="102"/>
      <c r="DW7" s="99"/>
      <c r="DX7" s="100"/>
      <c r="DY7" s="101"/>
      <c r="DZ7" s="101"/>
      <c r="EA7" s="101"/>
      <c r="EB7" s="101"/>
      <c r="EC7" s="103">
        <v>6857.3</v>
      </c>
      <c r="ED7" s="1"/>
      <c r="EE7" s="99">
        <v>2.3778299999999999</v>
      </c>
      <c r="EF7" s="99"/>
      <c r="EG7" s="99"/>
      <c r="EH7" s="99"/>
      <c r="EI7" s="99"/>
      <c r="EJ7" s="99"/>
      <c r="EK7" s="99"/>
      <c r="EL7" s="99"/>
      <c r="EM7" s="100"/>
      <c r="EN7" s="102"/>
      <c r="EO7" s="100"/>
      <c r="EP7" s="102"/>
      <c r="EQ7" s="99"/>
      <c r="ER7" s="99"/>
      <c r="ES7" s="99"/>
      <c r="ET7" s="99"/>
      <c r="EU7" s="99"/>
      <c r="EV7" s="99"/>
      <c r="EW7" s="99"/>
      <c r="EX7" s="99"/>
      <c r="EY7" s="99"/>
      <c r="EZ7" s="99"/>
      <c r="FA7" s="99"/>
      <c r="FB7" s="99"/>
      <c r="FC7" s="99"/>
      <c r="FD7" s="99"/>
      <c r="FE7" s="99"/>
      <c r="FF7" s="99"/>
      <c r="FG7" s="99"/>
      <c r="FH7" s="99"/>
      <c r="FI7" s="99"/>
      <c r="FJ7" s="99"/>
      <c r="FK7" s="99"/>
      <c r="FL7" s="99"/>
      <c r="FM7" s="99"/>
      <c r="FN7" s="100"/>
      <c r="FO7" s="101"/>
      <c r="FP7" s="101"/>
      <c r="FQ7" s="102"/>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1"/>
      <c r="GU7" s="102"/>
      <c r="GV7" s="1"/>
      <c r="GW7" s="99">
        <v>2.3778299999999999</v>
      </c>
      <c r="GX7" s="100"/>
      <c r="GY7" s="102"/>
      <c r="GZ7" s="99"/>
      <c r="HA7" s="99"/>
      <c r="HB7" s="99"/>
      <c r="HC7" s="99"/>
      <c r="HD7" s="99"/>
      <c r="HE7" s="1"/>
      <c r="HF7" s="99"/>
      <c r="HG7" s="99"/>
      <c r="HH7" s="99"/>
      <c r="HI7" s="99"/>
      <c r="HJ7" s="99"/>
      <c r="HK7" s="99"/>
      <c r="HL7" s="100"/>
      <c r="HM7" s="102"/>
      <c r="HN7" s="1"/>
      <c r="HO7" s="100">
        <v>3075.4039200000002</v>
      </c>
      <c r="HP7" s="101">
        <v>3038.0707299999999</v>
      </c>
      <c r="HQ7" s="102">
        <v>952.10110999999995</v>
      </c>
    </row>
    <row r="8" spans="1:225" x14ac:dyDescent="0.3">
      <c r="A8" s="1"/>
      <c r="B8" s="98" t="s">
        <v>792</v>
      </c>
      <c r="C8" s="99"/>
      <c r="D8" s="100"/>
      <c r="E8" s="101"/>
      <c r="F8" s="101">
        <v>8.8258700000000001</v>
      </c>
      <c r="G8" s="102">
        <v>8.5166900000000005</v>
      </c>
      <c r="H8" s="100"/>
      <c r="I8" s="102"/>
      <c r="J8" s="100">
        <v>46.2898</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v>25</v>
      </c>
      <c r="BI8" s="101"/>
      <c r="BJ8" s="102"/>
      <c r="BK8" s="100">
        <v>164.44227000000001</v>
      </c>
      <c r="BL8" s="101">
        <v>165.47058000000001</v>
      </c>
      <c r="BM8" s="101">
        <v>165.59853000000001</v>
      </c>
      <c r="BN8" s="101"/>
      <c r="BO8" s="101"/>
      <c r="BP8" s="101"/>
      <c r="BQ8" s="101"/>
      <c r="BR8" s="101">
        <v>544.07980999999995</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v>191.19621000000001</v>
      </c>
      <c r="CN8" s="100">
        <v>180.55348000000001</v>
      </c>
      <c r="CO8" s="101">
        <v>180.52450999999999</v>
      </c>
      <c r="CP8" s="101">
        <v>181.33356000000001</v>
      </c>
      <c r="CQ8" s="102">
        <v>181.02912000000001</v>
      </c>
      <c r="CR8" s="100"/>
      <c r="CS8" s="102"/>
      <c r="CT8" s="100"/>
      <c r="CU8" s="102"/>
      <c r="CV8" s="100"/>
      <c r="CW8" s="101"/>
      <c r="CX8" s="103"/>
      <c r="CY8" s="100"/>
      <c r="CZ8" s="101">
        <v>6935.0586499999999</v>
      </c>
      <c r="DA8" s="101"/>
      <c r="DB8" s="102"/>
      <c r="DC8" s="100"/>
      <c r="DD8" s="101"/>
      <c r="DE8" s="101"/>
      <c r="DF8" s="101"/>
      <c r="DG8" s="101"/>
      <c r="DH8" s="101"/>
      <c r="DI8" s="101"/>
      <c r="DJ8" s="101"/>
      <c r="DK8" s="101"/>
      <c r="DL8" s="101"/>
      <c r="DM8" s="101"/>
      <c r="DN8" s="102"/>
      <c r="DO8" s="104"/>
      <c r="DP8" s="105"/>
      <c r="DQ8" s="105"/>
      <c r="DR8" s="106" t="s">
        <v>1450</v>
      </c>
      <c r="DS8" s="100">
        <v>3278.12601</v>
      </c>
      <c r="DT8" s="101">
        <v>1053.90248</v>
      </c>
      <c r="DU8" s="101">
        <v>1053.90248</v>
      </c>
      <c r="DV8" s="102"/>
      <c r="DW8" s="99"/>
      <c r="DX8" s="100"/>
      <c r="DY8" s="101"/>
      <c r="DZ8" s="101"/>
      <c r="EA8" s="101"/>
      <c r="EB8" s="101"/>
      <c r="EC8" s="103">
        <v>6813</v>
      </c>
      <c r="ED8" s="1"/>
      <c r="EE8" s="99">
        <v>2.3778299999999999</v>
      </c>
      <c r="EF8" s="99"/>
      <c r="EG8" s="99"/>
      <c r="EH8" s="99"/>
      <c r="EI8" s="99"/>
      <c r="EJ8" s="99"/>
      <c r="EK8" s="99"/>
      <c r="EL8" s="99"/>
      <c r="EM8" s="100"/>
      <c r="EN8" s="102"/>
      <c r="EO8" s="100"/>
      <c r="EP8" s="102"/>
      <c r="EQ8" s="99"/>
      <c r="ER8" s="99"/>
      <c r="ES8" s="99"/>
      <c r="ET8" s="99"/>
      <c r="EU8" s="99"/>
      <c r="EV8" s="99"/>
      <c r="EW8" s="99"/>
      <c r="EX8" s="99"/>
      <c r="EY8" s="99"/>
      <c r="EZ8" s="99"/>
      <c r="FA8" s="99"/>
      <c r="FB8" s="99"/>
      <c r="FC8" s="99"/>
      <c r="FD8" s="99"/>
      <c r="FE8" s="99"/>
      <c r="FF8" s="99"/>
      <c r="FG8" s="99"/>
      <c r="FH8" s="99"/>
      <c r="FI8" s="99"/>
      <c r="FJ8" s="99"/>
      <c r="FK8" s="99"/>
      <c r="FL8" s="99"/>
      <c r="FM8" s="99"/>
      <c r="FN8" s="100"/>
      <c r="FO8" s="101"/>
      <c r="FP8" s="101"/>
      <c r="FQ8" s="102"/>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1"/>
      <c r="GU8" s="102"/>
      <c r="GV8" s="1"/>
      <c r="GW8" s="99">
        <v>2.3778299999999999</v>
      </c>
      <c r="GX8" s="100"/>
      <c r="GY8" s="102"/>
      <c r="GZ8" s="99"/>
      <c r="HA8" s="99"/>
      <c r="HB8" s="99"/>
      <c r="HC8" s="99"/>
      <c r="HD8" s="99"/>
      <c r="HE8" s="1"/>
      <c r="HF8" s="99"/>
      <c r="HG8" s="99"/>
      <c r="HH8" s="99"/>
      <c r="HI8" s="99"/>
      <c r="HJ8" s="99"/>
      <c r="HK8" s="99"/>
      <c r="HL8" s="100"/>
      <c r="HM8" s="102"/>
      <c r="HN8" s="1"/>
      <c r="HO8" s="100">
        <v>3278.12601</v>
      </c>
      <c r="HP8" s="101">
        <v>3240.7928200000001</v>
      </c>
      <c r="HQ8" s="102">
        <v>1051.6963599999999</v>
      </c>
    </row>
    <row r="9" spans="1:225" x14ac:dyDescent="0.3">
      <c r="A9" s="1"/>
      <c r="B9" s="98" t="s">
        <v>793</v>
      </c>
      <c r="C9" s="99"/>
      <c r="D9" s="100"/>
      <c r="E9" s="101"/>
      <c r="F9" s="101">
        <v>8.8258700000000001</v>
      </c>
      <c r="G9" s="102">
        <v>8.5166900000000005</v>
      </c>
      <c r="H9" s="100"/>
      <c r="I9" s="102"/>
      <c r="J9" s="100">
        <v>46.2898</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v>544.07980999999995</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v>191.19621000000001</v>
      </c>
      <c r="CN9" s="100">
        <v>180.55348000000001</v>
      </c>
      <c r="CO9" s="101">
        <v>180.52450999999999</v>
      </c>
      <c r="CP9" s="101">
        <v>181.33356000000001</v>
      </c>
      <c r="CQ9" s="102">
        <v>181.02912000000001</v>
      </c>
      <c r="CR9" s="100"/>
      <c r="CS9" s="102"/>
      <c r="CT9" s="100"/>
      <c r="CU9" s="102"/>
      <c r="CV9" s="100"/>
      <c r="CW9" s="101"/>
      <c r="CX9" s="103"/>
      <c r="CY9" s="100"/>
      <c r="CZ9" s="101">
        <v>6843.4310599999999</v>
      </c>
      <c r="DA9" s="101"/>
      <c r="DB9" s="102"/>
      <c r="DC9" s="100"/>
      <c r="DD9" s="101"/>
      <c r="DE9" s="101"/>
      <c r="DF9" s="101"/>
      <c r="DG9" s="101"/>
      <c r="DH9" s="101"/>
      <c r="DI9" s="101"/>
      <c r="DJ9" s="101"/>
      <c r="DK9" s="101"/>
      <c r="DL9" s="101"/>
      <c r="DM9" s="101"/>
      <c r="DN9" s="102"/>
      <c r="DO9" s="104"/>
      <c r="DP9" s="105"/>
      <c r="DQ9" s="105"/>
      <c r="DR9" s="106" t="s">
        <v>1450</v>
      </c>
      <c r="DS9" s="100">
        <v>3278.12601</v>
      </c>
      <c r="DT9" s="101">
        <v>1053.90248</v>
      </c>
      <c r="DU9" s="101">
        <v>1053.90248</v>
      </c>
      <c r="DV9" s="102"/>
      <c r="DW9" s="99"/>
      <c r="DX9" s="100"/>
      <c r="DY9" s="101"/>
      <c r="DZ9" s="101"/>
      <c r="EA9" s="101"/>
      <c r="EB9" s="101"/>
      <c r="EC9" s="103">
        <v>6722.2</v>
      </c>
      <c r="ED9" s="1"/>
      <c r="EE9" s="99">
        <v>2.3778299999999999</v>
      </c>
      <c r="EF9" s="99"/>
      <c r="EG9" s="99"/>
      <c r="EH9" s="99"/>
      <c r="EI9" s="99"/>
      <c r="EJ9" s="99"/>
      <c r="EK9" s="99"/>
      <c r="EL9" s="99"/>
      <c r="EM9" s="100"/>
      <c r="EN9" s="102"/>
      <c r="EO9" s="100"/>
      <c r="EP9" s="102"/>
      <c r="EQ9" s="99"/>
      <c r="ER9" s="99"/>
      <c r="ES9" s="99"/>
      <c r="ET9" s="99"/>
      <c r="EU9" s="99"/>
      <c r="EV9" s="99"/>
      <c r="EW9" s="99"/>
      <c r="EX9" s="99"/>
      <c r="EY9" s="99"/>
      <c r="EZ9" s="99"/>
      <c r="FA9" s="99"/>
      <c r="FB9" s="99"/>
      <c r="FC9" s="99"/>
      <c r="FD9" s="99"/>
      <c r="FE9" s="99"/>
      <c r="FF9" s="99"/>
      <c r="FG9" s="99"/>
      <c r="FH9" s="99"/>
      <c r="FI9" s="99"/>
      <c r="FJ9" s="99"/>
      <c r="FK9" s="99"/>
      <c r="FL9" s="99"/>
      <c r="FM9" s="99"/>
      <c r="FN9" s="100"/>
      <c r="FO9" s="101"/>
      <c r="FP9" s="101"/>
      <c r="FQ9" s="102"/>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1"/>
      <c r="GU9" s="102"/>
      <c r="GV9" s="1"/>
      <c r="GW9" s="99">
        <v>2.3778299999999999</v>
      </c>
      <c r="GX9" s="100"/>
      <c r="GY9" s="102"/>
      <c r="GZ9" s="99"/>
      <c r="HA9" s="99"/>
      <c r="HB9" s="99"/>
      <c r="HC9" s="99"/>
      <c r="HD9" s="99"/>
      <c r="HE9" s="1"/>
      <c r="HF9" s="99"/>
      <c r="HG9" s="99"/>
      <c r="HH9" s="99"/>
      <c r="HI9" s="99"/>
      <c r="HJ9" s="99"/>
      <c r="HK9" s="99"/>
      <c r="HL9" s="100"/>
      <c r="HM9" s="102"/>
      <c r="HN9" s="1"/>
      <c r="HO9" s="100">
        <v>3278.12601</v>
      </c>
      <c r="HP9" s="101">
        <v>3240.7928200000001</v>
      </c>
      <c r="HQ9" s="102">
        <v>1051.6963599999999</v>
      </c>
    </row>
    <row r="10" spans="1:225" x14ac:dyDescent="0.3">
      <c r="A10" s="1"/>
      <c r="B10" s="98" t="s">
        <v>794</v>
      </c>
      <c r="C10" s="99"/>
      <c r="D10" s="100"/>
      <c r="E10" s="101"/>
      <c r="F10" s="101">
        <v>8.8258700000000001</v>
      </c>
      <c r="G10" s="102">
        <v>8.5166900000000005</v>
      </c>
      <c r="H10" s="100"/>
      <c r="I10" s="102"/>
      <c r="J10" s="100">
        <v>46.2898</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v>544.07980999999995</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v>191.19621000000001</v>
      </c>
      <c r="CN10" s="100">
        <v>180.55348000000001</v>
      </c>
      <c r="CO10" s="101">
        <v>180.52450999999999</v>
      </c>
      <c r="CP10" s="101">
        <v>181.33356000000001</v>
      </c>
      <c r="CQ10" s="102">
        <v>181.02912000000001</v>
      </c>
      <c r="CR10" s="100"/>
      <c r="CS10" s="102"/>
      <c r="CT10" s="100"/>
      <c r="CU10" s="102"/>
      <c r="CV10" s="100"/>
      <c r="CW10" s="101"/>
      <c r="CX10" s="103"/>
      <c r="CY10" s="100"/>
      <c r="CZ10" s="101">
        <v>6639.3749500000004</v>
      </c>
      <c r="DA10" s="101"/>
      <c r="DB10" s="102"/>
      <c r="DC10" s="100"/>
      <c r="DD10" s="101"/>
      <c r="DE10" s="101"/>
      <c r="DF10" s="101"/>
      <c r="DG10" s="101"/>
      <c r="DH10" s="101"/>
      <c r="DI10" s="101"/>
      <c r="DJ10" s="101"/>
      <c r="DK10" s="101"/>
      <c r="DL10" s="101"/>
      <c r="DM10" s="101"/>
      <c r="DN10" s="102"/>
      <c r="DO10" s="104"/>
      <c r="DP10" s="105"/>
      <c r="DQ10" s="105"/>
      <c r="DR10" s="106" t="s">
        <v>1450</v>
      </c>
      <c r="DS10" s="100">
        <v>3278.12601</v>
      </c>
      <c r="DT10" s="101">
        <v>1053.90248</v>
      </c>
      <c r="DU10" s="101">
        <v>1053.90248</v>
      </c>
      <c r="DV10" s="102"/>
      <c r="DW10" s="99"/>
      <c r="DX10" s="100"/>
      <c r="DY10" s="101"/>
      <c r="DZ10" s="101"/>
      <c r="EA10" s="101"/>
      <c r="EB10" s="101"/>
      <c r="EC10" s="103">
        <v>6518.1</v>
      </c>
      <c r="ED10" s="1"/>
      <c r="EE10" s="99">
        <v>2.3778299999999999</v>
      </c>
      <c r="EF10" s="99"/>
      <c r="EG10" s="99"/>
      <c r="EH10" s="99"/>
      <c r="EI10" s="99"/>
      <c r="EJ10" s="99"/>
      <c r="EK10" s="99"/>
      <c r="EL10" s="99"/>
      <c r="EM10" s="100"/>
      <c r="EN10" s="102"/>
      <c r="EO10" s="100"/>
      <c r="EP10" s="102"/>
      <c r="EQ10" s="99"/>
      <c r="ER10" s="99"/>
      <c r="ES10" s="99"/>
      <c r="ET10" s="99"/>
      <c r="EU10" s="99"/>
      <c r="EV10" s="99"/>
      <c r="EW10" s="99"/>
      <c r="EX10" s="99"/>
      <c r="EY10" s="99"/>
      <c r="EZ10" s="99"/>
      <c r="FA10" s="99"/>
      <c r="FB10" s="99"/>
      <c r="FC10" s="99"/>
      <c r="FD10" s="99"/>
      <c r="FE10" s="99"/>
      <c r="FF10" s="99"/>
      <c r="FG10" s="99"/>
      <c r="FH10" s="99"/>
      <c r="FI10" s="99"/>
      <c r="FJ10" s="99"/>
      <c r="FK10" s="99"/>
      <c r="FL10" s="99"/>
      <c r="FM10" s="99"/>
      <c r="FN10" s="100"/>
      <c r="FO10" s="101"/>
      <c r="FP10" s="101"/>
      <c r="FQ10" s="102"/>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1"/>
      <c r="GU10" s="102"/>
      <c r="GV10" s="1"/>
      <c r="GW10" s="99">
        <v>2.3778299999999999</v>
      </c>
      <c r="GX10" s="100"/>
      <c r="GY10" s="102"/>
      <c r="GZ10" s="99"/>
      <c r="HA10" s="99"/>
      <c r="HB10" s="99"/>
      <c r="HC10" s="99"/>
      <c r="HD10" s="99"/>
      <c r="HE10" s="1"/>
      <c r="HF10" s="99"/>
      <c r="HG10" s="99"/>
      <c r="HH10" s="99"/>
      <c r="HI10" s="99"/>
      <c r="HJ10" s="99"/>
      <c r="HK10" s="99"/>
      <c r="HL10" s="100"/>
      <c r="HM10" s="102"/>
      <c r="HN10" s="1"/>
      <c r="HO10" s="100">
        <v>3278.12601</v>
      </c>
      <c r="HP10" s="101">
        <v>3240.7928200000001</v>
      </c>
      <c r="HQ10" s="102">
        <v>1051.6963599999999</v>
      </c>
    </row>
    <row r="11" spans="1:225" x14ac:dyDescent="0.3">
      <c r="A11" s="1"/>
      <c r="B11" s="98" t="s">
        <v>795</v>
      </c>
      <c r="C11" s="99"/>
      <c r="D11" s="100"/>
      <c r="E11" s="101"/>
      <c r="F11" s="101">
        <v>8.8258700000000001</v>
      </c>
      <c r="G11" s="102">
        <v>8.5166900000000005</v>
      </c>
      <c r="H11" s="100"/>
      <c r="I11" s="102"/>
      <c r="J11" s="100">
        <v>46.2898</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v>544.07980999999995</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v>191.19621000000001</v>
      </c>
      <c r="CN11" s="100">
        <v>180.55348000000001</v>
      </c>
      <c r="CO11" s="101">
        <v>180.52450999999999</v>
      </c>
      <c r="CP11" s="101">
        <v>181.33356000000001</v>
      </c>
      <c r="CQ11" s="102">
        <v>181.02912000000001</v>
      </c>
      <c r="CR11" s="100"/>
      <c r="CS11" s="102"/>
      <c r="CT11" s="100"/>
      <c r="CU11" s="102"/>
      <c r="CV11" s="100"/>
      <c r="CW11" s="101"/>
      <c r="CX11" s="103"/>
      <c r="CY11" s="100"/>
      <c r="CZ11" s="101">
        <v>6644.5476500000004</v>
      </c>
      <c r="DA11" s="101"/>
      <c r="DB11" s="102"/>
      <c r="DC11" s="100"/>
      <c r="DD11" s="101"/>
      <c r="DE11" s="101"/>
      <c r="DF11" s="101"/>
      <c r="DG11" s="101"/>
      <c r="DH11" s="101"/>
      <c r="DI11" s="101"/>
      <c r="DJ11" s="101"/>
      <c r="DK11" s="101"/>
      <c r="DL11" s="101"/>
      <c r="DM11" s="101"/>
      <c r="DN11" s="102"/>
      <c r="DO11" s="104"/>
      <c r="DP11" s="105"/>
      <c r="DQ11" s="105"/>
      <c r="DR11" s="106" t="s">
        <v>1450</v>
      </c>
      <c r="DS11" s="100">
        <v>3278.12601</v>
      </c>
      <c r="DT11" s="101">
        <v>1053.90248</v>
      </c>
      <c r="DU11" s="101">
        <v>1053.90248</v>
      </c>
      <c r="DV11" s="102"/>
      <c r="DW11" s="99"/>
      <c r="DX11" s="100"/>
      <c r="DY11" s="101"/>
      <c r="DZ11" s="101"/>
      <c r="EA11" s="101"/>
      <c r="EB11" s="101"/>
      <c r="EC11" s="103">
        <v>6523.7</v>
      </c>
      <c r="ED11" s="1"/>
      <c r="EE11" s="99">
        <v>2.3778299999999999</v>
      </c>
      <c r="EF11" s="99"/>
      <c r="EG11" s="99"/>
      <c r="EH11" s="99"/>
      <c r="EI11" s="99"/>
      <c r="EJ11" s="99"/>
      <c r="EK11" s="99"/>
      <c r="EL11" s="99"/>
      <c r="EM11" s="100"/>
      <c r="EN11" s="102"/>
      <c r="EO11" s="100"/>
      <c r="EP11" s="102"/>
      <c r="EQ11" s="99"/>
      <c r="ER11" s="99"/>
      <c r="ES11" s="99"/>
      <c r="ET11" s="99"/>
      <c r="EU11" s="99"/>
      <c r="EV11" s="99"/>
      <c r="EW11" s="99"/>
      <c r="EX11" s="99"/>
      <c r="EY11" s="99"/>
      <c r="EZ11" s="99"/>
      <c r="FA11" s="99"/>
      <c r="FB11" s="99"/>
      <c r="FC11" s="99"/>
      <c r="FD11" s="99"/>
      <c r="FE11" s="99"/>
      <c r="FF11" s="99"/>
      <c r="FG11" s="99"/>
      <c r="FH11" s="99"/>
      <c r="FI11" s="99"/>
      <c r="FJ11" s="99"/>
      <c r="FK11" s="99"/>
      <c r="FL11" s="99"/>
      <c r="FM11" s="99"/>
      <c r="FN11" s="100"/>
      <c r="FO11" s="101"/>
      <c r="FP11" s="101"/>
      <c r="FQ11" s="102"/>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1"/>
      <c r="GU11" s="102"/>
      <c r="GV11" s="1"/>
      <c r="GW11" s="99">
        <v>2.3778299999999999</v>
      </c>
      <c r="GX11" s="100"/>
      <c r="GY11" s="102"/>
      <c r="GZ11" s="99"/>
      <c r="HA11" s="99"/>
      <c r="HB11" s="99"/>
      <c r="HC11" s="99"/>
      <c r="HD11" s="99"/>
      <c r="HE11" s="1"/>
      <c r="HF11" s="99"/>
      <c r="HG11" s="99"/>
      <c r="HH11" s="99"/>
      <c r="HI11" s="99"/>
      <c r="HJ11" s="99"/>
      <c r="HK11" s="99"/>
      <c r="HL11" s="100"/>
      <c r="HM11" s="102"/>
      <c r="HN11" s="1"/>
      <c r="HO11" s="100">
        <v>3278.12601</v>
      </c>
      <c r="HP11" s="101">
        <v>3240.7928200000001</v>
      </c>
      <c r="HQ11" s="102">
        <v>1051.6963599999999</v>
      </c>
    </row>
    <row r="12" spans="1:225" x14ac:dyDescent="0.3">
      <c r="A12" s="1"/>
      <c r="B12" s="98" t="s">
        <v>796</v>
      </c>
      <c r="C12" s="99"/>
      <c r="D12" s="100"/>
      <c r="E12" s="101"/>
      <c r="F12" s="101">
        <v>8.8258700000000001</v>
      </c>
      <c r="G12" s="102">
        <v>8.5166900000000005</v>
      </c>
      <c r="H12" s="100"/>
      <c r="I12" s="102"/>
      <c r="J12" s="100">
        <v>46.2898</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23.889150000000001</v>
      </c>
      <c r="AH12" s="102">
        <v>10.22284</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v>544.07980999999995</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v>191.19621000000001</v>
      </c>
      <c r="CN12" s="100">
        <v>180.55348000000001</v>
      </c>
      <c r="CO12" s="101">
        <v>180.52450999999999</v>
      </c>
      <c r="CP12" s="101">
        <v>181.33356000000001</v>
      </c>
      <c r="CQ12" s="102">
        <v>181.02912000000001</v>
      </c>
      <c r="CR12" s="100"/>
      <c r="CS12" s="102"/>
      <c r="CT12" s="100"/>
      <c r="CU12" s="102"/>
      <c r="CV12" s="100"/>
      <c r="CW12" s="101"/>
      <c r="CX12" s="103"/>
      <c r="CY12" s="100"/>
      <c r="CZ12" s="101">
        <v>6595.3000599999996</v>
      </c>
      <c r="DA12" s="101"/>
      <c r="DB12" s="102"/>
      <c r="DC12" s="100"/>
      <c r="DD12" s="101"/>
      <c r="DE12" s="101"/>
      <c r="DF12" s="101"/>
      <c r="DG12" s="101"/>
      <c r="DH12" s="101"/>
      <c r="DI12" s="101"/>
      <c r="DJ12" s="101"/>
      <c r="DK12" s="101"/>
      <c r="DL12" s="101"/>
      <c r="DM12" s="101"/>
      <c r="DN12" s="102"/>
      <c r="DO12" s="104"/>
      <c r="DP12" s="105"/>
      <c r="DQ12" s="105"/>
      <c r="DR12" s="106" t="s">
        <v>1450</v>
      </c>
      <c r="DS12" s="100">
        <v>3278.12601</v>
      </c>
      <c r="DT12" s="101">
        <v>1053.90248</v>
      </c>
      <c r="DU12" s="101">
        <v>1053.90248</v>
      </c>
      <c r="DV12" s="102"/>
      <c r="DW12" s="99"/>
      <c r="DX12" s="100"/>
      <c r="DY12" s="101"/>
      <c r="DZ12" s="101"/>
      <c r="EA12" s="101"/>
      <c r="EB12" s="101"/>
      <c r="EC12" s="103">
        <v>6474.7</v>
      </c>
      <c r="ED12" s="1"/>
      <c r="EE12" s="99">
        <v>2.3778299999999999</v>
      </c>
      <c r="EF12" s="99"/>
      <c r="EG12" s="99"/>
      <c r="EH12" s="99"/>
      <c r="EI12" s="99"/>
      <c r="EJ12" s="99"/>
      <c r="EK12" s="99"/>
      <c r="EL12" s="99"/>
      <c r="EM12" s="100"/>
      <c r="EN12" s="102"/>
      <c r="EO12" s="100"/>
      <c r="EP12" s="102"/>
      <c r="EQ12" s="99"/>
      <c r="ER12" s="99"/>
      <c r="ES12" s="99"/>
      <c r="ET12" s="99"/>
      <c r="EU12" s="99"/>
      <c r="EV12" s="99"/>
      <c r="EW12" s="99"/>
      <c r="EX12" s="99"/>
      <c r="EY12" s="99"/>
      <c r="EZ12" s="99"/>
      <c r="FA12" s="99"/>
      <c r="FB12" s="99"/>
      <c r="FC12" s="99"/>
      <c r="FD12" s="99"/>
      <c r="FE12" s="99"/>
      <c r="FF12" s="99"/>
      <c r="FG12" s="99"/>
      <c r="FH12" s="99"/>
      <c r="FI12" s="99"/>
      <c r="FJ12" s="99"/>
      <c r="FK12" s="99"/>
      <c r="FL12" s="99"/>
      <c r="FM12" s="99"/>
      <c r="FN12" s="100"/>
      <c r="FO12" s="101"/>
      <c r="FP12" s="101"/>
      <c r="FQ12" s="102"/>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1"/>
      <c r="GU12" s="102"/>
      <c r="GV12" s="1"/>
      <c r="GW12" s="99">
        <v>2.3778299999999999</v>
      </c>
      <c r="GX12" s="100"/>
      <c r="GY12" s="102"/>
      <c r="GZ12" s="99"/>
      <c r="HA12" s="99"/>
      <c r="HB12" s="99"/>
      <c r="HC12" s="99"/>
      <c r="HD12" s="99"/>
      <c r="HE12" s="1"/>
      <c r="HF12" s="99"/>
      <c r="HG12" s="99"/>
      <c r="HH12" s="99"/>
      <c r="HI12" s="99"/>
      <c r="HJ12" s="99"/>
      <c r="HK12" s="99"/>
      <c r="HL12" s="100"/>
      <c r="HM12" s="102"/>
      <c r="HN12" s="1"/>
      <c r="HO12" s="100">
        <v>3278.12601</v>
      </c>
      <c r="HP12" s="101">
        <v>3240.7928200000001</v>
      </c>
      <c r="HQ12" s="102">
        <v>1051.6963599999999</v>
      </c>
    </row>
    <row r="13" spans="1:225" x14ac:dyDescent="0.3">
      <c r="A13" s="1"/>
      <c r="B13" s="98" t="s">
        <v>797</v>
      </c>
      <c r="C13" s="99"/>
      <c r="D13" s="100"/>
      <c r="E13" s="101"/>
      <c r="F13" s="101">
        <v>8.8258700000000001</v>
      </c>
      <c r="G13" s="102">
        <v>8.5166900000000005</v>
      </c>
      <c r="H13" s="100"/>
      <c r="I13" s="102"/>
      <c r="J13" s="100">
        <v>46.2898</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23.889150000000001</v>
      </c>
      <c r="AH13" s="102">
        <v>10.22284</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v>544.07980999999995</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v>181.33356000000001</v>
      </c>
      <c r="CQ13" s="102">
        <v>181.02912000000001</v>
      </c>
      <c r="CR13" s="100"/>
      <c r="CS13" s="102"/>
      <c r="CT13" s="100"/>
      <c r="CU13" s="102"/>
      <c r="CV13" s="100"/>
      <c r="CW13" s="101"/>
      <c r="CX13" s="103"/>
      <c r="CY13" s="100"/>
      <c r="CZ13" s="101">
        <v>6470.7130200000001</v>
      </c>
      <c r="DA13" s="101"/>
      <c r="DB13" s="102"/>
      <c r="DC13" s="100"/>
      <c r="DD13" s="101"/>
      <c r="DE13" s="101"/>
      <c r="DF13" s="101"/>
      <c r="DG13" s="101"/>
      <c r="DH13" s="101"/>
      <c r="DI13" s="101"/>
      <c r="DJ13" s="101"/>
      <c r="DK13" s="101"/>
      <c r="DL13" s="101"/>
      <c r="DM13" s="101"/>
      <c r="DN13" s="102"/>
      <c r="DO13" s="104"/>
      <c r="DP13" s="105"/>
      <c r="DQ13" s="105"/>
      <c r="DR13" s="106" t="s">
        <v>1450</v>
      </c>
      <c r="DS13" s="100">
        <v>3278.12601</v>
      </c>
      <c r="DT13" s="101">
        <v>1053.90248</v>
      </c>
      <c r="DU13" s="101">
        <v>1053.90248</v>
      </c>
      <c r="DV13" s="102"/>
      <c r="DW13" s="99"/>
      <c r="DX13" s="100"/>
      <c r="DY13" s="101"/>
      <c r="DZ13" s="101"/>
      <c r="EA13" s="101"/>
      <c r="EB13" s="101"/>
      <c r="EC13" s="103">
        <v>6349.2</v>
      </c>
      <c r="ED13" s="1"/>
      <c r="EE13" s="99">
        <v>2.3778299999999999</v>
      </c>
      <c r="EF13" s="99"/>
      <c r="EG13" s="99"/>
      <c r="EH13" s="99"/>
      <c r="EI13" s="99"/>
      <c r="EJ13" s="99"/>
      <c r="EK13" s="99"/>
      <c r="EL13" s="99"/>
      <c r="EM13" s="100"/>
      <c r="EN13" s="102"/>
      <c r="EO13" s="100"/>
      <c r="EP13" s="102"/>
      <c r="EQ13" s="99"/>
      <c r="ER13" s="99"/>
      <c r="ES13" s="99"/>
      <c r="ET13" s="99"/>
      <c r="EU13" s="99"/>
      <c r="EV13" s="99"/>
      <c r="EW13" s="99"/>
      <c r="EX13" s="99"/>
      <c r="EY13" s="99"/>
      <c r="EZ13" s="99"/>
      <c r="FA13" s="99"/>
      <c r="FB13" s="99"/>
      <c r="FC13" s="99"/>
      <c r="FD13" s="99"/>
      <c r="FE13" s="99"/>
      <c r="FF13" s="99"/>
      <c r="FG13" s="99"/>
      <c r="FH13" s="99"/>
      <c r="FI13" s="99"/>
      <c r="FJ13" s="99"/>
      <c r="FK13" s="99"/>
      <c r="FL13" s="99"/>
      <c r="FM13" s="99"/>
      <c r="FN13" s="100"/>
      <c r="FO13" s="101"/>
      <c r="FP13" s="101"/>
      <c r="FQ13" s="102"/>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1"/>
      <c r="GU13" s="102"/>
      <c r="GV13" s="1"/>
      <c r="GW13" s="99">
        <v>2.3778299999999999</v>
      </c>
      <c r="GX13" s="100"/>
      <c r="GY13" s="102"/>
      <c r="GZ13" s="99"/>
      <c r="HA13" s="99"/>
      <c r="HB13" s="99"/>
      <c r="HC13" s="99"/>
      <c r="HD13" s="99"/>
      <c r="HE13" s="1"/>
      <c r="HF13" s="99"/>
      <c r="HG13" s="99"/>
      <c r="HH13" s="99"/>
      <c r="HI13" s="99"/>
      <c r="HJ13" s="99"/>
      <c r="HK13" s="99"/>
      <c r="HL13" s="100"/>
      <c r="HM13" s="102"/>
      <c r="HN13" s="1"/>
      <c r="HO13" s="100">
        <v>3278.12601</v>
      </c>
      <c r="HP13" s="101">
        <v>3240.7928200000001</v>
      </c>
      <c r="HQ13" s="102">
        <v>1051.6963599999999</v>
      </c>
    </row>
    <row r="14" spans="1:225" x14ac:dyDescent="0.3">
      <c r="A14" s="1"/>
      <c r="B14" s="98" t="s">
        <v>798</v>
      </c>
      <c r="C14" s="99"/>
      <c r="D14" s="100"/>
      <c r="E14" s="101"/>
      <c r="F14" s="101">
        <v>8.8258700000000001</v>
      </c>
      <c r="G14" s="102">
        <v>8.5166900000000005</v>
      </c>
      <c r="H14" s="100"/>
      <c r="I14" s="102"/>
      <c r="J14" s="100">
        <v>46.2898</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23.889150000000001</v>
      </c>
      <c r="AH14" s="102">
        <v>10.22284</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v>544.07980999999995</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v>181.33356000000001</v>
      </c>
      <c r="CQ14" s="102">
        <v>181.02912000000001</v>
      </c>
      <c r="CR14" s="100"/>
      <c r="CS14" s="102"/>
      <c r="CT14" s="100"/>
      <c r="CU14" s="102"/>
      <c r="CV14" s="100"/>
      <c r="CW14" s="101"/>
      <c r="CX14" s="103"/>
      <c r="CY14" s="100"/>
      <c r="CZ14" s="101">
        <v>6651.5405499999997</v>
      </c>
      <c r="DA14" s="101"/>
      <c r="DB14" s="102"/>
      <c r="DC14" s="100"/>
      <c r="DD14" s="101"/>
      <c r="DE14" s="101"/>
      <c r="DF14" s="101"/>
      <c r="DG14" s="101"/>
      <c r="DH14" s="101"/>
      <c r="DI14" s="101"/>
      <c r="DJ14" s="101"/>
      <c r="DK14" s="101"/>
      <c r="DL14" s="101"/>
      <c r="DM14" s="101"/>
      <c r="DN14" s="102"/>
      <c r="DO14" s="104"/>
      <c r="DP14" s="105"/>
      <c r="DQ14" s="105"/>
      <c r="DR14" s="106" t="s">
        <v>1450</v>
      </c>
      <c r="DS14" s="100">
        <v>3278.12601</v>
      </c>
      <c r="DT14" s="101">
        <v>1053.90248</v>
      </c>
      <c r="DU14" s="101">
        <v>1053.90248</v>
      </c>
      <c r="DV14" s="102"/>
      <c r="DW14" s="99"/>
      <c r="DX14" s="100"/>
      <c r="DY14" s="101"/>
      <c r="DZ14" s="101"/>
      <c r="EA14" s="101"/>
      <c r="EB14" s="101"/>
      <c r="EC14" s="103">
        <v>6530</v>
      </c>
      <c r="ED14" s="1"/>
      <c r="EE14" s="99">
        <v>2.3778299999999999</v>
      </c>
      <c r="EF14" s="99"/>
      <c r="EG14" s="99"/>
      <c r="EH14" s="99"/>
      <c r="EI14" s="99"/>
      <c r="EJ14" s="99"/>
      <c r="EK14" s="99"/>
      <c r="EL14" s="99"/>
      <c r="EM14" s="100"/>
      <c r="EN14" s="102"/>
      <c r="EO14" s="100"/>
      <c r="EP14" s="102"/>
      <c r="EQ14" s="99"/>
      <c r="ER14" s="99"/>
      <c r="ES14" s="99"/>
      <c r="ET14" s="99"/>
      <c r="EU14" s="99"/>
      <c r="EV14" s="99"/>
      <c r="EW14" s="99"/>
      <c r="EX14" s="99"/>
      <c r="EY14" s="99"/>
      <c r="EZ14" s="99"/>
      <c r="FA14" s="99"/>
      <c r="FB14" s="99"/>
      <c r="FC14" s="99"/>
      <c r="FD14" s="99"/>
      <c r="FE14" s="99"/>
      <c r="FF14" s="99"/>
      <c r="FG14" s="99"/>
      <c r="FH14" s="99"/>
      <c r="FI14" s="99"/>
      <c r="FJ14" s="99"/>
      <c r="FK14" s="99"/>
      <c r="FL14" s="99"/>
      <c r="FM14" s="99"/>
      <c r="FN14" s="100"/>
      <c r="FO14" s="101"/>
      <c r="FP14" s="101"/>
      <c r="FQ14" s="102"/>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1"/>
      <c r="GU14" s="102"/>
      <c r="GV14" s="1"/>
      <c r="GW14" s="99">
        <v>2.3778299999999999</v>
      </c>
      <c r="GX14" s="100"/>
      <c r="GY14" s="102"/>
      <c r="GZ14" s="99"/>
      <c r="HA14" s="99"/>
      <c r="HB14" s="99"/>
      <c r="HC14" s="99"/>
      <c r="HD14" s="99"/>
      <c r="HE14" s="1"/>
      <c r="HF14" s="99"/>
      <c r="HG14" s="99"/>
      <c r="HH14" s="99"/>
      <c r="HI14" s="99"/>
      <c r="HJ14" s="99"/>
      <c r="HK14" s="99"/>
      <c r="HL14" s="100"/>
      <c r="HM14" s="102"/>
      <c r="HN14" s="1"/>
      <c r="HO14" s="100">
        <v>3278.12601</v>
      </c>
      <c r="HP14" s="101">
        <v>3240.7928200000001</v>
      </c>
      <c r="HQ14" s="102">
        <v>1051.6963599999999</v>
      </c>
    </row>
    <row r="15" spans="1:225" x14ac:dyDescent="0.3">
      <c r="A15" s="1"/>
      <c r="B15" s="98" t="s">
        <v>799</v>
      </c>
      <c r="C15" s="99"/>
      <c r="D15" s="100"/>
      <c r="E15" s="101"/>
      <c r="F15" s="101">
        <v>8.8258700000000001</v>
      </c>
      <c r="G15" s="102">
        <v>8.5166900000000005</v>
      </c>
      <c r="H15" s="100"/>
      <c r="I15" s="102"/>
      <c r="J15" s="100">
        <v>46.2898</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23.889150000000001</v>
      </c>
      <c r="AH15" s="102">
        <v>10.22284</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v>544.07980999999995</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v>181.33356000000001</v>
      </c>
      <c r="CQ15" s="102">
        <v>181.02912000000001</v>
      </c>
      <c r="CR15" s="100"/>
      <c r="CS15" s="102"/>
      <c r="CT15" s="100"/>
      <c r="CU15" s="102"/>
      <c r="CV15" s="100"/>
      <c r="CW15" s="101"/>
      <c r="CX15" s="103"/>
      <c r="CY15" s="100"/>
      <c r="CZ15" s="101">
        <v>6659.0426399999997</v>
      </c>
      <c r="DA15" s="101"/>
      <c r="DB15" s="102"/>
      <c r="DC15" s="100"/>
      <c r="DD15" s="101"/>
      <c r="DE15" s="101"/>
      <c r="DF15" s="101"/>
      <c r="DG15" s="101"/>
      <c r="DH15" s="101"/>
      <c r="DI15" s="101"/>
      <c r="DJ15" s="101"/>
      <c r="DK15" s="101"/>
      <c r="DL15" s="101"/>
      <c r="DM15" s="101"/>
      <c r="DN15" s="102"/>
      <c r="DO15" s="104"/>
      <c r="DP15" s="105"/>
      <c r="DQ15" s="105"/>
      <c r="DR15" s="106" t="s">
        <v>1450</v>
      </c>
      <c r="DS15" s="100">
        <v>3278.12601</v>
      </c>
      <c r="DT15" s="101">
        <v>1053.90248</v>
      </c>
      <c r="DU15" s="101">
        <v>1053.90248</v>
      </c>
      <c r="DV15" s="102"/>
      <c r="DW15" s="99"/>
      <c r="DX15" s="100"/>
      <c r="DY15" s="101"/>
      <c r="DZ15" s="101"/>
      <c r="EA15" s="101"/>
      <c r="EB15" s="101"/>
      <c r="EC15" s="103">
        <v>6538</v>
      </c>
      <c r="ED15" s="1"/>
      <c r="EE15" s="99">
        <v>2.3778299999999999</v>
      </c>
      <c r="EF15" s="99"/>
      <c r="EG15" s="99"/>
      <c r="EH15" s="99"/>
      <c r="EI15" s="99"/>
      <c r="EJ15" s="99"/>
      <c r="EK15" s="99"/>
      <c r="EL15" s="99"/>
      <c r="EM15" s="100"/>
      <c r="EN15" s="102"/>
      <c r="EO15" s="100"/>
      <c r="EP15" s="102"/>
      <c r="EQ15" s="99"/>
      <c r="ER15" s="99"/>
      <c r="ES15" s="99"/>
      <c r="ET15" s="99"/>
      <c r="EU15" s="99"/>
      <c r="EV15" s="99"/>
      <c r="EW15" s="99"/>
      <c r="EX15" s="99"/>
      <c r="EY15" s="99"/>
      <c r="EZ15" s="99"/>
      <c r="FA15" s="99"/>
      <c r="FB15" s="99"/>
      <c r="FC15" s="99"/>
      <c r="FD15" s="99"/>
      <c r="FE15" s="99"/>
      <c r="FF15" s="99"/>
      <c r="FG15" s="99"/>
      <c r="FH15" s="99"/>
      <c r="FI15" s="99"/>
      <c r="FJ15" s="99"/>
      <c r="FK15" s="99"/>
      <c r="FL15" s="99"/>
      <c r="FM15" s="99"/>
      <c r="FN15" s="100"/>
      <c r="FO15" s="101"/>
      <c r="FP15" s="101"/>
      <c r="FQ15" s="102"/>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1"/>
      <c r="GU15" s="102"/>
      <c r="GV15" s="1"/>
      <c r="GW15" s="99">
        <v>2.3778299999999999</v>
      </c>
      <c r="GX15" s="100"/>
      <c r="GY15" s="102"/>
      <c r="GZ15" s="99"/>
      <c r="HA15" s="99"/>
      <c r="HB15" s="99"/>
      <c r="HC15" s="99"/>
      <c r="HD15" s="99"/>
      <c r="HE15" s="1"/>
      <c r="HF15" s="99"/>
      <c r="HG15" s="99"/>
      <c r="HH15" s="99"/>
      <c r="HI15" s="99"/>
      <c r="HJ15" s="99"/>
      <c r="HK15" s="99"/>
      <c r="HL15" s="100"/>
      <c r="HM15" s="102"/>
      <c r="HN15" s="1"/>
      <c r="HO15" s="100">
        <v>3278.12601</v>
      </c>
      <c r="HP15" s="101">
        <v>3240.7928200000001</v>
      </c>
      <c r="HQ15" s="102">
        <v>1051.6963599999999</v>
      </c>
    </row>
    <row r="16" spans="1:225" x14ac:dyDescent="0.3">
      <c r="A16" s="1"/>
      <c r="B16" s="98" t="s">
        <v>800</v>
      </c>
      <c r="C16" s="99"/>
      <c r="D16" s="100"/>
      <c r="E16" s="101"/>
      <c r="F16" s="101">
        <v>8.8258700000000001</v>
      </c>
      <c r="G16" s="102">
        <v>8.5166900000000005</v>
      </c>
      <c r="H16" s="100"/>
      <c r="I16" s="102"/>
      <c r="J16" s="100">
        <v>46.2898</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v>544.07980999999995</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v>6707.9844499999999</v>
      </c>
      <c r="DA16" s="101"/>
      <c r="DB16" s="102"/>
      <c r="DC16" s="100"/>
      <c r="DD16" s="101"/>
      <c r="DE16" s="101"/>
      <c r="DF16" s="101"/>
      <c r="DG16" s="101"/>
      <c r="DH16" s="101"/>
      <c r="DI16" s="101"/>
      <c r="DJ16" s="101"/>
      <c r="DK16" s="101"/>
      <c r="DL16" s="101"/>
      <c r="DM16" s="101"/>
      <c r="DN16" s="102"/>
      <c r="DO16" s="104"/>
      <c r="DP16" s="105"/>
      <c r="DQ16" s="105"/>
      <c r="DR16" s="106" t="s">
        <v>1450</v>
      </c>
      <c r="DS16" s="100">
        <v>3278.12601</v>
      </c>
      <c r="DT16" s="101">
        <v>1053.90248</v>
      </c>
      <c r="DU16" s="101">
        <v>1053.90248</v>
      </c>
      <c r="DV16" s="102"/>
      <c r="DW16" s="99"/>
      <c r="DX16" s="100"/>
      <c r="DY16" s="101"/>
      <c r="DZ16" s="101"/>
      <c r="EA16" s="101"/>
      <c r="EB16" s="101"/>
      <c r="EC16" s="103">
        <v>6588</v>
      </c>
      <c r="ED16" s="1"/>
      <c r="EE16" s="99">
        <v>2.3778299999999999</v>
      </c>
      <c r="EF16" s="99"/>
      <c r="EG16" s="99"/>
      <c r="EH16" s="99"/>
      <c r="EI16" s="99"/>
      <c r="EJ16" s="99"/>
      <c r="EK16" s="99"/>
      <c r="EL16" s="99"/>
      <c r="EM16" s="100"/>
      <c r="EN16" s="102"/>
      <c r="EO16" s="100"/>
      <c r="EP16" s="102"/>
      <c r="EQ16" s="99"/>
      <c r="ER16" s="99"/>
      <c r="ES16" s="99"/>
      <c r="ET16" s="99"/>
      <c r="EU16" s="99"/>
      <c r="EV16" s="99"/>
      <c r="EW16" s="99"/>
      <c r="EX16" s="99"/>
      <c r="EY16" s="99"/>
      <c r="EZ16" s="99"/>
      <c r="FA16" s="99"/>
      <c r="FB16" s="99"/>
      <c r="FC16" s="99"/>
      <c r="FD16" s="99"/>
      <c r="FE16" s="99"/>
      <c r="FF16" s="99"/>
      <c r="FG16" s="99"/>
      <c r="FH16" s="99"/>
      <c r="FI16" s="99"/>
      <c r="FJ16" s="99"/>
      <c r="FK16" s="99"/>
      <c r="FL16" s="99"/>
      <c r="FM16" s="99"/>
      <c r="FN16" s="100"/>
      <c r="FO16" s="101"/>
      <c r="FP16" s="101"/>
      <c r="FQ16" s="102"/>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1"/>
      <c r="GU16" s="102"/>
      <c r="GV16" s="1"/>
      <c r="GW16" s="99">
        <v>2.3778299999999999</v>
      </c>
      <c r="GX16" s="100"/>
      <c r="GY16" s="102"/>
      <c r="GZ16" s="99"/>
      <c r="HA16" s="99"/>
      <c r="HB16" s="99"/>
      <c r="HC16" s="99"/>
      <c r="HD16" s="99"/>
      <c r="HE16" s="1"/>
      <c r="HF16" s="99"/>
      <c r="HG16" s="99"/>
      <c r="HH16" s="99"/>
      <c r="HI16" s="99"/>
      <c r="HJ16" s="99"/>
      <c r="HK16" s="99"/>
      <c r="HL16" s="100"/>
      <c r="HM16" s="102"/>
      <c r="HN16" s="1"/>
      <c r="HO16" s="100">
        <v>3278.12601</v>
      </c>
      <c r="HP16" s="101">
        <v>3240.7928200000001</v>
      </c>
      <c r="HQ16" s="102">
        <v>1051.6963599999999</v>
      </c>
    </row>
    <row r="17" spans="1:225" x14ac:dyDescent="0.3">
      <c r="A17" s="1"/>
      <c r="B17" s="98" t="s">
        <v>801</v>
      </c>
      <c r="C17" s="99"/>
      <c r="D17" s="100"/>
      <c r="E17" s="101"/>
      <c r="F17" s="101">
        <v>8.8258700000000001</v>
      </c>
      <c r="G17" s="102">
        <v>8.5166900000000005</v>
      </c>
      <c r="H17" s="100"/>
      <c r="I17" s="102"/>
      <c r="J17" s="100">
        <v>46.2898</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v>544.07980999999995</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v>6801.5920299999998</v>
      </c>
      <c r="DA17" s="101"/>
      <c r="DB17" s="102"/>
      <c r="DC17" s="100"/>
      <c r="DD17" s="101"/>
      <c r="DE17" s="101"/>
      <c r="DF17" s="101"/>
      <c r="DG17" s="101"/>
      <c r="DH17" s="101"/>
      <c r="DI17" s="101"/>
      <c r="DJ17" s="101"/>
      <c r="DK17" s="101"/>
      <c r="DL17" s="101"/>
      <c r="DM17" s="101"/>
      <c r="DN17" s="102"/>
      <c r="DO17" s="104"/>
      <c r="DP17" s="105"/>
      <c r="DQ17" s="105"/>
      <c r="DR17" s="106" t="s">
        <v>1450</v>
      </c>
      <c r="DS17" s="100">
        <v>3278.12601</v>
      </c>
      <c r="DT17" s="101">
        <v>1053.90248</v>
      </c>
      <c r="DU17" s="101">
        <v>1053.90248</v>
      </c>
      <c r="DV17" s="102"/>
      <c r="DW17" s="99"/>
      <c r="DX17" s="100"/>
      <c r="DY17" s="101"/>
      <c r="DZ17" s="101"/>
      <c r="EA17" s="101"/>
      <c r="EB17" s="101"/>
      <c r="EC17" s="103">
        <v>6681.8</v>
      </c>
      <c r="ED17" s="1"/>
      <c r="EE17" s="99">
        <v>2.3778299999999999</v>
      </c>
      <c r="EF17" s="99"/>
      <c r="EG17" s="99"/>
      <c r="EH17" s="99"/>
      <c r="EI17" s="99"/>
      <c r="EJ17" s="99"/>
      <c r="EK17" s="99"/>
      <c r="EL17" s="99"/>
      <c r="EM17" s="100"/>
      <c r="EN17" s="102"/>
      <c r="EO17" s="100"/>
      <c r="EP17" s="102"/>
      <c r="EQ17" s="99"/>
      <c r="ER17" s="99"/>
      <c r="ES17" s="99"/>
      <c r="ET17" s="99"/>
      <c r="EU17" s="99"/>
      <c r="EV17" s="99"/>
      <c r="EW17" s="99"/>
      <c r="EX17" s="99"/>
      <c r="EY17" s="99"/>
      <c r="EZ17" s="99"/>
      <c r="FA17" s="99"/>
      <c r="FB17" s="99"/>
      <c r="FC17" s="99"/>
      <c r="FD17" s="99"/>
      <c r="FE17" s="99"/>
      <c r="FF17" s="99"/>
      <c r="FG17" s="99"/>
      <c r="FH17" s="99"/>
      <c r="FI17" s="99"/>
      <c r="FJ17" s="99"/>
      <c r="FK17" s="99"/>
      <c r="FL17" s="99"/>
      <c r="FM17" s="99"/>
      <c r="FN17" s="100"/>
      <c r="FO17" s="101"/>
      <c r="FP17" s="101"/>
      <c r="FQ17" s="102"/>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1"/>
      <c r="GU17" s="102"/>
      <c r="GV17" s="1"/>
      <c r="GW17" s="99">
        <v>2.3778299999999999</v>
      </c>
      <c r="GX17" s="100"/>
      <c r="GY17" s="102"/>
      <c r="GZ17" s="99"/>
      <c r="HA17" s="99"/>
      <c r="HB17" s="99"/>
      <c r="HC17" s="99"/>
      <c r="HD17" s="99"/>
      <c r="HE17" s="1"/>
      <c r="HF17" s="99"/>
      <c r="HG17" s="99"/>
      <c r="HH17" s="99"/>
      <c r="HI17" s="99"/>
      <c r="HJ17" s="99"/>
      <c r="HK17" s="99"/>
      <c r="HL17" s="100"/>
      <c r="HM17" s="102"/>
      <c r="HN17" s="1"/>
      <c r="HO17" s="100">
        <v>3278.12601</v>
      </c>
      <c r="HP17" s="101">
        <v>3240.7928200000001</v>
      </c>
      <c r="HQ17" s="102">
        <v>1051.6963599999999</v>
      </c>
    </row>
    <row r="18" spans="1:225" x14ac:dyDescent="0.3">
      <c r="A18" s="1"/>
      <c r="B18" s="98" t="s">
        <v>802</v>
      </c>
      <c r="C18" s="99"/>
      <c r="D18" s="100"/>
      <c r="E18" s="101"/>
      <c r="F18" s="101">
        <v>8.8258700000000001</v>
      </c>
      <c r="G18" s="102">
        <v>8.5166900000000005</v>
      </c>
      <c r="H18" s="100"/>
      <c r="I18" s="102"/>
      <c r="J18" s="100">
        <v>46.2898</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v>46.578000000000003</v>
      </c>
      <c r="BK18" s="100">
        <v>164.44227000000001</v>
      </c>
      <c r="BL18" s="101">
        <v>165.47058000000001</v>
      </c>
      <c r="BM18" s="101">
        <v>165.59853000000001</v>
      </c>
      <c r="BN18" s="101"/>
      <c r="BO18" s="101"/>
      <c r="BP18" s="101"/>
      <c r="BQ18" s="101"/>
      <c r="BR18" s="101">
        <v>544.07980999999995</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6830.4683100000002</v>
      </c>
      <c r="DA18" s="101"/>
      <c r="DB18" s="102"/>
      <c r="DC18" s="100"/>
      <c r="DD18" s="101"/>
      <c r="DE18" s="101"/>
      <c r="DF18" s="101"/>
      <c r="DG18" s="101"/>
      <c r="DH18" s="101"/>
      <c r="DI18" s="101"/>
      <c r="DJ18" s="101"/>
      <c r="DK18" s="101"/>
      <c r="DL18" s="101"/>
      <c r="DM18" s="101"/>
      <c r="DN18" s="102"/>
      <c r="DO18" s="104"/>
      <c r="DP18" s="105"/>
      <c r="DQ18" s="105"/>
      <c r="DR18" s="106" t="s">
        <v>1450</v>
      </c>
      <c r="DS18" s="100">
        <v>3299.7040099999999</v>
      </c>
      <c r="DT18" s="101">
        <v>1075.4804799999999</v>
      </c>
      <c r="DU18" s="101">
        <v>1075.4804799999999</v>
      </c>
      <c r="DV18" s="102"/>
      <c r="DW18" s="99"/>
      <c r="DX18" s="100"/>
      <c r="DY18" s="101"/>
      <c r="DZ18" s="101"/>
      <c r="EA18" s="101"/>
      <c r="EB18" s="101"/>
      <c r="EC18" s="103">
        <v>6709.8</v>
      </c>
      <c r="ED18" s="1"/>
      <c r="EE18" s="99">
        <v>2.3778299999999999</v>
      </c>
      <c r="EF18" s="99"/>
      <c r="EG18" s="99"/>
      <c r="EH18" s="99"/>
      <c r="EI18" s="99"/>
      <c r="EJ18" s="99"/>
      <c r="EK18" s="99"/>
      <c r="EL18" s="99"/>
      <c r="EM18" s="100"/>
      <c r="EN18" s="102"/>
      <c r="EO18" s="100"/>
      <c r="EP18" s="102"/>
      <c r="EQ18" s="99"/>
      <c r="ER18" s="99"/>
      <c r="ES18" s="99"/>
      <c r="ET18" s="99"/>
      <c r="EU18" s="99"/>
      <c r="EV18" s="99"/>
      <c r="EW18" s="99"/>
      <c r="EX18" s="99"/>
      <c r="EY18" s="99"/>
      <c r="EZ18" s="99"/>
      <c r="FA18" s="99"/>
      <c r="FB18" s="99"/>
      <c r="FC18" s="99"/>
      <c r="FD18" s="99"/>
      <c r="FE18" s="99"/>
      <c r="FF18" s="99"/>
      <c r="FG18" s="99"/>
      <c r="FH18" s="99"/>
      <c r="FI18" s="99"/>
      <c r="FJ18" s="99"/>
      <c r="FK18" s="99"/>
      <c r="FL18" s="99"/>
      <c r="FM18" s="99"/>
      <c r="FN18" s="100"/>
      <c r="FO18" s="101"/>
      <c r="FP18" s="101"/>
      <c r="FQ18" s="102"/>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1"/>
      <c r="GU18" s="102"/>
      <c r="GV18" s="1"/>
      <c r="GW18" s="99">
        <v>2.3778299999999999</v>
      </c>
      <c r="GX18" s="100"/>
      <c r="GY18" s="102"/>
      <c r="GZ18" s="99"/>
      <c r="HA18" s="99"/>
      <c r="HB18" s="99"/>
      <c r="HC18" s="99"/>
      <c r="HD18" s="99"/>
      <c r="HE18" s="1"/>
      <c r="HF18" s="99"/>
      <c r="HG18" s="99"/>
      <c r="HH18" s="99"/>
      <c r="HI18" s="99"/>
      <c r="HJ18" s="99"/>
      <c r="HK18" s="99"/>
      <c r="HL18" s="100"/>
      <c r="HM18" s="102"/>
      <c r="HN18" s="1"/>
      <c r="HO18" s="100">
        <v>3299.7040099999999</v>
      </c>
      <c r="HP18" s="101">
        <v>3262.3708200000001</v>
      </c>
      <c r="HQ18" s="102">
        <v>1051.6963599999999</v>
      </c>
    </row>
    <row r="19" spans="1:225" x14ac:dyDescent="0.3">
      <c r="A19" s="1"/>
      <c r="B19" s="98" t="s">
        <v>803</v>
      </c>
      <c r="C19" s="99"/>
      <c r="D19" s="100"/>
      <c r="E19" s="101"/>
      <c r="F19" s="101">
        <v>8.8258700000000001</v>
      </c>
      <c r="G19" s="102">
        <v>8.5166900000000005</v>
      </c>
      <c r="H19" s="100"/>
      <c r="I19" s="102"/>
      <c r="J19" s="100">
        <v>46.2898</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v>46.578000000000003</v>
      </c>
      <c r="BK19" s="100">
        <v>164.44227000000001</v>
      </c>
      <c r="BL19" s="101">
        <v>165.47058000000001</v>
      </c>
      <c r="BM19" s="101">
        <v>165.59853000000001</v>
      </c>
      <c r="BN19" s="101"/>
      <c r="BO19" s="101"/>
      <c r="BP19" s="101"/>
      <c r="BQ19" s="101"/>
      <c r="BR19" s="101">
        <v>544.07980999999995</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v>6726.8066900000003</v>
      </c>
      <c r="DA19" s="101"/>
      <c r="DB19" s="102"/>
      <c r="DC19" s="100"/>
      <c r="DD19" s="101"/>
      <c r="DE19" s="101"/>
      <c r="DF19" s="101"/>
      <c r="DG19" s="101"/>
      <c r="DH19" s="101"/>
      <c r="DI19" s="101"/>
      <c r="DJ19" s="101"/>
      <c r="DK19" s="101"/>
      <c r="DL19" s="101"/>
      <c r="DM19" s="101"/>
      <c r="DN19" s="102"/>
      <c r="DO19" s="104"/>
      <c r="DP19" s="105"/>
      <c r="DQ19" s="105"/>
      <c r="DR19" s="106" t="s">
        <v>1450</v>
      </c>
      <c r="DS19" s="100">
        <v>3299.7040099999999</v>
      </c>
      <c r="DT19" s="101">
        <v>1075.4804799999999</v>
      </c>
      <c r="DU19" s="101">
        <v>1075.4804799999999</v>
      </c>
      <c r="DV19" s="102"/>
      <c r="DW19" s="99"/>
      <c r="DX19" s="100"/>
      <c r="DY19" s="101"/>
      <c r="DZ19" s="101"/>
      <c r="EA19" s="101"/>
      <c r="EB19" s="101"/>
      <c r="EC19" s="103">
        <v>6603.1</v>
      </c>
      <c r="ED19" s="1"/>
      <c r="EE19" s="99">
        <v>2.3778299999999999</v>
      </c>
      <c r="EF19" s="99"/>
      <c r="EG19" s="99"/>
      <c r="EH19" s="99"/>
      <c r="EI19" s="99"/>
      <c r="EJ19" s="99"/>
      <c r="EK19" s="99"/>
      <c r="EL19" s="99"/>
      <c r="EM19" s="100"/>
      <c r="EN19" s="102"/>
      <c r="EO19" s="100"/>
      <c r="EP19" s="102"/>
      <c r="EQ19" s="99"/>
      <c r="ER19" s="99"/>
      <c r="ES19" s="99"/>
      <c r="ET19" s="99"/>
      <c r="EU19" s="99"/>
      <c r="EV19" s="99"/>
      <c r="EW19" s="99"/>
      <c r="EX19" s="99"/>
      <c r="EY19" s="99"/>
      <c r="EZ19" s="99"/>
      <c r="FA19" s="99"/>
      <c r="FB19" s="99"/>
      <c r="FC19" s="99"/>
      <c r="FD19" s="99"/>
      <c r="FE19" s="99"/>
      <c r="FF19" s="99"/>
      <c r="FG19" s="99"/>
      <c r="FH19" s="99"/>
      <c r="FI19" s="99"/>
      <c r="FJ19" s="99"/>
      <c r="FK19" s="99"/>
      <c r="FL19" s="99"/>
      <c r="FM19" s="99"/>
      <c r="FN19" s="100"/>
      <c r="FO19" s="101"/>
      <c r="FP19" s="101"/>
      <c r="FQ19" s="102"/>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1"/>
      <c r="GU19" s="102"/>
      <c r="GV19" s="1"/>
      <c r="GW19" s="99">
        <v>2.3778299999999999</v>
      </c>
      <c r="GX19" s="100"/>
      <c r="GY19" s="102"/>
      <c r="GZ19" s="99"/>
      <c r="HA19" s="99"/>
      <c r="HB19" s="99"/>
      <c r="HC19" s="99"/>
      <c r="HD19" s="99"/>
      <c r="HE19" s="1"/>
      <c r="HF19" s="99"/>
      <c r="HG19" s="99"/>
      <c r="HH19" s="99"/>
      <c r="HI19" s="99"/>
      <c r="HJ19" s="99"/>
      <c r="HK19" s="99"/>
      <c r="HL19" s="100"/>
      <c r="HM19" s="102"/>
      <c r="HN19" s="1"/>
      <c r="HO19" s="100">
        <v>3299.7040099999999</v>
      </c>
      <c r="HP19" s="101">
        <v>3262.3708200000001</v>
      </c>
      <c r="HQ19" s="102">
        <v>1051.6963599999999</v>
      </c>
    </row>
    <row r="20" spans="1:225" x14ac:dyDescent="0.3">
      <c r="A20" s="1"/>
      <c r="B20" s="98" t="s">
        <v>804</v>
      </c>
      <c r="C20" s="99"/>
      <c r="D20" s="100"/>
      <c r="E20" s="101"/>
      <c r="F20" s="101">
        <v>8.8258700000000001</v>
      </c>
      <c r="G20" s="102">
        <v>8.5166900000000005</v>
      </c>
      <c r="H20" s="100"/>
      <c r="I20" s="102"/>
      <c r="J20" s="100">
        <v>46.2898</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v>544.07980999999995</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v>6800.7073700000001</v>
      </c>
      <c r="DA20" s="101"/>
      <c r="DB20" s="102"/>
      <c r="DC20" s="100"/>
      <c r="DD20" s="101"/>
      <c r="DE20" s="101"/>
      <c r="DF20" s="101"/>
      <c r="DG20" s="101"/>
      <c r="DH20" s="101"/>
      <c r="DI20" s="101"/>
      <c r="DJ20" s="101"/>
      <c r="DK20" s="101"/>
      <c r="DL20" s="101"/>
      <c r="DM20" s="101"/>
      <c r="DN20" s="102"/>
      <c r="DO20" s="104"/>
      <c r="DP20" s="105"/>
      <c r="DQ20" s="105"/>
      <c r="DR20" s="106" t="s">
        <v>1450</v>
      </c>
      <c r="DS20" s="100">
        <v>3253.12601</v>
      </c>
      <c r="DT20" s="101">
        <v>1028.90248</v>
      </c>
      <c r="DU20" s="101">
        <v>1028.90248</v>
      </c>
      <c r="DV20" s="102"/>
      <c r="DW20" s="99"/>
      <c r="DX20" s="100"/>
      <c r="DY20" s="101"/>
      <c r="DZ20" s="101"/>
      <c r="EA20" s="101"/>
      <c r="EB20" s="101"/>
      <c r="EC20" s="103">
        <v>6677.4</v>
      </c>
      <c r="ED20" s="1"/>
      <c r="EE20" s="99">
        <v>2.3778299999999999</v>
      </c>
      <c r="EF20" s="99"/>
      <c r="EG20" s="99"/>
      <c r="EH20" s="99"/>
      <c r="EI20" s="99"/>
      <c r="EJ20" s="99"/>
      <c r="EK20" s="99"/>
      <c r="EL20" s="99"/>
      <c r="EM20" s="100"/>
      <c r="EN20" s="102"/>
      <c r="EO20" s="100"/>
      <c r="EP20" s="102"/>
      <c r="EQ20" s="99"/>
      <c r="ER20" s="99"/>
      <c r="ES20" s="99"/>
      <c r="ET20" s="99"/>
      <c r="EU20" s="99"/>
      <c r="EV20" s="99"/>
      <c r="EW20" s="99"/>
      <c r="EX20" s="99"/>
      <c r="EY20" s="99"/>
      <c r="EZ20" s="99"/>
      <c r="FA20" s="99"/>
      <c r="FB20" s="99"/>
      <c r="FC20" s="99"/>
      <c r="FD20" s="99"/>
      <c r="FE20" s="99"/>
      <c r="FF20" s="99"/>
      <c r="FG20" s="99"/>
      <c r="FH20" s="99"/>
      <c r="FI20" s="99"/>
      <c r="FJ20" s="99"/>
      <c r="FK20" s="99"/>
      <c r="FL20" s="99"/>
      <c r="FM20" s="99"/>
      <c r="FN20" s="100"/>
      <c r="FO20" s="101"/>
      <c r="FP20" s="101"/>
      <c r="FQ20" s="102"/>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1"/>
      <c r="GU20" s="102"/>
      <c r="GV20" s="1"/>
      <c r="GW20" s="99">
        <v>2.3778299999999999</v>
      </c>
      <c r="GX20" s="100"/>
      <c r="GY20" s="102"/>
      <c r="GZ20" s="99"/>
      <c r="HA20" s="99"/>
      <c r="HB20" s="99"/>
      <c r="HC20" s="99"/>
      <c r="HD20" s="99"/>
      <c r="HE20" s="1"/>
      <c r="HF20" s="99"/>
      <c r="HG20" s="99"/>
      <c r="HH20" s="99"/>
      <c r="HI20" s="99"/>
      <c r="HJ20" s="99"/>
      <c r="HK20" s="99"/>
      <c r="HL20" s="100"/>
      <c r="HM20" s="102"/>
      <c r="HN20" s="1"/>
      <c r="HO20" s="100">
        <v>3253.12601</v>
      </c>
      <c r="HP20" s="101">
        <v>3215.7928200000001</v>
      </c>
      <c r="HQ20" s="102">
        <v>1051.6963599999999</v>
      </c>
    </row>
    <row r="21" spans="1:225" x14ac:dyDescent="0.3">
      <c r="A21" s="1"/>
      <c r="B21" s="98" t="s">
        <v>805</v>
      </c>
      <c r="C21" s="99"/>
      <c r="D21" s="100"/>
      <c r="E21" s="101"/>
      <c r="F21" s="101">
        <v>8.8258700000000001</v>
      </c>
      <c r="G21" s="102">
        <v>8.5166900000000005</v>
      </c>
      <c r="H21" s="100"/>
      <c r="I21" s="102"/>
      <c r="J21" s="100">
        <v>46.2898</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v>544.07980999999995</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v>7140.9761900000003</v>
      </c>
      <c r="DA21" s="101"/>
      <c r="DB21" s="102"/>
      <c r="DC21" s="100"/>
      <c r="DD21" s="101"/>
      <c r="DE21" s="101"/>
      <c r="DF21" s="101"/>
      <c r="DG21" s="101"/>
      <c r="DH21" s="101"/>
      <c r="DI21" s="101"/>
      <c r="DJ21" s="101"/>
      <c r="DK21" s="101"/>
      <c r="DL21" s="101"/>
      <c r="DM21" s="101"/>
      <c r="DN21" s="102"/>
      <c r="DO21" s="104"/>
      <c r="DP21" s="105"/>
      <c r="DQ21" s="105"/>
      <c r="DR21" s="106" t="s">
        <v>1450</v>
      </c>
      <c r="DS21" s="100">
        <v>3253.12601</v>
      </c>
      <c r="DT21" s="101">
        <v>1028.90248</v>
      </c>
      <c r="DU21" s="101">
        <v>1028.90248</v>
      </c>
      <c r="DV21" s="102"/>
      <c r="DW21" s="99"/>
      <c r="DX21" s="100"/>
      <c r="DY21" s="101"/>
      <c r="DZ21" s="101"/>
      <c r="EA21" s="101"/>
      <c r="EB21" s="101"/>
      <c r="EC21" s="103">
        <v>7017.6</v>
      </c>
      <c r="ED21" s="1"/>
      <c r="EE21" s="99">
        <v>2.3778299999999999</v>
      </c>
      <c r="EF21" s="99"/>
      <c r="EG21" s="99"/>
      <c r="EH21" s="99"/>
      <c r="EI21" s="99"/>
      <c r="EJ21" s="99"/>
      <c r="EK21" s="99"/>
      <c r="EL21" s="99"/>
      <c r="EM21" s="100"/>
      <c r="EN21" s="102"/>
      <c r="EO21" s="100"/>
      <c r="EP21" s="102"/>
      <c r="EQ21" s="99"/>
      <c r="ER21" s="99"/>
      <c r="ES21" s="99"/>
      <c r="ET21" s="99"/>
      <c r="EU21" s="99"/>
      <c r="EV21" s="99"/>
      <c r="EW21" s="99"/>
      <c r="EX21" s="99"/>
      <c r="EY21" s="99"/>
      <c r="EZ21" s="99"/>
      <c r="FA21" s="99"/>
      <c r="FB21" s="99"/>
      <c r="FC21" s="99"/>
      <c r="FD21" s="99"/>
      <c r="FE21" s="99"/>
      <c r="FF21" s="99"/>
      <c r="FG21" s="99"/>
      <c r="FH21" s="99"/>
      <c r="FI21" s="99"/>
      <c r="FJ21" s="99"/>
      <c r="FK21" s="99"/>
      <c r="FL21" s="99"/>
      <c r="FM21" s="99"/>
      <c r="FN21" s="100"/>
      <c r="FO21" s="101"/>
      <c r="FP21" s="101"/>
      <c r="FQ21" s="102"/>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1"/>
      <c r="GU21" s="102"/>
      <c r="GV21" s="1"/>
      <c r="GW21" s="99">
        <v>2.3778299999999999</v>
      </c>
      <c r="GX21" s="100"/>
      <c r="GY21" s="102"/>
      <c r="GZ21" s="99"/>
      <c r="HA21" s="99"/>
      <c r="HB21" s="99"/>
      <c r="HC21" s="99"/>
      <c r="HD21" s="99"/>
      <c r="HE21" s="1"/>
      <c r="HF21" s="99"/>
      <c r="HG21" s="99"/>
      <c r="HH21" s="99"/>
      <c r="HI21" s="99"/>
      <c r="HJ21" s="99"/>
      <c r="HK21" s="99"/>
      <c r="HL21" s="100"/>
      <c r="HM21" s="102"/>
      <c r="HN21" s="1"/>
      <c r="HO21" s="100">
        <v>3253.12601</v>
      </c>
      <c r="HP21" s="101">
        <v>3215.7928200000001</v>
      </c>
      <c r="HQ21" s="102">
        <v>1051.6963599999999</v>
      </c>
    </row>
    <row r="22" spans="1:225" x14ac:dyDescent="0.3">
      <c r="A22" s="1"/>
      <c r="B22" s="98" t="s">
        <v>806</v>
      </c>
      <c r="C22" s="99"/>
      <c r="D22" s="100"/>
      <c r="E22" s="101"/>
      <c r="F22" s="101">
        <v>8.8258700000000001</v>
      </c>
      <c r="G22" s="102">
        <v>8.5166900000000005</v>
      </c>
      <c r="H22" s="100"/>
      <c r="I22" s="102"/>
      <c r="J22" s="100">
        <v>46.2898</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v>544.07980999999995</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7369.9243500000002</v>
      </c>
      <c r="DA22" s="101"/>
      <c r="DB22" s="102"/>
      <c r="DC22" s="100"/>
      <c r="DD22" s="101"/>
      <c r="DE22" s="101"/>
      <c r="DF22" s="101"/>
      <c r="DG22" s="101"/>
      <c r="DH22" s="101"/>
      <c r="DI22" s="101"/>
      <c r="DJ22" s="101"/>
      <c r="DK22" s="101"/>
      <c r="DL22" s="101"/>
      <c r="DM22" s="101"/>
      <c r="DN22" s="102"/>
      <c r="DO22" s="104"/>
      <c r="DP22" s="105"/>
      <c r="DQ22" s="105"/>
      <c r="DR22" s="106" t="s">
        <v>1451</v>
      </c>
      <c r="DS22" s="100">
        <v>3253.12601</v>
      </c>
      <c r="DT22" s="101">
        <v>1028.90248</v>
      </c>
      <c r="DU22" s="101">
        <v>1028.90248</v>
      </c>
      <c r="DV22" s="102"/>
      <c r="DW22" s="99"/>
      <c r="DX22" s="100"/>
      <c r="DY22" s="101"/>
      <c r="DZ22" s="101"/>
      <c r="EA22" s="101"/>
      <c r="EB22" s="101"/>
      <c r="EC22" s="103">
        <v>7245.6</v>
      </c>
      <c r="ED22" s="1"/>
      <c r="EE22" s="99">
        <v>2.3778299999999999</v>
      </c>
      <c r="EF22" s="99"/>
      <c r="EG22" s="99"/>
      <c r="EH22" s="99"/>
      <c r="EI22" s="99"/>
      <c r="EJ22" s="99"/>
      <c r="EK22" s="99"/>
      <c r="EL22" s="99"/>
      <c r="EM22" s="100"/>
      <c r="EN22" s="102"/>
      <c r="EO22" s="100"/>
      <c r="EP22" s="102"/>
      <c r="EQ22" s="99"/>
      <c r="ER22" s="99"/>
      <c r="ES22" s="99"/>
      <c r="ET22" s="99"/>
      <c r="EU22" s="99"/>
      <c r="EV22" s="99"/>
      <c r="EW22" s="99"/>
      <c r="EX22" s="99"/>
      <c r="EY22" s="99"/>
      <c r="EZ22" s="99"/>
      <c r="FA22" s="99"/>
      <c r="FB22" s="99"/>
      <c r="FC22" s="99"/>
      <c r="FD22" s="99"/>
      <c r="FE22" s="99"/>
      <c r="FF22" s="99"/>
      <c r="FG22" s="99"/>
      <c r="FH22" s="99"/>
      <c r="FI22" s="99"/>
      <c r="FJ22" s="99"/>
      <c r="FK22" s="99"/>
      <c r="FL22" s="99"/>
      <c r="FM22" s="99"/>
      <c r="FN22" s="100"/>
      <c r="FO22" s="101"/>
      <c r="FP22" s="101"/>
      <c r="FQ22" s="102"/>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1"/>
      <c r="GU22" s="102"/>
      <c r="GV22" s="1"/>
      <c r="GW22" s="99">
        <v>2.3778299999999999</v>
      </c>
      <c r="GX22" s="100"/>
      <c r="GY22" s="102"/>
      <c r="GZ22" s="99"/>
      <c r="HA22" s="99"/>
      <c r="HB22" s="99"/>
      <c r="HC22" s="99"/>
      <c r="HD22" s="99"/>
      <c r="HE22" s="1"/>
      <c r="HF22" s="99"/>
      <c r="HG22" s="99"/>
      <c r="HH22" s="99"/>
      <c r="HI22" s="99"/>
      <c r="HJ22" s="99"/>
      <c r="HK22" s="99"/>
      <c r="HL22" s="100"/>
      <c r="HM22" s="102"/>
      <c r="HN22" s="1"/>
      <c r="HO22" s="100">
        <v>3253.12601</v>
      </c>
      <c r="HP22" s="101">
        <v>3215.7928200000001</v>
      </c>
      <c r="HQ22" s="102">
        <v>1051.6963599999999</v>
      </c>
    </row>
    <row r="23" spans="1:225" x14ac:dyDescent="0.3">
      <c r="A23" s="1"/>
      <c r="B23" s="98" t="s">
        <v>807</v>
      </c>
      <c r="C23" s="99"/>
      <c r="D23" s="100"/>
      <c r="E23" s="101"/>
      <c r="F23" s="101">
        <v>8.8258700000000001</v>
      </c>
      <c r="G23" s="102">
        <v>8.5166900000000005</v>
      </c>
      <c r="H23" s="100"/>
      <c r="I23" s="102"/>
      <c r="J23" s="100">
        <v>46.2898</v>
      </c>
      <c r="K23" s="102"/>
      <c r="L23" s="100"/>
      <c r="M23" s="101"/>
      <c r="N23" s="101"/>
      <c r="O23" s="101"/>
      <c r="P23" s="101"/>
      <c r="Q23" s="101"/>
      <c r="R23" s="101"/>
      <c r="S23" s="102"/>
      <c r="T23" s="100">
        <v>18.14123</v>
      </c>
      <c r="U23" s="101">
        <v>19.191960000000002</v>
      </c>
      <c r="V23" s="101"/>
      <c r="W23" s="102">
        <v>1.0612699999999999</v>
      </c>
      <c r="X23" s="99"/>
      <c r="Y23" s="100"/>
      <c r="Z23" s="101"/>
      <c r="AA23" s="102"/>
      <c r="AB23" s="100"/>
      <c r="AC23" s="101"/>
      <c r="AD23" s="101"/>
      <c r="AE23" s="101"/>
      <c r="AF23" s="101">
        <v>11.413130000000001</v>
      </c>
      <c r="AG23" s="101">
        <v>23.889150000000001</v>
      </c>
      <c r="AH23" s="102">
        <v>10.22284</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v>374.29754000000003</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7624.5052400000004</v>
      </c>
      <c r="DA23" s="101"/>
      <c r="DB23" s="102"/>
      <c r="DC23" s="100"/>
      <c r="DD23" s="101"/>
      <c r="DE23" s="101"/>
      <c r="DF23" s="101"/>
      <c r="DG23" s="101"/>
      <c r="DH23" s="101"/>
      <c r="DI23" s="101"/>
      <c r="DJ23" s="101"/>
      <c r="DK23" s="101"/>
      <c r="DL23" s="101"/>
      <c r="DM23" s="101"/>
      <c r="DN23" s="102"/>
      <c r="DO23" s="104"/>
      <c r="DP23" s="105"/>
      <c r="DQ23" s="105"/>
      <c r="DR23" s="106" t="s">
        <v>1451</v>
      </c>
      <c r="DS23" s="100">
        <v>3060.2830600000002</v>
      </c>
      <c r="DT23" s="101">
        <v>836.05953</v>
      </c>
      <c r="DU23" s="101">
        <v>836.05953</v>
      </c>
      <c r="DV23" s="102"/>
      <c r="DW23" s="99"/>
      <c r="DX23" s="100"/>
      <c r="DY23" s="101"/>
      <c r="DZ23" s="101"/>
      <c r="EA23" s="101"/>
      <c r="EB23" s="101"/>
      <c r="EC23" s="103">
        <v>7498.7</v>
      </c>
      <c r="ED23" s="1"/>
      <c r="EE23" s="99">
        <v>2.3778299999999999</v>
      </c>
      <c r="EF23" s="99"/>
      <c r="EG23" s="99"/>
      <c r="EH23" s="99"/>
      <c r="EI23" s="99"/>
      <c r="EJ23" s="99"/>
      <c r="EK23" s="99"/>
      <c r="EL23" s="99"/>
      <c r="EM23" s="100"/>
      <c r="EN23" s="102"/>
      <c r="EO23" s="100"/>
      <c r="EP23" s="102"/>
      <c r="EQ23" s="99"/>
      <c r="ER23" s="99"/>
      <c r="ES23" s="99"/>
      <c r="ET23" s="99"/>
      <c r="EU23" s="99"/>
      <c r="EV23" s="99"/>
      <c r="EW23" s="99"/>
      <c r="EX23" s="99"/>
      <c r="EY23" s="99"/>
      <c r="EZ23" s="99"/>
      <c r="FA23" s="99"/>
      <c r="FB23" s="99"/>
      <c r="FC23" s="99"/>
      <c r="FD23" s="99"/>
      <c r="FE23" s="99"/>
      <c r="FF23" s="99"/>
      <c r="FG23" s="99"/>
      <c r="FH23" s="99"/>
      <c r="FI23" s="99"/>
      <c r="FJ23" s="99"/>
      <c r="FK23" s="99"/>
      <c r="FL23" s="99"/>
      <c r="FM23" s="99"/>
      <c r="FN23" s="100"/>
      <c r="FO23" s="101"/>
      <c r="FP23" s="101"/>
      <c r="FQ23" s="102"/>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1"/>
      <c r="GU23" s="102"/>
      <c r="GV23" s="1"/>
      <c r="GW23" s="99">
        <v>2.3778299999999999</v>
      </c>
      <c r="GX23" s="100"/>
      <c r="GY23" s="102"/>
      <c r="GZ23" s="99"/>
      <c r="HA23" s="99"/>
      <c r="HB23" s="99"/>
      <c r="HC23" s="99"/>
      <c r="HD23" s="99"/>
      <c r="HE23" s="1"/>
      <c r="HF23" s="99"/>
      <c r="HG23" s="99"/>
      <c r="HH23" s="99"/>
      <c r="HI23" s="99"/>
      <c r="HJ23" s="99"/>
      <c r="HK23" s="99"/>
      <c r="HL23" s="100"/>
      <c r="HM23" s="102"/>
      <c r="HN23" s="1"/>
      <c r="HO23" s="100">
        <v>3060.2830600000002</v>
      </c>
      <c r="HP23" s="101">
        <v>3022.9498699999999</v>
      </c>
      <c r="HQ23" s="102">
        <v>1053.1539700000001</v>
      </c>
    </row>
    <row r="24" spans="1:225" x14ac:dyDescent="0.3">
      <c r="A24" s="1"/>
      <c r="B24" s="98" t="s">
        <v>808</v>
      </c>
      <c r="C24" s="99"/>
      <c r="D24" s="100"/>
      <c r="E24" s="101"/>
      <c r="F24" s="101">
        <v>8.8258700000000001</v>
      </c>
      <c r="G24" s="102">
        <v>8.5166900000000005</v>
      </c>
      <c r="H24" s="100"/>
      <c r="I24" s="102"/>
      <c r="J24" s="100">
        <v>46.2898</v>
      </c>
      <c r="K24" s="102"/>
      <c r="L24" s="100"/>
      <c r="M24" s="101"/>
      <c r="N24" s="101"/>
      <c r="O24" s="101"/>
      <c r="P24" s="101"/>
      <c r="Q24" s="101"/>
      <c r="R24" s="101"/>
      <c r="S24" s="102"/>
      <c r="T24" s="100">
        <v>18.14123</v>
      </c>
      <c r="U24" s="101">
        <v>19.191960000000002</v>
      </c>
      <c r="V24" s="101"/>
      <c r="W24" s="102">
        <v>1.0612699999999999</v>
      </c>
      <c r="X24" s="99"/>
      <c r="Y24" s="100"/>
      <c r="Z24" s="101"/>
      <c r="AA24" s="102"/>
      <c r="AB24" s="100"/>
      <c r="AC24" s="101"/>
      <c r="AD24" s="101"/>
      <c r="AE24" s="101"/>
      <c r="AF24" s="101">
        <v>11.413130000000001</v>
      </c>
      <c r="AG24" s="101">
        <v>23.889150000000001</v>
      </c>
      <c r="AH24" s="102">
        <v>10.22284</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v>171.57544999999999</v>
      </c>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7851.2618300000004</v>
      </c>
      <c r="DA24" s="101"/>
      <c r="DB24" s="102"/>
      <c r="DC24" s="100"/>
      <c r="DD24" s="101"/>
      <c r="DE24" s="101"/>
      <c r="DF24" s="101"/>
      <c r="DG24" s="101"/>
      <c r="DH24" s="101"/>
      <c r="DI24" s="101"/>
      <c r="DJ24" s="101"/>
      <c r="DK24" s="101"/>
      <c r="DL24" s="101"/>
      <c r="DM24" s="101"/>
      <c r="DN24" s="102"/>
      <c r="DO24" s="104"/>
      <c r="DP24" s="105"/>
      <c r="DQ24" s="105"/>
      <c r="DR24" s="106" t="s">
        <v>1451</v>
      </c>
      <c r="DS24" s="100">
        <v>2857.56097</v>
      </c>
      <c r="DT24" s="101">
        <v>633.33744000000002</v>
      </c>
      <c r="DU24" s="101">
        <v>633.33744000000002</v>
      </c>
      <c r="DV24" s="102"/>
      <c r="DW24" s="99"/>
      <c r="DX24" s="100"/>
      <c r="DY24" s="101"/>
      <c r="DZ24" s="101"/>
      <c r="EA24" s="101"/>
      <c r="EB24" s="101"/>
      <c r="EC24" s="103">
        <v>7725.6</v>
      </c>
      <c r="ED24" s="1"/>
      <c r="EE24" s="99">
        <v>2.3778299999999999</v>
      </c>
      <c r="EF24" s="99"/>
      <c r="EG24" s="99"/>
      <c r="EH24" s="99"/>
      <c r="EI24" s="99"/>
      <c r="EJ24" s="99"/>
      <c r="EK24" s="99"/>
      <c r="EL24" s="99"/>
      <c r="EM24" s="100"/>
      <c r="EN24" s="102"/>
      <c r="EO24" s="100"/>
      <c r="EP24" s="102"/>
      <c r="EQ24" s="99"/>
      <c r="ER24" s="99"/>
      <c r="ES24" s="99"/>
      <c r="ET24" s="99"/>
      <c r="EU24" s="99"/>
      <c r="EV24" s="99"/>
      <c r="EW24" s="99"/>
      <c r="EX24" s="99"/>
      <c r="EY24" s="99"/>
      <c r="EZ24" s="99"/>
      <c r="FA24" s="99"/>
      <c r="FB24" s="99"/>
      <c r="FC24" s="99"/>
      <c r="FD24" s="99"/>
      <c r="FE24" s="99"/>
      <c r="FF24" s="99"/>
      <c r="FG24" s="99"/>
      <c r="FH24" s="99"/>
      <c r="FI24" s="99"/>
      <c r="FJ24" s="99"/>
      <c r="FK24" s="99"/>
      <c r="FL24" s="99"/>
      <c r="FM24" s="99"/>
      <c r="FN24" s="100"/>
      <c r="FO24" s="101"/>
      <c r="FP24" s="101"/>
      <c r="FQ24" s="102"/>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1"/>
      <c r="GU24" s="102"/>
      <c r="GV24" s="1"/>
      <c r="GW24" s="99">
        <v>2.3778299999999999</v>
      </c>
      <c r="GX24" s="100"/>
      <c r="GY24" s="102"/>
      <c r="GZ24" s="99"/>
      <c r="HA24" s="99"/>
      <c r="HB24" s="99"/>
      <c r="HC24" s="99"/>
      <c r="HD24" s="99"/>
      <c r="HE24" s="1"/>
      <c r="HF24" s="99"/>
      <c r="HG24" s="99"/>
      <c r="HH24" s="99"/>
      <c r="HI24" s="99"/>
      <c r="HJ24" s="99"/>
      <c r="HK24" s="99"/>
      <c r="HL24" s="100"/>
      <c r="HM24" s="102"/>
      <c r="HN24" s="1"/>
      <c r="HO24" s="100">
        <v>2857.56097</v>
      </c>
      <c r="HP24" s="101">
        <v>2820.2277800000002</v>
      </c>
      <c r="HQ24" s="102">
        <v>1053.1539700000001</v>
      </c>
    </row>
    <row r="25" spans="1:225" x14ac:dyDescent="0.3">
      <c r="A25" s="1"/>
      <c r="B25" s="98" t="s">
        <v>809</v>
      </c>
      <c r="C25" s="99"/>
      <c r="D25" s="100"/>
      <c r="E25" s="101"/>
      <c r="F25" s="101">
        <v>8.8258700000000001</v>
      </c>
      <c r="G25" s="102">
        <v>8.5166900000000005</v>
      </c>
      <c r="H25" s="100"/>
      <c r="I25" s="102"/>
      <c r="J25" s="100">
        <v>46.2898</v>
      </c>
      <c r="K25" s="102"/>
      <c r="L25" s="100"/>
      <c r="M25" s="101"/>
      <c r="N25" s="101"/>
      <c r="O25" s="101"/>
      <c r="P25" s="101"/>
      <c r="Q25" s="101"/>
      <c r="R25" s="101"/>
      <c r="S25" s="102"/>
      <c r="T25" s="100">
        <v>18.14123</v>
      </c>
      <c r="U25" s="101">
        <v>19.191960000000002</v>
      </c>
      <c r="V25" s="101"/>
      <c r="W25" s="102">
        <v>1.0612699999999999</v>
      </c>
      <c r="X25" s="99"/>
      <c r="Y25" s="100"/>
      <c r="Z25" s="101"/>
      <c r="AA25" s="102"/>
      <c r="AB25" s="100"/>
      <c r="AC25" s="101"/>
      <c r="AD25" s="101"/>
      <c r="AE25" s="101"/>
      <c r="AF25" s="101">
        <v>11.413130000000001</v>
      </c>
      <c r="AG25" s="101">
        <v>23.889150000000001</v>
      </c>
      <c r="AH25" s="102">
        <v>10.22284</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8090.9732199999999</v>
      </c>
      <c r="DA25" s="101"/>
      <c r="DB25" s="102"/>
      <c r="DC25" s="100"/>
      <c r="DD25" s="101"/>
      <c r="DE25" s="101"/>
      <c r="DF25" s="101"/>
      <c r="DG25" s="101"/>
      <c r="DH25" s="101"/>
      <c r="DI25" s="101"/>
      <c r="DJ25" s="101"/>
      <c r="DK25" s="101"/>
      <c r="DL25" s="101"/>
      <c r="DM25" s="101"/>
      <c r="DN25" s="102"/>
      <c r="DO25" s="104"/>
      <c r="DP25" s="105"/>
      <c r="DQ25" s="105"/>
      <c r="DR25" s="106" t="s">
        <v>1451</v>
      </c>
      <c r="DS25" s="100">
        <v>2685.9855200000002</v>
      </c>
      <c r="DT25" s="101">
        <v>461.76199000000003</v>
      </c>
      <c r="DU25" s="101">
        <v>461.76199000000003</v>
      </c>
      <c r="DV25" s="102"/>
      <c r="DW25" s="99"/>
      <c r="DX25" s="100"/>
      <c r="DY25" s="101"/>
      <c r="DZ25" s="101"/>
      <c r="EA25" s="101"/>
      <c r="EB25" s="101"/>
      <c r="EC25" s="103">
        <v>7966.4</v>
      </c>
      <c r="ED25" s="1"/>
      <c r="EE25" s="99">
        <v>2.3778299999999999</v>
      </c>
      <c r="EF25" s="99"/>
      <c r="EG25" s="99"/>
      <c r="EH25" s="99"/>
      <c r="EI25" s="99"/>
      <c r="EJ25" s="99"/>
      <c r="EK25" s="99"/>
      <c r="EL25" s="99"/>
      <c r="EM25" s="100"/>
      <c r="EN25" s="102"/>
      <c r="EO25" s="100"/>
      <c r="EP25" s="102"/>
      <c r="EQ25" s="99"/>
      <c r="ER25" s="99"/>
      <c r="ES25" s="99"/>
      <c r="ET25" s="99"/>
      <c r="EU25" s="99"/>
      <c r="EV25" s="99"/>
      <c r="EW25" s="99"/>
      <c r="EX25" s="99"/>
      <c r="EY25" s="99"/>
      <c r="EZ25" s="99"/>
      <c r="FA25" s="99"/>
      <c r="FB25" s="99"/>
      <c r="FC25" s="99"/>
      <c r="FD25" s="99"/>
      <c r="FE25" s="99"/>
      <c r="FF25" s="99"/>
      <c r="FG25" s="99"/>
      <c r="FH25" s="99"/>
      <c r="FI25" s="99"/>
      <c r="FJ25" s="99"/>
      <c r="FK25" s="99"/>
      <c r="FL25" s="99"/>
      <c r="FM25" s="99"/>
      <c r="FN25" s="100"/>
      <c r="FO25" s="101"/>
      <c r="FP25" s="101"/>
      <c r="FQ25" s="102"/>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1"/>
      <c r="GU25" s="102"/>
      <c r="GV25" s="1"/>
      <c r="GW25" s="99">
        <v>2.3778299999999999</v>
      </c>
      <c r="GX25" s="100"/>
      <c r="GY25" s="102"/>
      <c r="GZ25" s="99"/>
      <c r="HA25" s="99"/>
      <c r="HB25" s="99"/>
      <c r="HC25" s="99"/>
      <c r="HD25" s="99"/>
      <c r="HE25" s="1"/>
      <c r="HF25" s="99"/>
      <c r="HG25" s="99"/>
      <c r="HH25" s="99"/>
      <c r="HI25" s="99"/>
      <c r="HJ25" s="99"/>
      <c r="HK25" s="99"/>
      <c r="HL25" s="100"/>
      <c r="HM25" s="102"/>
      <c r="HN25" s="1"/>
      <c r="HO25" s="100">
        <v>2685.9855200000002</v>
      </c>
      <c r="HP25" s="101">
        <v>2648.6523299999999</v>
      </c>
      <c r="HQ25" s="102">
        <v>1053.1539700000001</v>
      </c>
    </row>
    <row r="26" spans="1:225" x14ac:dyDescent="0.3">
      <c r="A26" s="1"/>
      <c r="B26" s="98" t="s">
        <v>810</v>
      </c>
      <c r="C26" s="99"/>
      <c r="D26" s="100"/>
      <c r="E26" s="101"/>
      <c r="F26" s="101">
        <v>8.8258700000000001</v>
      </c>
      <c r="G26" s="102">
        <v>8.5166900000000005</v>
      </c>
      <c r="H26" s="100"/>
      <c r="I26" s="102"/>
      <c r="J26" s="100">
        <v>46.2898</v>
      </c>
      <c r="K26" s="102"/>
      <c r="L26" s="100"/>
      <c r="M26" s="101"/>
      <c r="N26" s="101"/>
      <c r="O26" s="101"/>
      <c r="P26" s="101"/>
      <c r="Q26" s="101"/>
      <c r="R26" s="101"/>
      <c r="S26" s="102"/>
      <c r="T26" s="100">
        <v>18.14123</v>
      </c>
      <c r="U26" s="101">
        <v>19.191960000000002</v>
      </c>
      <c r="V26" s="101"/>
      <c r="W26" s="102">
        <v>1.0612699999999999</v>
      </c>
      <c r="X26" s="99"/>
      <c r="Y26" s="100"/>
      <c r="Z26" s="101"/>
      <c r="AA26" s="102"/>
      <c r="AB26" s="100"/>
      <c r="AC26" s="101"/>
      <c r="AD26" s="101"/>
      <c r="AE26" s="101"/>
      <c r="AF26" s="101">
        <v>11.413130000000001</v>
      </c>
      <c r="AG26" s="101">
        <v>23.889150000000001</v>
      </c>
      <c r="AH26" s="102">
        <v>10.22284</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v>8274.6804499999998</v>
      </c>
      <c r="DA26" s="101"/>
      <c r="DB26" s="102"/>
      <c r="DC26" s="100"/>
      <c r="DD26" s="101"/>
      <c r="DE26" s="101"/>
      <c r="DF26" s="101"/>
      <c r="DG26" s="101"/>
      <c r="DH26" s="101"/>
      <c r="DI26" s="101"/>
      <c r="DJ26" s="101"/>
      <c r="DK26" s="101"/>
      <c r="DL26" s="101"/>
      <c r="DM26" s="101"/>
      <c r="DN26" s="102"/>
      <c r="DO26" s="104"/>
      <c r="DP26" s="105"/>
      <c r="DQ26" s="105"/>
      <c r="DR26" s="106" t="s">
        <v>1451</v>
      </c>
      <c r="DS26" s="100">
        <v>2494.7893100000001</v>
      </c>
      <c r="DT26" s="101">
        <v>270.56578000000002</v>
      </c>
      <c r="DU26" s="101">
        <v>270.56578000000002</v>
      </c>
      <c r="DV26" s="102"/>
      <c r="DW26" s="99"/>
      <c r="DX26" s="100"/>
      <c r="DY26" s="101"/>
      <c r="DZ26" s="101"/>
      <c r="EA26" s="101"/>
      <c r="EB26" s="101"/>
      <c r="EC26" s="103">
        <v>8150.4</v>
      </c>
      <c r="ED26" s="1"/>
      <c r="EE26" s="99">
        <v>2.3778299999999999</v>
      </c>
      <c r="EF26" s="99"/>
      <c r="EG26" s="99"/>
      <c r="EH26" s="99"/>
      <c r="EI26" s="99"/>
      <c r="EJ26" s="99"/>
      <c r="EK26" s="99"/>
      <c r="EL26" s="99"/>
      <c r="EM26" s="100"/>
      <c r="EN26" s="102"/>
      <c r="EO26" s="100"/>
      <c r="EP26" s="102"/>
      <c r="EQ26" s="99"/>
      <c r="ER26" s="99"/>
      <c r="ES26" s="99"/>
      <c r="ET26" s="99"/>
      <c r="EU26" s="99"/>
      <c r="EV26" s="99"/>
      <c r="EW26" s="99"/>
      <c r="EX26" s="99"/>
      <c r="EY26" s="99"/>
      <c r="EZ26" s="99"/>
      <c r="FA26" s="99"/>
      <c r="FB26" s="99"/>
      <c r="FC26" s="99"/>
      <c r="FD26" s="99"/>
      <c r="FE26" s="99"/>
      <c r="FF26" s="99"/>
      <c r="FG26" s="99"/>
      <c r="FH26" s="99"/>
      <c r="FI26" s="99"/>
      <c r="FJ26" s="99"/>
      <c r="FK26" s="99"/>
      <c r="FL26" s="99"/>
      <c r="FM26" s="99"/>
      <c r="FN26" s="100"/>
      <c r="FO26" s="101"/>
      <c r="FP26" s="101"/>
      <c r="FQ26" s="102"/>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1"/>
      <c r="GU26" s="102"/>
      <c r="GV26" s="1"/>
      <c r="GW26" s="99">
        <v>2.3778299999999999</v>
      </c>
      <c r="GX26" s="100"/>
      <c r="GY26" s="102"/>
      <c r="GZ26" s="99"/>
      <c r="HA26" s="99"/>
      <c r="HB26" s="99"/>
      <c r="HC26" s="99"/>
      <c r="HD26" s="99"/>
      <c r="HE26" s="1"/>
      <c r="HF26" s="99"/>
      <c r="HG26" s="99"/>
      <c r="HH26" s="99"/>
      <c r="HI26" s="99"/>
      <c r="HJ26" s="99"/>
      <c r="HK26" s="99"/>
      <c r="HL26" s="100"/>
      <c r="HM26" s="102"/>
      <c r="HN26" s="1"/>
      <c r="HO26" s="100">
        <v>2494.7893100000001</v>
      </c>
      <c r="HP26" s="101">
        <v>2457.4561199999998</v>
      </c>
      <c r="HQ26" s="102">
        <v>1053.1539700000001</v>
      </c>
    </row>
    <row r="27" spans="1:225" x14ac:dyDescent="0.3">
      <c r="A27" s="1"/>
      <c r="B27" s="98" t="s">
        <v>811</v>
      </c>
      <c r="C27" s="99"/>
      <c r="D27" s="100"/>
      <c r="E27" s="101"/>
      <c r="F27" s="101">
        <v>8.8258700000000001</v>
      </c>
      <c r="G27" s="102">
        <v>8.5166900000000005</v>
      </c>
      <c r="H27" s="100"/>
      <c r="I27" s="102"/>
      <c r="J27" s="100">
        <v>46.2898</v>
      </c>
      <c r="K27" s="102"/>
      <c r="L27" s="100"/>
      <c r="M27" s="101"/>
      <c r="N27" s="101"/>
      <c r="O27" s="101"/>
      <c r="P27" s="101"/>
      <c r="Q27" s="101"/>
      <c r="R27" s="101"/>
      <c r="S27" s="102"/>
      <c r="T27" s="100">
        <v>18.14123</v>
      </c>
      <c r="U27" s="101">
        <v>19.191960000000002</v>
      </c>
      <c r="V27" s="101"/>
      <c r="W27" s="102">
        <v>1.0612699999999999</v>
      </c>
      <c r="X27" s="99"/>
      <c r="Y27" s="100"/>
      <c r="Z27" s="101"/>
      <c r="AA27" s="102"/>
      <c r="AB27" s="100"/>
      <c r="AC27" s="101"/>
      <c r="AD27" s="101"/>
      <c r="AE27" s="101"/>
      <c r="AF27" s="101">
        <v>11.413130000000001</v>
      </c>
      <c r="AG27" s="101">
        <v>23.889150000000001</v>
      </c>
      <c r="AH27" s="102">
        <v>10.22284</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v>8341.7125199999991</v>
      </c>
      <c r="DA27" s="101"/>
      <c r="DB27" s="102"/>
      <c r="DC27" s="100"/>
      <c r="DD27" s="101"/>
      <c r="DE27" s="101"/>
      <c r="DF27" s="101"/>
      <c r="DG27" s="101"/>
      <c r="DH27" s="101"/>
      <c r="DI27" s="101"/>
      <c r="DJ27" s="101"/>
      <c r="DK27" s="101"/>
      <c r="DL27" s="101"/>
      <c r="DM27" s="101"/>
      <c r="DN27" s="102"/>
      <c r="DO27" s="104"/>
      <c r="DP27" s="105"/>
      <c r="DQ27" s="105"/>
      <c r="DR27" s="106" t="s">
        <v>1451</v>
      </c>
      <c r="DS27" s="100">
        <v>2494.7893100000001</v>
      </c>
      <c r="DT27" s="101">
        <v>270.56578000000002</v>
      </c>
      <c r="DU27" s="101">
        <v>270.56578000000002</v>
      </c>
      <c r="DV27" s="102"/>
      <c r="DW27" s="99"/>
      <c r="DX27" s="100"/>
      <c r="DY27" s="101"/>
      <c r="DZ27" s="101"/>
      <c r="EA27" s="101"/>
      <c r="EB27" s="101"/>
      <c r="EC27" s="103">
        <v>8217.6</v>
      </c>
      <c r="ED27" s="1"/>
      <c r="EE27" s="99">
        <v>2.3778299999999999</v>
      </c>
      <c r="EF27" s="99"/>
      <c r="EG27" s="99"/>
      <c r="EH27" s="99"/>
      <c r="EI27" s="99"/>
      <c r="EJ27" s="99"/>
      <c r="EK27" s="99"/>
      <c r="EL27" s="99"/>
      <c r="EM27" s="100"/>
      <c r="EN27" s="102"/>
      <c r="EO27" s="100"/>
      <c r="EP27" s="102"/>
      <c r="EQ27" s="99"/>
      <c r="ER27" s="99"/>
      <c r="ES27" s="99"/>
      <c r="ET27" s="99"/>
      <c r="EU27" s="99"/>
      <c r="EV27" s="99"/>
      <c r="EW27" s="99"/>
      <c r="EX27" s="99"/>
      <c r="EY27" s="99"/>
      <c r="EZ27" s="99"/>
      <c r="FA27" s="99"/>
      <c r="FB27" s="99"/>
      <c r="FC27" s="99"/>
      <c r="FD27" s="99"/>
      <c r="FE27" s="99"/>
      <c r="FF27" s="99"/>
      <c r="FG27" s="99"/>
      <c r="FH27" s="99"/>
      <c r="FI27" s="99"/>
      <c r="FJ27" s="99"/>
      <c r="FK27" s="99"/>
      <c r="FL27" s="99"/>
      <c r="FM27" s="99"/>
      <c r="FN27" s="100"/>
      <c r="FO27" s="101"/>
      <c r="FP27" s="101"/>
      <c r="FQ27" s="102"/>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1"/>
      <c r="GU27" s="102"/>
      <c r="GV27" s="1"/>
      <c r="GW27" s="99">
        <v>2.3778299999999999</v>
      </c>
      <c r="GX27" s="100"/>
      <c r="GY27" s="102"/>
      <c r="GZ27" s="99"/>
      <c r="HA27" s="99"/>
      <c r="HB27" s="99"/>
      <c r="HC27" s="99"/>
      <c r="HD27" s="99"/>
      <c r="HE27" s="1"/>
      <c r="HF27" s="99"/>
      <c r="HG27" s="99"/>
      <c r="HH27" s="99"/>
      <c r="HI27" s="99"/>
      <c r="HJ27" s="99"/>
      <c r="HK27" s="99"/>
      <c r="HL27" s="100"/>
      <c r="HM27" s="102"/>
      <c r="HN27" s="1"/>
      <c r="HO27" s="100">
        <v>2494.7893100000001</v>
      </c>
      <c r="HP27" s="101">
        <v>2457.4561199999998</v>
      </c>
      <c r="HQ27" s="102">
        <v>1053.1539700000001</v>
      </c>
    </row>
    <row r="28" spans="1:225" x14ac:dyDescent="0.3">
      <c r="A28" s="1"/>
      <c r="B28" s="98" t="s">
        <v>812</v>
      </c>
      <c r="C28" s="99"/>
      <c r="D28" s="100"/>
      <c r="E28" s="101"/>
      <c r="F28" s="101">
        <v>8.8258700000000001</v>
      </c>
      <c r="G28" s="102">
        <v>8.5166900000000005</v>
      </c>
      <c r="H28" s="100"/>
      <c r="I28" s="102"/>
      <c r="J28" s="100">
        <v>46.2898</v>
      </c>
      <c r="K28" s="102"/>
      <c r="L28" s="100"/>
      <c r="M28" s="101"/>
      <c r="N28" s="101"/>
      <c r="O28" s="101"/>
      <c r="P28" s="101"/>
      <c r="Q28" s="101"/>
      <c r="R28" s="101"/>
      <c r="S28" s="102"/>
      <c r="T28" s="100">
        <v>18.14123</v>
      </c>
      <c r="U28" s="101">
        <v>19.191960000000002</v>
      </c>
      <c r="V28" s="101"/>
      <c r="W28" s="102">
        <v>1.0612699999999999</v>
      </c>
      <c r="X28" s="99"/>
      <c r="Y28" s="100"/>
      <c r="Z28" s="101"/>
      <c r="AA28" s="102"/>
      <c r="AB28" s="100"/>
      <c r="AC28" s="101"/>
      <c r="AD28" s="101"/>
      <c r="AE28" s="101"/>
      <c r="AF28" s="101">
        <v>11.413130000000001</v>
      </c>
      <c r="AG28" s="101">
        <v>23.889150000000001</v>
      </c>
      <c r="AH28" s="102">
        <v>10.22284</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v>8276.5634300000002</v>
      </c>
      <c r="DA28" s="101"/>
      <c r="DB28" s="102"/>
      <c r="DC28" s="100"/>
      <c r="DD28" s="101"/>
      <c r="DE28" s="101"/>
      <c r="DF28" s="101"/>
      <c r="DG28" s="101"/>
      <c r="DH28" s="101"/>
      <c r="DI28" s="101"/>
      <c r="DJ28" s="101"/>
      <c r="DK28" s="101"/>
      <c r="DL28" s="101"/>
      <c r="DM28" s="101"/>
      <c r="DN28" s="102"/>
      <c r="DO28" s="104"/>
      <c r="DP28" s="105"/>
      <c r="DQ28" s="105"/>
      <c r="DR28" s="106" t="s">
        <v>1451</v>
      </c>
      <c r="DS28" s="100">
        <v>2494.7893100000001</v>
      </c>
      <c r="DT28" s="101">
        <v>270.56578000000002</v>
      </c>
      <c r="DU28" s="101">
        <v>270.56578000000002</v>
      </c>
      <c r="DV28" s="102"/>
      <c r="DW28" s="99"/>
      <c r="DX28" s="100"/>
      <c r="DY28" s="101"/>
      <c r="DZ28" s="101"/>
      <c r="EA28" s="101"/>
      <c r="EB28" s="101"/>
      <c r="EC28" s="103">
        <v>8152.6</v>
      </c>
      <c r="ED28" s="1"/>
      <c r="EE28" s="99">
        <v>2.3778299999999999</v>
      </c>
      <c r="EF28" s="99"/>
      <c r="EG28" s="99"/>
      <c r="EH28" s="99"/>
      <c r="EI28" s="99"/>
      <c r="EJ28" s="99"/>
      <c r="EK28" s="99"/>
      <c r="EL28" s="99"/>
      <c r="EM28" s="100"/>
      <c r="EN28" s="102"/>
      <c r="EO28" s="100"/>
      <c r="EP28" s="102"/>
      <c r="EQ28" s="99"/>
      <c r="ER28" s="99"/>
      <c r="ES28" s="99"/>
      <c r="ET28" s="99"/>
      <c r="EU28" s="99"/>
      <c r="EV28" s="99"/>
      <c r="EW28" s="99"/>
      <c r="EX28" s="99"/>
      <c r="EY28" s="99"/>
      <c r="EZ28" s="99"/>
      <c r="FA28" s="99"/>
      <c r="FB28" s="99"/>
      <c r="FC28" s="99"/>
      <c r="FD28" s="99"/>
      <c r="FE28" s="99"/>
      <c r="FF28" s="99"/>
      <c r="FG28" s="99"/>
      <c r="FH28" s="99"/>
      <c r="FI28" s="99"/>
      <c r="FJ28" s="99"/>
      <c r="FK28" s="99"/>
      <c r="FL28" s="99"/>
      <c r="FM28" s="99"/>
      <c r="FN28" s="100"/>
      <c r="FO28" s="101"/>
      <c r="FP28" s="101"/>
      <c r="FQ28" s="102"/>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1"/>
      <c r="GU28" s="102"/>
      <c r="GV28" s="1"/>
      <c r="GW28" s="99">
        <v>2.3778299999999999</v>
      </c>
      <c r="GX28" s="100"/>
      <c r="GY28" s="102"/>
      <c r="GZ28" s="99"/>
      <c r="HA28" s="99"/>
      <c r="HB28" s="99"/>
      <c r="HC28" s="99"/>
      <c r="HD28" s="99"/>
      <c r="HE28" s="1"/>
      <c r="HF28" s="99"/>
      <c r="HG28" s="99"/>
      <c r="HH28" s="99"/>
      <c r="HI28" s="99"/>
      <c r="HJ28" s="99"/>
      <c r="HK28" s="99"/>
      <c r="HL28" s="100"/>
      <c r="HM28" s="102"/>
      <c r="HN28" s="1"/>
      <c r="HO28" s="100">
        <v>2494.7893100000001</v>
      </c>
      <c r="HP28" s="101">
        <v>2457.4561199999998</v>
      </c>
      <c r="HQ28" s="102">
        <v>1053.1539700000001</v>
      </c>
    </row>
    <row r="29" spans="1:225" x14ac:dyDescent="0.3">
      <c r="A29" s="1"/>
      <c r="B29" s="98" t="s">
        <v>813</v>
      </c>
      <c r="C29" s="99"/>
      <c r="D29" s="100"/>
      <c r="E29" s="101"/>
      <c r="F29" s="101">
        <v>8.8258700000000001</v>
      </c>
      <c r="G29" s="102">
        <v>8.5166900000000005</v>
      </c>
      <c r="H29" s="100"/>
      <c r="I29" s="102"/>
      <c r="J29" s="100">
        <v>46.2898</v>
      </c>
      <c r="K29" s="102"/>
      <c r="L29" s="100"/>
      <c r="M29" s="101"/>
      <c r="N29" s="101"/>
      <c r="O29" s="101"/>
      <c r="P29" s="101"/>
      <c r="Q29" s="101"/>
      <c r="R29" s="101"/>
      <c r="S29" s="102"/>
      <c r="T29" s="100">
        <v>18.14123</v>
      </c>
      <c r="U29" s="101">
        <v>19.191960000000002</v>
      </c>
      <c r="V29" s="101"/>
      <c r="W29" s="102">
        <v>1.0612699999999999</v>
      </c>
      <c r="X29" s="99"/>
      <c r="Y29" s="100"/>
      <c r="Z29" s="101"/>
      <c r="AA29" s="102"/>
      <c r="AB29" s="100"/>
      <c r="AC29" s="101"/>
      <c r="AD29" s="101"/>
      <c r="AE29" s="101"/>
      <c r="AF29" s="101">
        <v>11.413130000000001</v>
      </c>
      <c r="AG29" s="101">
        <v>23.889150000000001</v>
      </c>
      <c r="AH29" s="102">
        <v>10.22284</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v>8465.4108699999997</v>
      </c>
      <c r="DA29" s="101"/>
      <c r="DB29" s="102"/>
      <c r="DC29" s="100"/>
      <c r="DD29" s="101"/>
      <c r="DE29" s="101"/>
      <c r="DF29" s="101"/>
      <c r="DG29" s="101"/>
      <c r="DH29" s="101"/>
      <c r="DI29" s="101"/>
      <c r="DJ29" s="101"/>
      <c r="DK29" s="101"/>
      <c r="DL29" s="101"/>
      <c r="DM29" s="101"/>
      <c r="DN29" s="102"/>
      <c r="DO29" s="104"/>
      <c r="DP29" s="105"/>
      <c r="DQ29" s="105"/>
      <c r="DR29" s="106" t="s">
        <v>1451</v>
      </c>
      <c r="DS29" s="100">
        <v>2494.7893100000001</v>
      </c>
      <c r="DT29" s="101">
        <v>270.56578000000002</v>
      </c>
      <c r="DU29" s="101">
        <v>270.56578000000002</v>
      </c>
      <c r="DV29" s="102"/>
      <c r="DW29" s="99"/>
      <c r="DX29" s="100"/>
      <c r="DY29" s="101"/>
      <c r="DZ29" s="101"/>
      <c r="EA29" s="101"/>
      <c r="EB29" s="101"/>
      <c r="EC29" s="103">
        <v>8341.7999999999993</v>
      </c>
      <c r="ED29" s="1"/>
      <c r="EE29" s="99">
        <v>2.3778299999999999</v>
      </c>
      <c r="EF29" s="99"/>
      <c r="EG29" s="99"/>
      <c r="EH29" s="99"/>
      <c r="EI29" s="99"/>
      <c r="EJ29" s="99"/>
      <c r="EK29" s="99"/>
      <c r="EL29" s="99"/>
      <c r="EM29" s="100"/>
      <c r="EN29" s="102"/>
      <c r="EO29" s="100"/>
      <c r="EP29" s="102"/>
      <c r="EQ29" s="99"/>
      <c r="ER29" s="99"/>
      <c r="ES29" s="99"/>
      <c r="ET29" s="99"/>
      <c r="EU29" s="99"/>
      <c r="EV29" s="99"/>
      <c r="EW29" s="99"/>
      <c r="EX29" s="99"/>
      <c r="EY29" s="99"/>
      <c r="EZ29" s="99"/>
      <c r="FA29" s="99"/>
      <c r="FB29" s="99"/>
      <c r="FC29" s="99"/>
      <c r="FD29" s="99"/>
      <c r="FE29" s="99"/>
      <c r="FF29" s="99"/>
      <c r="FG29" s="99"/>
      <c r="FH29" s="99"/>
      <c r="FI29" s="99"/>
      <c r="FJ29" s="99"/>
      <c r="FK29" s="99"/>
      <c r="FL29" s="99"/>
      <c r="FM29" s="99"/>
      <c r="FN29" s="100"/>
      <c r="FO29" s="101"/>
      <c r="FP29" s="101"/>
      <c r="FQ29" s="102"/>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1"/>
      <c r="GU29" s="102"/>
      <c r="GV29" s="1"/>
      <c r="GW29" s="99">
        <v>2.3778299999999999</v>
      </c>
      <c r="GX29" s="100"/>
      <c r="GY29" s="102"/>
      <c r="GZ29" s="99"/>
      <c r="HA29" s="99"/>
      <c r="HB29" s="99"/>
      <c r="HC29" s="99"/>
      <c r="HD29" s="99"/>
      <c r="HE29" s="1"/>
      <c r="HF29" s="99"/>
      <c r="HG29" s="99"/>
      <c r="HH29" s="99"/>
      <c r="HI29" s="99"/>
      <c r="HJ29" s="99"/>
      <c r="HK29" s="99"/>
      <c r="HL29" s="100"/>
      <c r="HM29" s="102"/>
      <c r="HN29" s="1"/>
      <c r="HO29" s="100">
        <v>2494.7893100000001</v>
      </c>
      <c r="HP29" s="101">
        <v>2457.4561199999998</v>
      </c>
      <c r="HQ29" s="102">
        <v>1053.1539700000001</v>
      </c>
    </row>
    <row r="30" spans="1:225" x14ac:dyDescent="0.3">
      <c r="A30" s="1"/>
      <c r="B30" s="98" t="s">
        <v>814</v>
      </c>
      <c r="C30" s="99"/>
      <c r="D30" s="100"/>
      <c r="E30" s="101"/>
      <c r="F30" s="101">
        <v>8.8258700000000001</v>
      </c>
      <c r="G30" s="102">
        <v>8.5166900000000005</v>
      </c>
      <c r="H30" s="100"/>
      <c r="I30" s="102"/>
      <c r="J30" s="100">
        <v>46.2898</v>
      </c>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c r="AF30" s="101">
        <v>11.413130000000001</v>
      </c>
      <c r="AG30" s="101">
        <v>23.889150000000001</v>
      </c>
      <c r="AH30" s="102">
        <v>10.22284</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v>8444.0970799999996</v>
      </c>
      <c r="DA30" s="101"/>
      <c r="DB30" s="102"/>
      <c r="DC30" s="100"/>
      <c r="DD30" s="101"/>
      <c r="DE30" s="101"/>
      <c r="DF30" s="101"/>
      <c r="DG30" s="101"/>
      <c r="DH30" s="101"/>
      <c r="DI30" s="101"/>
      <c r="DJ30" s="101"/>
      <c r="DK30" s="101"/>
      <c r="DL30" s="101"/>
      <c r="DM30" s="101"/>
      <c r="DN30" s="102"/>
      <c r="DO30" s="104"/>
      <c r="DP30" s="105"/>
      <c r="DQ30" s="105"/>
      <c r="DR30" s="106" t="s">
        <v>1451</v>
      </c>
      <c r="DS30" s="100">
        <v>2494.7893100000001</v>
      </c>
      <c r="DT30" s="101">
        <v>270.56578000000002</v>
      </c>
      <c r="DU30" s="101">
        <v>270.56578000000002</v>
      </c>
      <c r="DV30" s="102"/>
      <c r="DW30" s="99"/>
      <c r="DX30" s="100"/>
      <c r="DY30" s="101"/>
      <c r="DZ30" s="101"/>
      <c r="EA30" s="101"/>
      <c r="EB30" s="101"/>
      <c r="EC30" s="103">
        <v>8320.7999999999993</v>
      </c>
      <c r="ED30" s="1"/>
      <c r="EE30" s="99">
        <v>2.3778299999999999</v>
      </c>
      <c r="EF30" s="99"/>
      <c r="EG30" s="99"/>
      <c r="EH30" s="99"/>
      <c r="EI30" s="99"/>
      <c r="EJ30" s="99"/>
      <c r="EK30" s="99"/>
      <c r="EL30" s="99"/>
      <c r="EM30" s="100"/>
      <c r="EN30" s="102"/>
      <c r="EO30" s="100"/>
      <c r="EP30" s="102"/>
      <c r="EQ30" s="99"/>
      <c r="ER30" s="99"/>
      <c r="ES30" s="99"/>
      <c r="ET30" s="99"/>
      <c r="EU30" s="99"/>
      <c r="EV30" s="99"/>
      <c r="EW30" s="99"/>
      <c r="EX30" s="99"/>
      <c r="EY30" s="99"/>
      <c r="EZ30" s="99"/>
      <c r="FA30" s="99"/>
      <c r="FB30" s="99"/>
      <c r="FC30" s="99"/>
      <c r="FD30" s="99"/>
      <c r="FE30" s="99"/>
      <c r="FF30" s="99"/>
      <c r="FG30" s="99"/>
      <c r="FH30" s="99"/>
      <c r="FI30" s="99"/>
      <c r="FJ30" s="99"/>
      <c r="FK30" s="99"/>
      <c r="FL30" s="99"/>
      <c r="FM30" s="99"/>
      <c r="FN30" s="100"/>
      <c r="FO30" s="101"/>
      <c r="FP30" s="101"/>
      <c r="FQ30" s="102"/>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1"/>
      <c r="GU30" s="102"/>
      <c r="GV30" s="1"/>
      <c r="GW30" s="99">
        <v>2.3778299999999999</v>
      </c>
      <c r="GX30" s="100"/>
      <c r="GY30" s="102"/>
      <c r="GZ30" s="99"/>
      <c r="HA30" s="99"/>
      <c r="HB30" s="99"/>
      <c r="HC30" s="99"/>
      <c r="HD30" s="99"/>
      <c r="HE30" s="1"/>
      <c r="HF30" s="99"/>
      <c r="HG30" s="99"/>
      <c r="HH30" s="99"/>
      <c r="HI30" s="99"/>
      <c r="HJ30" s="99"/>
      <c r="HK30" s="99"/>
      <c r="HL30" s="100"/>
      <c r="HM30" s="102"/>
      <c r="HN30" s="1"/>
      <c r="HO30" s="100">
        <v>2494.7893100000001</v>
      </c>
      <c r="HP30" s="101">
        <v>2457.4561199999998</v>
      </c>
      <c r="HQ30" s="102">
        <v>1053.1539700000001</v>
      </c>
    </row>
    <row r="31" spans="1:225" x14ac:dyDescent="0.3">
      <c r="A31" s="1"/>
      <c r="B31" s="98" t="s">
        <v>815</v>
      </c>
      <c r="C31" s="99"/>
      <c r="D31" s="100"/>
      <c r="E31" s="101"/>
      <c r="F31" s="101">
        <v>8.8258700000000001</v>
      </c>
      <c r="G31" s="102">
        <v>8.5166900000000005</v>
      </c>
      <c r="H31" s="100"/>
      <c r="I31" s="102"/>
      <c r="J31" s="100">
        <v>46.2898</v>
      </c>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11.413130000000001</v>
      </c>
      <c r="AG31" s="101">
        <v>23.889150000000001</v>
      </c>
      <c r="AH31" s="102">
        <v>10.22284</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v>8314.9073499999995</v>
      </c>
      <c r="DA31" s="101"/>
      <c r="DB31" s="102"/>
      <c r="DC31" s="100"/>
      <c r="DD31" s="101"/>
      <c r="DE31" s="101"/>
      <c r="DF31" s="101"/>
      <c r="DG31" s="101"/>
      <c r="DH31" s="101"/>
      <c r="DI31" s="101"/>
      <c r="DJ31" s="101"/>
      <c r="DK31" s="101"/>
      <c r="DL31" s="101"/>
      <c r="DM31" s="101"/>
      <c r="DN31" s="102"/>
      <c r="DO31" s="104"/>
      <c r="DP31" s="105"/>
      <c r="DQ31" s="105"/>
      <c r="DR31" s="106" t="s">
        <v>1451</v>
      </c>
      <c r="DS31" s="100">
        <v>2494.7893100000001</v>
      </c>
      <c r="DT31" s="101">
        <v>270.56578000000002</v>
      </c>
      <c r="DU31" s="101">
        <v>270.56578000000002</v>
      </c>
      <c r="DV31" s="102"/>
      <c r="DW31" s="99"/>
      <c r="DX31" s="100"/>
      <c r="DY31" s="101"/>
      <c r="DZ31" s="101"/>
      <c r="EA31" s="101"/>
      <c r="EB31" s="101"/>
      <c r="EC31" s="103">
        <v>8191.6</v>
      </c>
      <c r="ED31" s="1"/>
      <c r="EE31" s="99">
        <v>2.3778299999999999</v>
      </c>
      <c r="EF31" s="99"/>
      <c r="EG31" s="99"/>
      <c r="EH31" s="99"/>
      <c r="EI31" s="99"/>
      <c r="EJ31" s="99"/>
      <c r="EK31" s="99"/>
      <c r="EL31" s="99"/>
      <c r="EM31" s="100"/>
      <c r="EN31" s="102"/>
      <c r="EO31" s="100"/>
      <c r="EP31" s="102"/>
      <c r="EQ31" s="99"/>
      <c r="ER31" s="99"/>
      <c r="ES31" s="99"/>
      <c r="ET31" s="99"/>
      <c r="EU31" s="99"/>
      <c r="EV31" s="99"/>
      <c r="EW31" s="99"/>
      <c r="EX31" s="99"/>
      <c r="EY31" s="99"/>
      <c r="EZ31" s="99"/>
      <c r="FA31" s="99"/>
      <c r="FB31" s="99"/>
      <c r="FC31" s="99"/>
      <c r="FD31" s="99"/>
      <c r="FE31" s="99"/>
      <c r="FF31" s="99"/>
      <c r="FG31" s="99"/>
      <c r="FH31" s="99"/>
      <c r="FI31" s="99"/>
      <c r="FJ31" s="99"/>
      <c r="FK31" s="99"/>
      <c r="FL31" s="99"/>
      <c r="FM31" s="99"/>
      <c r="FN31" s="100"/>
      <c r="FO31" s="101"/>
      <c r="FP31" s="101"/>
      <c r="FQ31" s="102"/>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1"/>
      <c r="GU31" s="102"/>
      <c r="GV31" s="1"/>
      <c r="GW31" s="99">
        <v>2.3778299999999999</v>
      </c>
      <c r="GX31" s="100"/>
      <c r="GY31" s="102"/>
      <c r="GZ31" s="99"/>
      <c r="HA31" s="99"/>
      <c r="HB31" s="99"/>
      <c r="HC31" s="99"/>
      <c r="HD31" s="99"/>
      <c r="HE31" s="1"/>
      <c r="HF31" s="99"/>
      <c r="HG31" s="99"/>
      <c r="HH31" s="99"/>
      <c r="HI31" s="99"/>
      <c r="HJ31" s="99"/>
      <c r="HK31" s="99"/>
      <c r="HL31" s="100"/>
      <c r="HM31" s="102"/>
      <c r="HN31" s="1"/>
      <c r="HO31" s="100">
        <v>2494.7893100000001</v>
      </c>
      <c r="HP31" s="101">
        <v>2457.4561199999998</v>
      </c>
      <c r="HQ31" s="102">
        <v>1053.1539700000001</v>
      </c>
    </row>
    <row r="32" spans="1:225" x14ac:dyDescent="0.3">
      <c r="A32" s="1"/>
      <c r="B32" s="98" t="s">
        <v>816</v>
      </c>
      <c r="C32" s="99"/>
      <c r="D32" s="100"/>
      <c r="E32" s="101"/>
      <c r="F32" s="101">
        <v>8.8258700000000001</v>
      </c>
      <c r="G32" s="102">
        <v>8.5166900000000005</v>
      </c>
      <c r="H32" s="100"/>
      <c r="I32" s="102"/>
      <c r="J32" s="100">
        <v>46.2898</v>
      </c>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11.413130000000001</v>
      </c>
      <c r="AG32" s="101">
        <v>23.889150000000001</v>
      </c>
      <c r="AH32" s="102">
        <v>10.22284</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v>8279.6864999999998</v>
      </c>
      <c r="DA32" s="101"/>
      <c r="DB32" s="102"/>
      <c r="DC32" s="100"/>
      <c r="DD32" s="101"/>
      <c r="DE32" s="101"/>
      <c r="DF32" s="101"/>
      <c r="DG32" s="101"/>
      <c r="DH32" s="101"/>
      <c r="DI32" s="101"/>
      <c r="DJ32" s="101"/>
      <c r="DK32" s="101"/>
      <c r="DL32" s="101"/>
      <c r="DM32" s="101"/>
      <c r="DN32" s="102"/>
      <c r="DO32" s="104"/>
      <c r="DP32" s="105"/>
      <c r="DQ32" s="105"/>
      <c r="DR32" s="106" t="s">
        <v>1451</v>
      </c>
      <c r="DS32" s="100">
        <v>2494.7893100000001</v>
      </c>
      <c r="DT32" s="101">
        <v>270.56578000000002</v>
      </c>
      <c r="DU32" s="101">
        <v>270.56578000000002</v>
      </c>
      <c r="DV32" s="102"/>
      <c r="DW32" s="99"/>
      <c r="DX32" s="100"/>
      <c r="DY32" s="101"/>
      <c r="DZ32" s="101"/>
      <c r="EA32" s="101"/>
      <c r="EB32" s="101"/>
      <c r="EC32" s="103">
        <v>8159.5</v>
      </c>
      <c r="ED32" s="1"/>
      <c r="EE32" s="99">
        <v>2.3778299999999999</v>
      </c>
      <c r="EF32" s="99"/>
      <c r="EG32" s="99"/>
      <c r="EH32" s="99"/>
      <c r="EI32" s="99"/>
      <c r="EJ32" s="99"/>
      <c r="EK32" s="99"/>
      <c r="EL32" s="99"/>
      <c r="EM32" s="100"/>
      <c r="EN32" s="102"/>
      <c r="EO32" s="100"/>
      <c r="EP32" s="102"/>
      <c r="EQ32" s="99"/>
      <c r="ER32" s="99"/>
      <c r="ES32" s="99"/>
      <c r="ET32" s="99"/>
      <c r="EU32" s="99"/>
      <c r="EV32" s="99"/>
      <c r="EW32" s="99"/>
      <c r="EX32" s="99"/>
      <c r="EY32" s="99"/>
      <c r="EZ32" s="99"/>
      <c r="FA32" s="99"/>
      <c r="FB32" s="99"/>
      <c r="FC32" s="99"/>
      <c r="FD32" s="99"/>
      <c r="FE32" s="99"/>
      <c r="FF32" s="99"/>
      <c r="FG32" s="99"/>
      <c r="FH32" s="99"/>
      <c r="FI32" s="99"/>
      <c r="FJ32" s="99"/>
      <c r="FK32" s="99"/>
      <c r="FL32" s="99"/>
      <c r="FM32" s="99"/>
      <c r="FN32" s="100"/>
      <c r="FO32" s="101"/>
      <c r="FP32" s="101"/>
      <c r="FQ32" s="102"/>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1"/>
      <c r="GU32" s="102"/>
      <c r="GV32" s="1"/>
      <c r="GW32" s="99">
        <v>2.3778299999999999</v>
      </c>
      <c r="GX32" s="100"/>
      <c r="GY32" s="102"/>
      <c r="GZ32" s="99"/>
      <c r="HA32" s="99"/>
      <c r="HB32" s="99"/>
      <c r="HC32" s="99"/>
      <c r="HD32" s="99"/>
      <c r="HE32" s="1"/>
      <c r="HF32" s="99"/>
      <c r="HG32" s="99"/>
      <c r="HH32" s="99"/>
      <c r="HI32" s="99"/>
      <c r="HJ32" s="99"/>
      <c r="HK32" s="99"/>
      <c r="HL32" s="100"/>
      <c r="HM32" s="102"/>
      <c r="HN32" s="1"/>
      <c r="HO32" s="100">
        <v>2494.7893100000001</v>
      </c>
      <c r="HP32" s="101">
        <v>2457.4561199999998</v>
      </c>
      <c r="HQ32" s="102">
        <v>1053.1539700000001</v>
      </c>
    </row>
    <row r="33" spans="1:225" x14ac:dyDescent="0.3">
      <c r="A33" s="1"/>
      <c r="B33" s="98" t="s">
        <v>817</v>
      </c>
      <c r="C33" s="99"/>
      <c r="D33" s="100"/>
      <c r="E33" s="101"/>
      <c r="F33" s="101">
        <v>8.8258700000000001</v>
      </c>
      <c r="G33" s="102">
        <v>8.5166900000000005</v>
      </c>
      <c r="H33" s="100"/>
      <c r="I33" s="102"/>
      <c r="J33" s="100">
        <v>46.2898</v>
      </c>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11.413130000000001</v>
      </c>
      <c r="AG33" s="101">
        <v>23.889150000000001</v>
      </c>
      <c r="AH33" s="102">
        <v>10.22284</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v>8314.4220299999997</v>
      </c>
      <c r="DA33" s="101"/>
      <c r="DB33" s="102"/>
      <c r="DC33" s="100"/>
      <c r="DD33" s="101"/>
      <c r="DE33" s="101"/>
      <c r="DF33" s="101"/>
      <c r="DG33" s="101"/>
      <c r="DH33" s="101"/>
      <c r="DI33" s="101"/>
      <c r="DJ33" s="101"/>
      <c r="DK33" s="101"/>
      <c r="DL33" s="101"/>
      <c r="DM33" s="101"/>
      <c r="DN33" s="102"/>
      <c r="DO33" s="104"/>
      <c r="DP33" s="105"/>
      <c r="DQ33" s="105"/>
      <c r="DR33" s="106" t="s">
        <v>1451</v>
      </c>
      <c r="DS33" s="100">
        <v>2494.7893100000001</v>
      </c>
      <c r="DT33" s="101">
        <v>270.56578000000002</v>
      </c>
      <c r="DU33" s="101">
        <v>270.56578000000002</v>
      </c>
      <c r="DV33" s="102"/>
      <c r="DW33" s="99"/>
      <c r="DX33" s="100"/>
      <c r="DY33" s="101"/>
      <c r="DZ33" s="101"/>
      <c r="EA33" s="101"/>
      <c r="EB33" s="101"/>
      <c r="EC33" s="103">
        <v>8194.4</v>
      </c>
      <c r="ED33" s="1"/>
      <c r="EE33" s="99">
        <v>2.3778299999999999</v>
      </c>
      <c r="EF33" s="99"/>
      <c r="EG33" s="99"/>
      <c r="EH33" s="99"/>
      <c r="EI33" s="99"/>
      <c r="EJ33" s="99"/>
      <c r="EK33" s="99"/>
      <c r="EL33" s="99"/>
      <c r="EM33" s="100"/>
      <c r="EN33" s="102"/>
      <c r="EO33" s="100"/>
      <c r="EP33" s="102"/>
      <c r="EQ33" s="99"/>
      <c r="ER33" s="99"/>
      <c r="ES33" s="99"/>
      <c r="ET33" s="99"/>
      <c r="EU33" s="99"/>
      <c r="EV33" s="99"/>
      <c r="EW33" s="99"/>
      <c r="EX33" s="99"/>
      <c r="EY33" s="99"/>
      <c r="EZ33" s="99"/>
      <c r="FA33" s="99"/>
      <c r="FB33" s="99"/>
      <c r="FC33" s="99"/>
      <c r="FD33" s="99"/>
      <c r="FE33" s="99"/>
      <c r="FF33" s="99"/>
      <c r="FG33" s="99"/>
      <c r="FH33" s="99"/>
      <c r="FI33" s="99"/>
      <c r="FJ33" s="99"/>
      <c r="FK33" s="99"/>
      <c r="FL33" s="99"/>
      <c r="FM33" s="99"/>
      <c r="FN33" s="100"/>
      <c r="FO33" s="101"/>
      <c r="FP33" s="101"/>
      <c r="FQ33" s="102"/>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1"/>
      <c r="GU33" s="102"/>
      <c r="GV33" s="1"/>
      <c r="GW33" s="99">
        <v>2.3778299999999999</v>
      </c>
      <c r="GX33" s="100"/>
      <c r="GY33" s="102"/>
      <c r="GZ33" s="99"/>
      <c r="HA33" s="99"/>
      <c r="HB33" s="99"/>
      <c r="HC33" s="99"/>
      <c r="HD33" s="99"/>
      <c r="HE33" s="1"/>
      <c r="HF33" s="99"/>
      <c r="HG33" s="99"/>
      <c r="HH33" s="99"/>
      <c r="HI33" s="99"/>
      <c r="HJ33" s="99"/>
      <c r="HK33" s="99"/>
      <c r="HL33" s="100"/>
      <c r="HM33" s="102"/>
      <c r="HN33" s="1"/>
      <c r="HO33" s="100">
        <v>2494.7893100000001</v>
      </c>
      <c r="HP33" s="101">
        <v>2457.4561199999998</v>
      </c>
      <c r="HQ33" s="102">
        <v>1053.1539700000001</v>
      </c>
    </row>
    <row r="34" spans="1:225" x14ac:dyDescent="0.3">
      <c r="A34" s="1"/>
      <c r="B34" s="98" t="s">
        <v>818</v>
      </c>
      <c r="C34" s="99"/>
      <c r="D34" s="100"/>
      <c r="E34" s="101"/>
      <c r="F34" s="101">
        <v>8.8258700000000001</v>
      </c>
      <c r="G34" s="102">
        <v>8.5166900000000005</v>
      </c>
      <c r="H34" s="100"/>
      <c r="I34" s="102"/>
      <c r="J34" s="100">
        <v>46.2898</v>
      </c>
      <c r="K34" s="102"/>
      <c r="L34" s="100"/>
      <c r="M34" s="101"/>
      <c r="N34" s="101"/>
      <c r="O34" s="101"/>
      <c r="P34" s="101"/>
      <c r="Q34" s="101"/>
      <c r="R34" s="101"/>
      <c r="S34" s="102"/>
      <c r="T34" s="100">
        <v>18.14123</v>
      </c>
      <c r="U34" s="101">
        <v>19.191960000000002</v>
      </c>
      <c r="V34" s="101"/>
      <c r="W34" s="102">
        <v>1.0612699999999999</v>
      </c>
      <c r="X34" s="99"/>
      <c r="Y34" s="100"/>
      <c r="Z34" s="101"/>
      <c r="AA34" s="102"/>
      <c r="AB34" s="100"/>
      <c r="AC34" s="101"/>
      <c r="AD34" s="101"/>
      <c r="AE34" s="101"/>
      <c r="AF34" s="101">
        <v>11.413130000000001</v>
      </c>
      <c r="AG34" s="101">
        <v>23.889150000000001</v>
      </c>
      <c r="AH34" s="102">
        <v>10.22284</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v>8304.7876699999997</v>
      </c>
      <c r="DA34" s="101"/>
      <c r="DB34" s="102"/>
      <c r="DC34" s="100"/>
      <c r="DD34" s="101"/>
      <c r="DE34" s="101"/>
      <c r="DF34" s="101"/>
      <c r="DG34" s="101"/>
      <c r="DH34" s="101"/>
      <c r="DI34" s="101"/>
      <c r="DJ34" s="101"/>
      <c r="DK34" s="101"/>
      <c r="DL34" s="101"/>
      <c r="DM34" s="101"/>
      <c r="DN34" s="102"/>
      <c r="DO34" s="104"/>
      <c r="DP34" s="105"/>
      <c r="DQ34" s="105"/>
      <c r="DR34" s="106" t="s">
        <v>1451</v>
      </c>
      <c r="DS34" s="100">
        <v>2494.7893100000001</v>
      </c>
      <c r="DT34" s="101">
        <v>270.56578000000002</v>
      </c>
      <c r="DU34" s="101">
        <v>270.56578000000002</v>
      </c>
      <c r="DV34" s="102"/>
      <c r="DW34" s="99"/>
      <c r="DX34" s="100"/>
      <c r="DY34" s="101"/>
      <c r="DZ34" s="101"/>
      <c r="EA34" s="101"/>
      <c r="EB34" s="101"/>
      <c r="EC34" s="103">
        <v>8184.5</v>
      </c>
      <c r="ED34" s="1"/>
      <c r="EE34" s="99">
        <v>2.3778299999999999</v>
      </c>
      <c r="EF34" s="99"/>
      <c r="EG34" s="99"/>
      <c r="EH34" s="99"/>
      <c r="EI34" s="99"/>
      <c r="EJ34" s="99"/>
      <c r="EK34" s="99"/>
      <c r="EL34" s="99"/>
      <c r="EM34" s="100"/>
      <c r="EN34" s="102"/>
      <c r="EO34" s="100"/>
      <c r="EP34" s="102"/>
      <c r="EQ34" s="99"/>
      <c r="ER34" s="99"/>
      <c r="ES34" s="99"/>
      <c r="ET34" s="99"/>
      <c r="EU34" s="99"/>
      <c r="EV34" s="99"/>
      <c r="EW34" s="99"/>
      <c r="EX34" s="99"/>
      <c r="EY34" s="99"/>
      <c r="EZ34" s="99"/>
      <c r="FA34" s="99"/>
      <c r="FB34" s="99"/>
      <c r="FC34" s="99"/>
      <c r="FD34" s="99"/>
      <c r="FE34" s="99"/>
      <c r="FF34" s="99"/>
      <c r="FG34" s="99"/>
      <c r="FH34" s="99"/>
      <c r="FI34" s="99"/>
      <c r="FJ34" s="99"/>
      <c r="FK34" s="99"/>
      <c r="FL34" s="99"/>
      <c r="FM34" s="99"/>
      <c r="FN34" s="100"/>
      <c r="FO34" s="101"/>
      <c r="FP34" s="101"/>
      <c r="FQ34" s="102"/>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1"/>
      <c r="GU34" s="102"/>
      <c r="GV34" s="1"/>
      <c r="GW34" s="99">
        <v>2.3778299999999999</v>
      </c>
      <c r="GX34" s="100"/>
      <c r="GY34" s="102"/>
      <c r="GZ34" s="99"/>
      <c r="HA34" s="99"/>
      <c r="HB34" s="99"/>
      <c r="HC34" s="99"/>
      <c r="HD34" s="99"/>
      <c r="HE34" s="1"/>
      <c r="HF34" s="99"/>
      <c r="HG34" s="99"/>
      <c r="HH34" s="99"/>
      <c r="HI34" s="99"/>
      <c r="HJ34" s="99"/>
      <c r="HK34" s="99"/>
      <c r="HL34" s="100"/>
      <c r="HM34" s="102"/>
      <c r="HN34" s="1"/>
      <c r="HO34" s="100">
        <v>2494.7893100000001</v>
      </c>
      <c r="HP34" s="101">
        <v>2457.4561199999998</v>
      </c>
      <c r="HQ34" s="102">
        <v>1053.1539700000001</v>
      </c>
    </row>
    <row r="35" spans="1:225" x14ac:dyDescent="0.3">
      <c r="A35" s="1"/>
      <c r="B35" s="98" t="s">
        <v>819</v>
      </c>
      <c r="C35" s="99"/>
      <c r="D35" s="100"/>
      <c r="E35" s="101"/>
      <c r="F35" s="101">
        <v>8.8258700000000001</v>
      </c>
      <c r="G35" s="102">
        <v>8.5166900000000005</v>
      </c>
      <c r="H35" s="100"/>
      <c r="I35" s="102"/>
      <c r="J35" s="100">
        <v>46.2898</v>
      </c>
      <c r="K35" s="102"/>
      <c r="L35" s="100"/>
      <c r="M35" s="101"/>
      <c r="N35" s="101"/>
      <c r="O35" s="101"/>
      <c r="P35" s="101"/>
      <c r="Q35" s="101"/>
      <c r="R35" s="101"/>
      <c r="S35" s="102"/>
      <c r="T35" s="100">
        <v>18.14123</v>
      </c>
      <c r="U35" s="101">
        <v>19.191960000000002</v>
      </c>
      <c r="V35" s="101"/>
      <c r="W35" s="102">
        <v>1.0612699999999999</v>
      </c>
      <c r="X35" s="99"/>
      <c r="Y35" s="100"/>
      <c r="Z35" s="101"/>
      <c r="AA35" s="102"/>
      <c r="AB35" s="100"/>
      <c r="AC35" s="101"/>
      <c r="AD35" s="101"/>
      <c r="AE35" s="101"/>
      <c r="AF35" s="101">
        <v>11.413130000000001</v>
      </c>
      <c r="AG35" s="101">
        <v>23.889150000000001</v>
      </c>
      <c r="AH35" s="102">
        <v>10.22284</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v>8375.9063999999998</v>
      </c>
      <c r="DA35" s="101"/>
      <c r="DB35" s="102"/>
      <c r="DC35" s="100"/>
      <c r="DD35" s="101"/>
      <c r="DE35" s="101"/>
      <c r="DF35" s="101"/>
      <c r="DG35" s="101"/>
      <c r="DH35" s="101"/>
      <c r="DI35" s="101"/>
      <c r="DJ35" s="101"/>
      <c r="DK35" s="101"/>
      <c r="DL35" s="101"/>
      <c r="DM35" s="101"/>
      <c r="DN35" s="102"/>
      <c r="DO35" s="104"/>
      <c r="DP35" s="105"/>
      <c r="DQ35" s="105"/>
      <c r="DR35" s="106" t="s">
        <v>1451</v>
      </c>
      <c r="DS35" s="100">
        <v>2494.7893100000001</v>
      </c>
      <c r="DT35" s="101">
        <v>270.56578000000002</v>
      </c>
      <c r="DU35" s="101">
        <v>270.56578000000002</v>
      </c>
      <c r="DV35" s="102"/>
      <c r="DW35" s="99"/>
      <c r="DX35" s="100"/>
      <c r="DY35" s="101"/>
      <c r="DZ35" s="101"/>
      <c r="EA35" s="101"/>
      <c r="EB35" s="101"/>
      <c r="EC35" s="103">
        <v>8255.5</v>
      </c>
      <c r="ED35" s="1"/>
      <c r="EE35" s="99">
        <v>2.3778299999999999</v>
      </c>
      <c r="EF35" s="99"/>
      <c r="EG35" s="99"/>
      <c r="EH35" s="99"/>
      <c r="EI35" s="99"/>
      <c r="EJ35" s="99"/>
      <c r="EK35" s="99"/>
      <c r="EL35" s="99"/>
      <c r="EM35" s="100"/>
      <c r="EN35" s="102"/>
      <c r="EO35" s="100"/>
      <c r="EP35" s="102"/>
      <c r="EQ35" s="99"/>
      <c r="ER35" s="99"/>
      <c r="ES35" s="99"/>
      <c r="ET35" s="99"/>
      <c r="EU35" s="99"/>
      <c r="EV35" s="99"/>
      <c r="EW35" s="99"/>
      <c r="EX35" s="99"/>
      <c r="EY35" s="99"/>
      <c r="EZ35" s="99"/>
      <c r="FA35" s="99"/>
      <c r="FB35" s="99"/>
      <c r="FC35" s="99"/>
      <c r="FD35" s="99"/>
      <c r="FE35" s="99"/>
      <c r="FF35" s="99"/>
      <c r="FG35" s="99"/>
      <c r="FH35" s="99"/>
      <c r="FI35" s="99"/>
      <c r="FJ35" s="99"/>
      <c r="FK35" s="99"/>
      <c r="FL35" s="99"/>
      <c r="FM35" s="99"/>
      <c r="FN35" s="100"/>
      <c r="FO35" s="101"/>
      <c r="FP35" s="101"/>
      <c r="FQ35" s="102"/>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1"/>
      <c r="GU35" s="102"/>
      <c r="GV35" s="1"/>
      <c r="GW35" s="99">
        <v>2.3778299999999999</v>
      </c>
      <c r="GX35" s="100"/>
      <c r="GY35" s="102"/>
      <c r="GZ35" s="99"/>
      <c r="HA35" s="99"/>
      <c r="HB35" s="99"/>
      <c r="HC35" s="99"/>
      <c r="HD35" s="99"/>
      <c r="HE35" s="1"/>
      <c r="HF35" s="99"/>
      <c r="HG35" s="99"/>
      <c r="HH35" s="99"/>
      <c r="HI35" s="99"/>
      <c r="HJ35" s="99"/>
      <c r="HK35" s="99"/>
      <c r="HL35" s="100"/>
      <c r="HM35" s="102"/>
      <c r="HN35" s="1"/>
      <c r="HO35" s="100">
        <v>2494.7893100000001</v>
      </c>
      <c r="HP35" s="101">
        <v>2457.4561199999998</v>
      </c>
      <c r="HQ35" s="102">
        <v>1053.1539700000001</v>
      </c>
    </row>
    <row r="36" spans="1:225" x14ac:dyDescent="0.3">
      <c r="A36" s="1"/>
      <c r="B36" s="98" t="s">
        <v>820</v>
      </c>
      <c r="C36" s="99"/>
      <c r="D36" s="100"/>
      <c r="E36" s="101"/>
      <c r="F36" s="101">
        <v>8.8258700000000001</v>
      </c>
      <c r="G36" s="102">
        <v>8.5166900000000005</v>
      </c>
      <c r="H36" s="100"/>
      <c r="I36" s="102"/>
      <c r="J36" s="100">
        <v>46.2898</v>
      </c>
      <c r="K36" s="102"/>
      <c r="L36" s="100"/>
      <c r="M36" s="101"/>
      <c r="N36" s="101"/>
      <c r="O36" s="101"/>
      <c r="P36" s="101"/>
      <c r="Q36" s="101"/>
      <c r="R36" s="101"/>
      <c r="S36" s="102"/>
      <c r="T36" s="100">
        <v>18.14123</v>
      </c>
      <c r="U36" s="101">
        <v>19.191960000000002</v>
      </c>
      <c r="V36" s="101"/>
      <c r="W36" s="102">
        <v>1.0612699999999999</v>
      </c>
      <c r="X36" s="99"/>
      <c r="Y36" s="100"/>
      <c r="Z36" s="101"/>
      <c r="AA36" s="102"/>
      <c r="AB36" s="100"/>
      <c r="AC36" s="101"/>
      <c r="AD36" s="101"/>
      <c r="AE36" s="101"/>
      <c r="AF36" s="101">
        <v>11.413130000000001</v>
      </c>
      <c r="AG36" s="101">
        <v>23.889150000000001</v>
      </c>
      <c r="AH36" s="102">
        <v>10.22284</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c r="CI36" s="101"/>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v>8355.0319199999994</v>
      </c>
      <c r="DA36" s="101"/>
      <c r="DB36" s="102"/>
      <c r="DC36" s="100"/>
      <c r="DD36" s="101"/>
      <c r="DE36" s="101"/>
      <c r="DF36" s="101"/>
      <c r="DG36" s="101"/>
      <c r="DH36" s="101"/>
      <c r="DI36" s="101"/>
      <c r="DJ36" s="101"/>
      <c r="DK36" s="101"/>
      <c r="DL36" s="101"/>
      <c r="DM36" s="101"/>
      <c r="DN36" s="102"/>
      <c r="DO36" s="104"/>
      <c r="DP36" s="105"/>
      <c r="DQ36" s="105"/>
      <c r="DR36" s="106" t="s">
        <v>1451</v>
      </c>
      <c r="DS36" s="100">
        <v>2388.66068</v>
      </c>
      <c r="DT36" s="101">
        <v>164.43715</v>
      </c>
      <c r="DU36" s="101">
        <v>164.43715</v>
      </c>
      <c r="DV36" s="102"/>
      <c r="DW36" s="99"/>
      <c r="DX36" s="100"/>
      <c r="DY36" s="101"/>
      <c r="DZ36" s="101"/>
      <c r="EA36" s="101"/>
      <c r="EB36" s="101"/>
      <c r="EC36" s="103">
        <v>8234.9</v>
      </c>
      <c r="ED36" s="1"/>
      <c r="EE36" s="99">
        <v>2.3778299999999999</v>
      </c>
      <c r="EF36" s="99"/>
      <c r="EG36" s="99"/>
      <c r="EH36" s="99"/>
      <c r="EI36" s="99"/>
      <c r="EJ36" s="99"/>
      <c r="EK36" s="99"/>
      <c r="EL36" s="99"/>
      <c r="EM36" s="100"/>
      <c r="EN36" s="102"/>
      <c r="EO36" s="100"/>
      <c r="EP36" s="102"/>
      <c r="EQ36" s="99"/>
      <c r="ER36" s="99"/>
      <c r="ES36" s="99"/>
      <c r="ET36" s="99"/>
      <c r="EU36" s="99"/>
      <c r="EV36" s="99"/>
      <c r="EW36" s="99"/>
      <c r="EX36" s="99"/>
      <c r="EY36" s="99"/>
      <c r="EZ36" s="99"/>
      <c r="FA36" s="99"/>
      <c r="FB36" s="99"/>
      <c r="FC36" s="99"/>
      <c r="FD36" s="99"/>
      <c r="FE36" s="99"/>
      <c r="FF36" s="99"/>
      <c r="FG36" s="99"/>
      <c r="FH36" s="99"/>
      <c r="FI36" s="99"/>
      <c r="FJ36" s="99"/>
      <c r="FK36" s="99"/>
      <c r="FL36" s="99"/>
      <c r="FM36" s="99"/>
      <c r="FN36" s="100"/>
      <c r="FO36" s="101"/>
      <c r="FP36" s="101"/>
      <c r="FQ36" s="102"/>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1"/>
      <c r="GU36" s="102"/>
      <c r="GV36" s="1"/>
      <c r="GW36" s="99">
        <v>2.3778299999999999</v>
      </c>
      <c r="GX36" s="100"/>
      <c r="GY36" s="102"/>
      <c r="GZ36" s="99"/>
      <c r="HA36" s="99"/>
      <c r="HB36" s="99"/>
      <c r="HC36" s="99"/>
      <c r="HD36" s="99"/>
      <c r="HE36" s="1"/>
      <c r="HF36" s="99"/>
      <c r="HG36" s="99"/>
      <c r="HH36" s="99"/>
      <c r="HI36" s="99"/>
      <c r="HJ36" s="99"/>
      <c r="HK36" s="99"/>
      <c r="HL36" s="100"/>
      <c r="HM36" s="102"/>
      <c r="HN36" s="1"/>
      <c r="HO36" s="100">
        <v>2388.66068</v>
      </c>
      <c r="HP36" s="101">
        <v>2351.3274900000001</v>
      </c>
      <c r="HQ36" s="102">
        <v>1053.1539700000001</v>
      </c>
    </row>
    <row r="37" spans="1:225" x14ac:dyDescent="0.3">
      <c r="A37" s="1"/>
      <c r="B37" s="98" t="s">
        <v>821</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c r="AB37" s="100"/>
      <c r="AC37" s="101"/>
      <c r="AD37" s="101"/>
      <c r="AE37" s="101"/>
      <c r="AF37" s="101">
        <v>11.413130000000001</v>
      </c>
      <c r="AG37" s="101">
        <v>23.889150000000001</v>
      </c>
      <c r="AH37" s="102">
        <v>10.22284</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c r="CI37" s="101"/>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v>8391.3962499999998</v>
      </c>
      <c r="DA37" s="101"/>
      <c r="DB37" s="102"/>
      <c r="DC37" s="100"/>
      <c r="DD37" s="101"/>
      <c r="DE37" s="101"/>
      <c r="DF37" s="101"/>
      <c r="DG37" s="101"/>
      <c r="DH37" s="101"/>
      <c r="DI37" s="101"/>
      <c r="DJ37" s="101"/>
      <c r="DK37" s="101"/>
      <c r="DL37" s="101"/>
      <c r="DM37" s="101"/>
      <c r="DN37" s="102"/>
      <c r="DO37" s="104"/>
      <c r="DP37" s="105"/>
      <c r="DQ37" s="105"/>
      <c r="DR37" s="106" t="s">
        <v>1451</v>
      </c>
      <c r="DS37" s="100">
        <v>2342.3708799999999</v>
      </c>
      <c r="DT37" s="101">
        <v>118.14735</v>
      </c>
      <c r="DU37" s="101">
        <v>118.14735</v>
      </c>
      <c r="DV37" s="102"/>
      <c r="DW37" s="99"/>
      <c r="DX37" s="100"/>
      <c r="DY37" s="101"/>
      <c r="DZ37" s="101"/>
      <c r="EA37" s="101"/>
      <c r="EB37" s="101"/>
      <c r="EC37" s="103">
        <v>8271</v>
      </c>
      <c r="ED37" s="1"/>
      <c r="EE37" s="99">
        <v>2.3778299999999999</v>
      </c>
      <c r="EF37" s="99"/>
      <c r="EG37" s="99"/>
      <c r="EH37" s="99"/>
      <c r="EI37" s="99"/>
      <c r="EJ37" s="99"/>
      <c r="EK37" s="99"/>
      <c r="EL37" s="99"/>
      <c r="EM37" s="100"/>
      <c r="EN37" s="102"/>
      <c r="EO37" s="100"/>
      <c r="EP37" s="102"/>
      <c r="EQ37" s="99"/>
      <c r="ER37" s="99"/>
      <c r="ES37" s="99"/>
      <c r="ET37" s="99"/>
      <c r="EU37" s="99"/>
      <c r="EV37" s="99"/>
      <c r="EW37" s="99"/>
      <c r="EX37" s="99"/>
      <c r="EY37" s="99"/>
      <c r="EZ37" s="99"/>
      <c r="FA37" s="99"/>
      <c r="FB37" s="99"/>
      <c r="FC37" s="99"/>
      <c r="FD37" s="99"/>
      <c r="FE37" s="99"/>
      <c r="FF37" s="99"/>
      <c r="FG37" s="99"/>
      <c r="FH37" s="99"/>
      <c r="FI37" s="99"/>
      <c r="FJ37" s="99"/>
      <c r="FK37" s="99"/>
      <c r="FL37" s="99"/>
      <c r="FM37" s="99"/>
      <c r="FN37" s="100"/>
      <c r="FO37" s="101"/>
      <c r="FP37" s="101"/>
      <c r="FQ37" s="102"/>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1"/>
      <c r="GU37" s="102"/>
      <c r="GV37" s="1"/>
      <c r="GW37" s="99">
        <v>2.3778299999999999</v>
      </c>
      <c r="GX37" s="100"/>
      <c r="GY37" s="102"/>
      <c r="GZ37" s="99"/>
      <c r="HA37" s="99"/>
      <c r="HB37" s="99"/>
      <c r="HC37" s="99"/>
      <c r="HD37" s="99"/>
      <c r="HE37" s="1"/>
      <c r="HF37" s="99"/>
      <c r="HG37" s="99"/>
      <c r="HH37" s="99"/>
      <c r="HI37" s="99"/>
      <c r="HJ37" s="99"/>
      <c r="HK37" s="99"/>
      <c r="HL37" s="100"/>
      <c r="HM37" s="102"/>
      <c r="HN37" s="1"/>
      <c r="HO37" s="100">
        <v>2342.3708799999999</v>
      </c>
      <c r="HP37" s="101">
        <v>2305.0376900000001</v>
      </c>
      <c r="HQ37" s="102">
        <v>1053.1539700000001</v>
      </c>
    </row>
    <row r="38" spans="1:225" x14ac:dyDescent="0.3">
      <c r="A38" s="1"/>
      <c r="B38" s="98" t="s">
        <v>822</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c r="AF38" s="101">
        <v>11.413130000000001</v>
      </c>
      <c r="AG38" s="101">
        <v>23.889150000000001</v>
      </c>
      <c r="AH38" s="102">
        <v>10.22284</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c r="CI38" s="101"/>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v>8286.3229800000008</v>
      </c>
      <c r="DA38" s="101"/>
      <c r="DB38" s="102"/>
      <c r="DC38" s="100"/>
      <c r="DD38" s="101"/>
      <c r="DE38" s="101"/>
      <c r="DF38" s="101"/>
      <c r="DG38" s="101"/>
      <c r="DH38" s="101"/>
      <c r="DI38" s="101"/>
      <c r="DJ38" s="101"/>
      <c r="DK38" s="101"/>
      <c r="DL38" s="101"/>
      <c r="DM38" s="101"/>
      <c r="DN38" s="102"/>
      <c r="DO38" s="104"/>
      <c r="DP38" s="105"/>
      <c r="DQ38" s="105"/>
      <c r="DR38" s="106" t="s">
        <v>1451</v>
      </c>
      <c r="DS38" s="100">
        <v>2342.3708799999999</v>
      </c>
      <c r="DT38" s="101">
        <v>118.14735</v>
      </c>
      <c r="DU38" s="101">
        <v>118.14735</v>
      </c>
      <c r="DV38" s="102"/>
      <c r="DW38" s="99"/>
      <c r="DX38" s="100"/>
      <c r="DY38" s="101"/>
      <c r="DZ38" s="101"/>
      <c r="EA38" s="101"/>
      <c r="EB38" s="101"/>
      <c r="EC38" s="103">
        <v>8165.8</v>
      </c>
      <c r="ED38" s="1"/>
      <c r="EE38" s="99">
        <v>2.3778299999999999</v>
      </c>
      <c r="EF38" s="99"/>
      <c r="EG38" s="99"/>
      <c r="EH38" s="99"/>
      <c r="EI38" s="99"/>
      <c r="EJ38" s="99"/>
      <c r="EK38" s="99"/>
      <c r="EL38" s="99"/>
      <c r="EM38" s="100"/>
      <c r="EN38" s="102"/>
      <c r="EO38" s="100"/>
      <c r="EP38" s="102"/>
      <c r="EQ38" s="99"/>
      <c r="ER38" s="99"/>
      <c r="ES38" s="99"/>
      <c r="ET38" s="99"/>
      <c r="EU38" s="99"/>
      <c r="EV38" s="99"/>
      <c r="EW38" s="99"/>
      <c r="EX38" s="99"/>
      <c r="EY38" s="99"/>
      <c r="EZ38" s="99"/>
      <c r="FA38" s="99"/>
      <c r="FB38" s="99"/>
      <c r="FC38" s="99"/>
      <c r="FD38" s="99"/>
      <c r="FE38" s="99"/>
      <c r="FF38" s="99"/>
      <c r="FG38" s="99"/>
      <c r="FH38" s="99"/>
      <c r="FI38" s="99"/>
      <c r="FJ38" s="99"/>
      <c r="FK38" s="99"/>
      <c r="FL38" s="99"/>
      <c r="FM38" s="99"/>
      <c r="FN38" s="100"/>
      <c r="FO38" s="101"/>
      <c r="FP38" s="101"/>
      <c r="FQ38" s="102"/>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1"/>
      <c r="GU38" s="102"/>
      <c r="GV38" s="1"/>
      <c r="GW38" s="99">
        <v>2.3778299999999999</v>
      </c>
      <c r="GX38" s="100"/>
      <c r="GY38" s="102"/>
      <c r="GZ38" s="99"/>
      <c r="HA38" s="99"/>
      <c r="HB38" s="99"/>
      <c r="HC38" s="99"/>
      <c r="HD38" s="99"/>
      <c r="HE38" s="1"/>
      <c r="HF38" s="99"/>
      <c r="HG38" s="99"/>
      <c r="HH38" s="99"/>
      <c r="HI38" s="99"/>
      <c r="HJ38" s="99"/>
      <c r="HK38" s="99"/>
      <c r="HL38" s="100"/>
      <c r="HM38" s="102"/>
      <c r="HN38" s="1"/>
      <c r="HO38" s="100">
        <v>2342.3708799999999</v>
      </c>
      <c r="HP38" s="101">
        <v>2305.0376900000001</v>
      </c>
      <c r="HQ38" s="102">
        <v>1053.1539700000001</v>
      </c>
    </row>
    <row r="39" spans="1:225" x14ac:dyDescent="0.3">
      <c r="A39" s="1"/>
      <c r="B39" s="98" t="s">
        <v>823</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c r="AF39" s="101">
        <v>11.413130000000001</v>
      </c>
      <c r="AG39" s="101">
        <v>23.889150000000001</v>
      </c>
      <c r="AH39" s="102">
        <v>10.22284</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c r="CI39" s="101"/>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v>8253.5790899999993</v>
      </c>
      <c r="DA39" s="101"/>
      <c r="DB39" s="102"/>
      <c r="DC39" s="100"/>
      <c r="DD39" s="101"/>
      <c r="DE39" s="101"/>
      <c r="DF39" s="101"/>
      <c r="DG39" s="101"/>
      <c r="DH39" s="101"/>
      <c r="DI39" s="101"/>
      <c r="DJ39" s="101"/>
      <c r="DK39" s="101"/>
      <c r="DL39" s="101"/>
      <c r="DM39" s="101"/>
      <c r="DN39" s="102"/>
      <c r="DO39" s="104"/>
      <c r="DP39" s="105"/>
      <c r="DQ39" s="105"/>
      <c r="DR39" s="106" t="s">
        <v>1451</v>
      </c>
      <c r="DS39" s="100">
        <v>2342.3708799999999</v>
      </c>
      <c r="DT39" s="101">
        <v>118.14735</v>
      </c>
      <c r="DU39" s="101">
        <v>118.14735</v>
      </c>
      <c r="DV39" s="102"/>
      <c r="DW39" s="99"/>
      <c r="DX39" s="100"/>
      <c r="DY39" s="101"/>
      <c r="DZ39" s="101"/>
      <c r="EA39" s="101"/>
      <c r="EB39" s="101"/>
      <c r="EC39" s="103">
        <v>8132.1</v>
      </c>
      <c r="ED39" s="1"/>
      <c r="EE39" s="99">
        <v>2.3778299999999999</v>
      </c>
      <c r="EF39" s="99"/>
      <c r="EG39" s="99"/>
      <c r="EH39" s="99"/>
      <c r="EI39" s="99"/>
      <c r="EJ39" s="99"/>
      <c r="EK39" s="99"/>
      <c r="EL39" s="99"/>
      <c r="EM39" s="100"/>
      <c r="EN39" s="102"/>
      <c r="EO39" s="100"/>
      <c r="EP39" s="102"/>
      <c r="EQ39" s="99"/>
      <c r="ER39" s="99"/>
      <c r="ES39" s="99"/>
      <c r="ET39" s="99"/>
      <c r="EU39" s="99"/>
      <c r="EV39" s="99"/>
      <c r="EW39" s="99"/>
      <c r="EX39" s="99"/>
      <c r="EY39" s="99"/>
      <c r="EZ39" s="99"/>
      <c r="FA39" s="99"/>
      <c r="FB39" s="99"/>
      <c r="FC39" s="99"/>
      <c r="FD39" s="99"/>
      <c r="FE39" s="99"/>
      <c r="FF39" s="99"/>
      <c r="FG39" s="99"/>
      <c r="FH39" s="99"/>
      <c r="FI39" s="99"/>
      <c r="FJ39" s="99"/>
      <c r="FK39" s="99"/>
      <c r="FL39" s="99"/>
      <c r="FM39" s="99"/>
      <c r="FN39" s="100"/>
      <c r="FO39" s="101"/>
      <c r="FP39" s="101"/>
      <c r="FQ39" s="102"/>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1"/>
      <c r="GU39" s="102"/>
      <c r="GV39" s="1"/>
      <c r="GW39" s="99">
        <v>2.3778299999999999</v>
      </c>
      <c r="GX39" s="100"/>
      <c r="GY39" s="102"/>
      <c r="GZ39" s="99"/>
      <c r="HA39" s="99"/>
      <c r="HB39" s="99"/>
      <c r="HC39" s="99"/>
      <c r="HD39" s="99"/>
      <c r="HE39" s="1"/>
      <c r="HF39" s="99"/>
      <c r="HG39" s="99"/>
      <c r="HH39" s="99"/>
      <c r="HI39" s="99"/>
      <c r="HJ39" s="99"/>
      <c r="HK39" s="99"/>
      <c r="HL39" s="100"/>
      <c r="HM39" s="102"/>
      <c r="HN39" s="1"/>
      <c r="HO39" s="100">
        <v>2342.3708799999999</v>
      </c>
      <c r="HP39" s="101">
        <v>2305.0376900000001</v>
      </c>
      <c r="HQ39" s="102">
        <v>1053.1539700000001</v>
      </c>
    </row>
    <row r="40" spans="1:225" x14ac:dyDescent="0.3">
      <c r="A40" s="1"/>
      <c r="B40" s="98" t="s">
        <v>824</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11.413130000000001</v>
      </c>
      <c r="AG40" s="101">
        <v>23.889150000000001</v>
      </c>
      <c r="AH40" s="102">
        <v>10.22284</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c r="CI40" s="101"/>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v>8069.2836900000002</v>
      </c>
      <c r="DA40" s="101"/>
      <c r="DB40" s="102"/>
      <c r="DC40" s="100"/>
      <c r="DD40" s="101"/>
      <c r="DE40" s="101"/>
      <c r="DF40" s="101"/>
      <c r="DG40" s="101"/>
      <c r="DH40" s="101"/>
      <c r="DI40" s="101"/>
      <c r="DJ40" s="101"/>
      <c r="DK40" s="101"/>
      <c r="DL40" s="101"/>
      <c r="DM40" s="101"/>
      <c r="DN40" s="102"/>
      <c r="DO40" s="104"/>
      <c r="DP40" s="105"/>
      <c r="DQ40" s="105"/>
      <c r="DR40" s="106" t="s">
        <v>1451</v>
      </c>
      <c r="DS40" s="100">
        <v>2342.3708799999999</v>
      </c>
      <c r="DT40" s="101">
        <v>118.14735</v>
      </c>
      <c r="DU40" s="101">
        <v>118.14735</v>
      </c>
      <c r="DV40" s="102"/>
      <c r="DW40" s="99"/>
      <c r="DX40" s="100"/>
      <c r="DY40" s="101"/>
      <c r="DZ40" s="101"/>
      <c r="EA40" s="101"/>
      <c r="EB40" s="101"/>
      <c r="EC40" s="103">
        <v>7948.5</v>
      </c>
      <c r="ED40" s="1"/>
      <c r="EE40" s="99">
        <v>2.3778299999999999</v>
      </c>
      <c r="EF40" s="99"/>
      <c r="EG40" s="99"/>
      <c r="EH40" s="99"/>
      <c r="EI40" s="99"/>
      <c r="EJ40" s="99"/>
      <c r="EK40" s="99"/>
      <c r="EL40" s="99"/>
      <c r="EM40" s="100"/>
      <c r="EN40" s="102"/>
      <c r="EO40" s="100"/>
      <c r="EP40" s="102"/>
      <c r="EQ40" s="99"/>
      <c r="ER40" s="99"/>
      <c r="ES40" s="99"/>
      <c r="ET40" s="99"/>
      <c r="EU40" s="99"/>
      <c r="EV40" s="99"/>
      <c r="EW40" s="99"/>
      <c r="EX40" s="99"/>
      <c r="EY40" s="99"/>
      <c r="EZ40" s="99"/>
      <c r="FA40" s="99"/>
      <c r="FB40" s="99"/>
      <c r="FC40" s="99"/>
      <c r="FD40" s="99"/>
      <c r="FE40" s="99"/>
      <c r="FF40" s="99"/>
      <c r="FG40" s="99"/>
      <c r="FH40" s="99"/>
      <c r="FI40" s="99"/>
      <c r="FJ40" s="99"/>
      <c r="FK40" s="99"/>
      <c r="FL40" s="99"/>
      <c r="FM40" s="99"/>
      <c r="FN40" s="100"/>
      <c r="FO40" s="101"/>
      <c r="FP40" s="101"/>
      <c r="FQ40" s="102"/>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1"/>
      <c r="GU40" s="102"/>
      <c r="GV40" s="1"/>
      <c r="GW40" s="99">
        <v>2.3778299999999999</v>
      </c>
      <c r="GX40" s="100"/>
      <c r="GY40" s="102"/>
      <c r="GZ40" s="99"/>
      <c r="HA40" s="99"/>
      <c r="HB40" s="99"/>
      <c r="HC40" s="99"/>
      <c r="HD40" s="99"/>
      <c r="HE40" s="1"/>
      <c r="HF40" s="99"/>
      <c r="HG40" s="99"/>
      <c r="HH40" s="99"/>
      <c r="HI40" s="99"/>
      <c r="HJ40" s="99"/>
      <c r="HK40" s="99"/>
      <c r="HL40" s="100"/>
      <c r="HM40" s="102"/>
      <c r="HN40" s="1"/>
      <c r="HO40" s="100">
        <v>2342.3708799999999</v>
      </c>
      <c r="HP40" s="101">
        <v>2305.0376900000001</v>
      </c>
      <c r="HQ40" s="102">
        <v>1051.6963599999999</v>
      </c>
    </row>
    <row r="41" spans="1:225" x14ac:dyDescent="0.3">
      <c r="A41" s="1"/>
      <c r="B41" s="98" t="s">
        <v>825</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11.413130000000001</v>
      </c>
      <c r="AG41" s="101">
        <v>23.889150000000001</v>
      </c>
      <c r="AH41" s="102">
        <v>10.22284</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c r="CI41" s="101"/>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v>7909.5398800000003</v>
      </c>
      <c r="DA41" s="101"/>
      <c r="DB41" s="102"/>
      <c r="DC41" s="100"/>
      <c r="DD41" s="101"/>
      <c r="DE41" s="101"/>
      <c r="DF41" s="101"/>
      <c r="DG41" s="101"/>
      <c r="DH41" s="101"/>
      <c r="DI41" s="101"/>
      <c r="DJ41" s="101"/>
      <c r="DK41" s="101"/>
      <c r="DL41" s="101"/>
      <c r="DM41" s="101"/>
      <c r="DN41" s="102"/>
      <c r="DO41" s="104"/>
      <c r="DP41" s="105"/>
      <c r="DQ41" s="105"/>
      <c r="DR41" s="106" t="s">
        <v>1451</v>
      </c>
      <c r="DS41" s="100">
        <v>2342.3708799999999</v>
      </c>
      <c r="DT41" s="101">
        <v>118.14735</v>
      </c>
      <c r="DU41" s="101">
        <v>118.14735</v>
      </c>
      <c r="DV41" s="102"/>
      <c r="DW41" s="99"/>
      <c r="DX41" s="100"/>
      <c r="DY41" s="101"/>
      <c r="DZ41" s="101"/>
      <c r="EA41" s="101"/>
      <c r="EB41" s="101"/>
      <c r="EC41" s="103">
        <v>7787.4</v>
      </c>
      <c r="ED41" s="1"/>
      <c r="EE41" s="99">
        <v>2.3778299999999999</v>
      </c>
      <c r="EF41" s="99"/>
      <c r="EG41" s="99"/>
      <c r="EH41" s="99"/>
      <c r="EI41" s="99"/>
      <c r="EJ41" s="99"/>
      <c r="EK41" s="99"/>
      <c r="EL41" s="99"/>
      <c r="EM41" s="100"/>
      <c r="EN41" s="102"/>
      <c r="EO41" s="100"/>
      <c r="EP41" s="102"/>
      <c r="EQ41" s="99"/>
      <c r="ER41" s="99"/>
      <c r="ES41" s="99"/>
      <c r="ET41" s="99"/>
      <c r="EU41" s="99"/>
      <c r="EV41" s="99"/>
      <c r="EW41" s="99"/>
      <c r="EX41" s="99"/>
      <c r="EY41" s="99"/>
      <c r="EZ41" s="99"/>
      <c r="FA41" s="99"/>
      <c r="FB41" s="99"/>
      <c r="FC41" s="99"/>
      <c r="FD41" s="99"/>
      <c r="FE41" s="99"/>
      <c r="FF41" s="99"/>
      <c r="FG41" s="99"/>
      <c r="FH41" s="99"/>
      <c r="FI41" s="99"/>
      <c r="FJ41" s="99"/>
      <c r="FK41" s="99"/>
      <c r="FL41" s="99"/>
      <c r="FM41" s="99"/>
      <c r="FN41" s="100"/>
      <c r="FO41" s="101"/>
      <c r="FP41" s="101"/>
      <c r="FQ41" s="102"/>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1"/>
      <c r="GU41" s="102"/>
      <c r="GV41" s="1"/>
      <c r="GW41" s="99">
        <v>2.3778299999999999</v>
      </c>
      <c r="GX41" s="100"/>
      <c r="GY41" s="102"/>
      <c r="GZ41" s="99"/>
      <c r="HA41" s="99"/>
      <c r="HB41" s="99"/>
      <c r="HC41" s="99"/>
      <c r="HD41" s="99"/>
      <c r="HE41" s="1"/>
      <c r="HF41" s="99"/>
      <c r="HG41" s="99"/>
      <c r="HH41" s="99"/>
      <c r="HI41" s="99"/>
      <c r="HJ41" s="99"/>
      <c r="HK41" s="99"/>
      <c r="HL41" s="100"/>
      <c r="HM41" s="102"/>
      <c r="HN41" s="1"/>
      <c r="HO41" s="100">
        <v>2342.3708799999999</v>
      </c>
      <c r="HP41" s="101">
        <v>2305.0376900000001</v>
      </c>
      <c r="HQ41" s="102">
        <v>1051.6963599999999</v>
      </c>
    </row>
    <row r="42" spans="1:225" x14ac:dyDescent="0.3">
      <c r="A42" s="1"/>
      <c r="B42" s="98" t="s">
        <v>826</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11.413130000000001</v>
      </c>
      <c r="AG42" s="101">
        <v>23.889150000000001</v>
      </c>
      <c r="AH42" s="102">
        <v>10.22284</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c r="CI42" s="101"/>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7693.1063100000001</v>
      </c>
      <c r="DA42" s="101"/>
      <c r="DB42" s="102"/>
      <c r="DC42" s="100"/>
      <c r="DD42" s="101"/>
      <c r="DE42" s="101"/>
      <c r="DF42" s="101"/>
      <c r="DG42" s="101"/>
      <c r="DH42" s="101"/>
      <c r="DI42" s="101"/>
      <c r="DJ42" s="101"/>
      <c r="DK42" s="101"/>
      <c r="DL42" s="101"/>
      <c r="DM42" s="101"/>
      <c r="DN42" s="102"/>
      <c r="DO42" s="104"/>
      <c r="DP42" s="105"/>
      <c r="DQ42" s="105"/>
      <c r="DR42" s="106" t="s">
        <v>1452</v>
      </c>
      <c r="DS42" s="100">
        <v>2518.2943</v>
      </c>
      <c r="DT42" s="101">
        <v>118.14735</v>
      </c>
      <c r="DU42" s="101">
        <v>118.14735</v>
      </c>
      <c r="DV42" s="102"/>
      <c r="DW42" s="99"/>
      <c r="DX42" s="100"/>
      <c r="DY42" s="101"/>
      <c r="DZ42" s="101"/>
      <c r="EA42" s="101"/>
      <c r="EB42" s="101"/>
      <c r="EC42" s="103">
        <v>7570.9</v>
      </c>
      <c r="ED42" s="1"/>
      <c r="EE42" s="99">
        <v>2.3778299999999999</v>
      </c>
      <c r="EF42" s="99"/>
      <c r="EG42" s="99"/>
      <c r="EH42" s="99"/>
      <c r="EI42" s="99"/>
      <c r="EJ42" s="99"/>
      <c r="EK42" s="99"/>
      <c r="EL42" s="99"/>
      <c r="EM42" s="100"/>
      <c r="EN42" s="102"/>
      <c r="EO42" s="100"/>
      <c r="EP42" s="102"/>
      <c r="EQ42" s="99"/>
      <c r="ER42" s="99"/>
      <c r="ES42" s="99"/>
      <c r="ET42" s="99"/>
      <c r="EU42" s="99"/>
      <c r="EV42" s="99"/>
      <c r="EW42" s="99"/>
      <c r="EX42" s="99"/>
      <c r="EY42" s="99"/>
      <c r="EZ42" s="99"/>
      <c r="FA42" s="99"/>
      <c r="FB42" s="99"/>
      <c r="FC42" s="99"/>
      <c r="FD42" s="99"/>
      <c r="FE42" s="99"/>
      <c r="FF42" s="99"/>
      <c r="FG42" s="99"/>
      <c r="FH42" s="99"/>
      <c r="FI42" s="99"/>
      <c r="FJ42" s="99"/>
      <c r="FK42" s="99"/>
      <c r="FL42" s="99"/>
      <c r="FM42" s="99"/>
      <c r="FN42" s="100"/>
      <c r="FO42" s="101"/>
      <c r="FP42" s="101"/>
      <c r="FQ42" s="102"/>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1"/>
      <c r="GU42" s="102"/>
      <c r="GV42" s="1"/>
      <c r="GW42" s="99">
        <v>2.3778299999999999</v>
      </c>
      <c r="GX42" s="100"/>
      <c r="GY42" s="102"/>
      <c r="GZ42" s="99"/>
      <c r="HA42" s="99"/>
      <c r="HB42" s="99"/>
      <c r="HC42" s="99"/>
      <c r="HD42" s="99"/>
      <c r="HE42" s="1"/>
      <c r="HF42" s="99"/>
      <c r="HG42" s="99"/>
      <c r="HH42" s="99"/>
      <c r="HI42" s="99"/>
      <c r="HJ42" s="99"/>
      <c r="HK42" s="99"/>
      <c r="HL42" s="100"/>
      <c r="HM42" s="102"/>
      <c r="HN42" s="1"/>
      <c r="HO42" s="100">
        <v>2518.2943</v>
      </c>
      <c r="HP42" s="101">
        <v>2480.9611100000002</v>
      </c>
      <c r="HQ42" s="102">
        <v>786.78962000000001</v>
      </c>
    </row>
    <row r="43" spans="1:225" x14ac:dyDescent="0.3">
      <c r="A43" s="1"/>
      <c r="B43" s="98" t="s">
        <v>827</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11.413130000000001</v>
      </c>
      <c r="AG43" s="101">
        <v>23.889150000000001</v>
      </c>
      <c r="AH43" s="102">
        <v>10.22284</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c r="CI43" s="101"/>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7780.0121399999998</v>
      </c>
      <c r="DA43" s="101"/>
      <c r="DB43" s="102"/>
      <c r="DC43" s="100"/>
      <c r="DD43" s="101"/>
      <c r="DE43" s="101"/>
      <c r="DF43" s="101"/>
      <c r="DG43" s="101"/>
      <c r="DH43" s="101"/>
      <c r="DI43" s="101"/>
      <c r="DJ43" s="101"/>
      <c r="DK43" s="101"/>
      <c r="DL43" s="101"/>
      <c r="DM43" s="101"/>
      <c r="DN43" s="102"/>
      <c r="DO43" s="104"/>
      <c r="DP43" s="105"/>
      <c r="DQ43" s="105"/>
      <c r="DR43" s="106" t="s">
        <v>1452</v>
      </c>
      <c r="DS43" s="100">
        <v>2518.2943</v>
      </c>
      <c r="DT43" s="101">
        <v>118.14735</v>
      </c>
      <c r="DU43" s="101">
        <v>118.14735</v>
      </c>
      <c r="DV43" s="102"/>
      <c r="DW43" s="99"/>
      <c r="DX43" s="100"/>
      <c r="DY43" s="101"/>
      <c r="DZ43" s="101"/>
      <c r="EA43" s="101"/>
      <c r="EB43" s="101"/>
      <c r="EC43" s="103">
        <v>7657.9229999999998</v>
      </c>
      <c r="ED43" s="1"/>
      <c r="EE43" s="99">
        <v>2.3778299999999999</v>
      </c>
      <c r="EF43" s="99"/>
      <c r="EG43" s="99"/>
      <c r="EH43" s="99"/>
      <c r="EI43" s="99"/>
      <c r="EJ43" s="99"/>
      <c r="EK43" s="99"/>
      <c r="EL43" s="99"/>
      <c r="EM43" s="100"/>
      <c r="EN43" s="102"/>
      <c r="EO43" s="100"/>
      <c r="EP43" s="102"/>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100"/>
      <c r="FO43" s="101"/>
      <c r="FP43" s="101"/>
      <c r="FQ43" s="102"/>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1"/>
      <c r="GU43" s="102"/>
      <c r="GV43" s="1"/>
      <c r="GW43" s="99">
        <v>2.3778299999999999</v>
      </c>
      <c r="GX43" s="100"/>
      <c r="GY43" s="102"/>
      <c r="GZ43" s="99"/>
      <c r="HA43" s="99"/>
      <c r="HB43" s="99"/>
      <c r="HC43" s="99"/>
      <c r="HD43" s="99"/>
      <c r="HE43" s="1"/>
      <c r="HF43" s="99"/>
      <c r="HG43" s="99"/>
      <c r="HH43" s="99"/>
      <c r="HI43" s="99"/>
      <c r="HJ43" s="99"/>
      <c r="HK43" s="99"/>
      <c r="HL43" s="100"/>
      <c r="HM43" s="102"/>
      <c r="HN43" s="1"/>
      <c r="HO43" s="100">
        <v>2518.2943</v>
      </c>
      <c r="HP43" s="101">
        <v>2480.9611100000002</v>
      </c>
      <c r="HQ43" s="102">
        <v>786.78962000000001</v>
      </c>
    </row>
    <row r="44" spans="1:225" x14ac:dyDescent="0.3">
      <c r="A44" s="1"/>
      <c r="B44" s="98" t="s">
        <v>828</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11.413130000000001</v>
      </c>
      <c r="AG44" s="101">
        <v>23.889150000000001</v>
      </c>
      <c r="AH44" s="102">
        <v>10.22284</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v>171.57544999999999</v>
      </c>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c r="CI44" s="101"/>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8033.0730100000001</v>
      </c>
      <c r="DA44" s="101"/>
      <c r="DB44" s="102"/>
      <c r="DC44" s="100"/>
      <c r="DD44" s="101"/>
      <c r="DE44" s="101"/>
      <c r="DF44" s="101"/>
      <c r="DG44" s="101"/>
      <c r="DH44" s="101"/>
      <c r="DI44" s="101"/>
      <c r="DJ44" s="101"/>
      <c r="DK44" s="101"/>
      <c r="DL44" s="101"/>
      <c r="DM44" s="101"/>
      <c r="DN44" s="102"/>
      <c r="DO44" s="104"/>
      <c r="DP44" s="105"/>
      <c r="DQ44" s="105"/>
      <c r="DR44" s="106" t="s">
        <v>1452</v>
      </c>
      <c r="DS44" s="100">
        <v>2689.8697499999998</v>
      </c>
      <c r="DT44" s="101">
        <v>289.72280000000001</v>
      </c>
      <c r="DU44" s="101">
        <v>289.72280000000001</v>
      </c>
      <c r="DV44" s="102"/>
      <c r="DW44" s="99"/>
      <c r="DX44" s="100"/>
      <c r="DY44" s="101"/>
      <c r="DZ44" s="101"/>
      <c r="EA44" s="101"/>
      <c r="EB44" s="101"/>
      <c r="EC44" s="103">
        <v>7912.1360000000004</v>
      </c>
      <c r="ED44" s="1"/>
      <c r="EE44" s="99">
        <v>2.3778299999999999</v>
      </c>
      <c r="EF44" s="99"/>
      <c r="EG44" s="99"/>
      <c r="EH44" s="99"/>
      <c r="EI44" s="99"/>
      <c r="EJ44" s="99"/>
      <c r="EK44" s="99"/>
      <c r="EL44" s="99"/>
      <c r="EM44" s="100"/>
      <c r="EN44" s="102"/>
      <c r="EO44" s="100"/>
      <c r="EP44" s="102"/>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100"/>
      <c r="FO44" s="101"/>
      <c r="FP44" s="101"/>
      <c r="FQ44" s="102"/>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1"/>
      <c r="GU44" s="102"/>
      <c r="GV44" s="1"/>
      <c r="GW44" s="99">
        <v>2.3778299999999999</v>
      </c>
      <c r="GX44" s="100"/>
      <c r="GY44" s="102"/>
      <c r="GZ44" s="99"/>
      <c r="HA44" s="99"/>
      <c r="HB44" s="99"/>
      <c r="HC44" s="99"/>
      <c r="HD44" s="99"/>
      <c r="HE44" s="1"/>
      <c r="HF44" s="99"/>
      <c r="HG44" s="99"/>
      <c r="HH44" s="99"/>
      <c r="HI44" s="99"/>
      <c r="HJ44" s="99"/>
      <c r="HK44" s="99"/>
      <c r="HL44" s="100"/>
      <c r="HM44" s="102"/>
      <c r="HN44" s="1"/>
      <c r="HO44" s="100">
        <v>2689.8697499999998</v>
      </c>
      <c r="HP44" s="101">
        <v>2652.53656</v>
      </c>
      <c r="HQ44" s="102">
        <v>875.77293999999995</v>
      </c>
    </row>
    <row r="45" spans="1:225" x14ac:dyDescent="0.3">
      <c r="A45" s="1"/>
      <c r="B45" s="98" t="s">
        <v>829</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11.413130000000001</v>
      </c>
      <c r="AG45" s="101">
        <v>23.889150000000001</v>
      </c>
      <c r="AH45" s="102">
        <v>10.22284</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v>171.57544999999999</v>
      </c>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c r="CI45" s="101"/>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8086.6878800000004</v>
      </c>
      <c r="DA45" s="101"/>
      <c r="DB45" s="102"/>
      <c r="DC45" s="100"/>
      <c r="DD45" s="101"/>
      <c r="DE45" s="101"/>
      <c r="DF45" s="101"/>
      <c r="DG45" s="101"/>
      <c r="DH45" s="101"/>
      <c r="DI45" s="101"/>
      <c r="DJ45" s="101"/>
      <c r="DK45" s="101"/>
      <c r="DL45" s="101"/>
      <c r="DM45" s="101"/>
      <c r="DN45" s="102"/>
      <c r="DO45" s="104"/>
      <c r="DP45" s="105"/>
      <c r="DQ45" s="105"/>
      <c r="DR45" s="106" t="s">
        <v>1452</v>
      </c>
      <c r="DS45" s="100">
        <v>2689.8697499999998</v>
      </c>
      <c r="DT45" s="101">
        <v>289.72280000000001</v>
      </c>
      <c r="DU45" s="101">
        <v>289.72280000000001</v>
      </c>
      <c r="DV45" s="102"/>
      <c r="DW45" s="99"/>
      <c r="DX45" s="100"/>
      <c r="DY45" s="101"/>
      <c r="DZ45" s="101"/>
      <c r="EA45" s="101"/>
      <c r="EB45" s="101"/>
      <c r="EC45" s="103">
        <v>7965.3710000000001</v>
      </c>
      <c r="ED45" s="1"/>
      <c r="EE45" s="99">
        <v>2.3778299999999999</v>
      </c>
      <c r="EF45" s="99"/>
      <c r="EG45" s="99"/>
      <c r="EH45" s="99"/>
      <c r="EI45" s="99"/>
      <c r="EJ45" s="99"/>
      <c r="EK45" s="99"/>
      <c r="EL45" s="99"/>
      <c r="EM45" s="100"/>
      <c r="EN45" s="102"/>
      <c r="EO45" s="100"/>
      <c r="EP45" s="102"/>
      <c r="EQ45" s="99"/>
      <c r="ER45" s="99"/>
      <c r="ES45" s="99"/>
      <c r="ET45" s="99"/>
      <c r="EU45" s="99"/>
      <c r="EV45" s="99"/>
      <c r="EW45" s="99"/>
      <c r="EX45" s="99"/>
      <c r="EY45" s="99"/>
      <c r="EZ45" s="99"/>
      <c r="FA45" s="99"/>
      <c r="FB45" s="99"/>
      <c r="FC45" s="99"/>
      <c r="FD45" s="99"/>
      <c r="FE45" s="99"/>
      <c r="FF45" s="99"/>
      <c r="FG45" s="99"/>
      <c r="FH45" s="99"/>
      <c r="FI45" s="99"/>
      <c r="FJ45" s="99"/>
      <c r="FK45" s="99"/>
      <c r="FL45" s="99"/>
      <c r="FM45" s="99"/>
      <c r="FN45" s="100"/>
      <c r="FO45" s="101"/>
      <c r="FP45" s="101"/>
      <c r="FQ45" s="102"/>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1"/>
      <c r="GU45" s="102"/>
      <c r="GV45" s="1"/>
      <c r="GW45" s="99">
        <v>2.3778299999999999</v>
      </c>
      <c r="GX45" s="100"/>
      <c r="GY45" s="102"/>
      <c r="GZ45" s="99"/>
      <c r="HA45" s="99"/>
      <c r="HB45" s="99"/>
      <c r="HC45" s="99"/>
      <c r="HD45" s="99"/>
      <c r="HE45" s="1"/>
      <c r="HF45" s="99"/>
      <c r="HG45" s="99"/>
      <c r="HH45" s="99"/>
      <c r="HI45" s="99"/>
      <c r="HJ45" s="99"/>
      <c r="HK45" s="99"/>
      <c r="HL45" s="100"/>
      <c r="HM45" s="102"/>
      <c r="HN45" s="1"/>
      <c r="HO45" s="100">
        <v>2689.8697499999998</v>
      </c>
      <c r="HP45" s="101">
        <v>2652.53656</v>
      </c>
      <c r="HQ45" s="102">
        <v>875.77293999999995</v>
      </c>
    </row>
    <row r="46" spans="1:225" x14ac:dyDescent="0.3">
      <c r="A46" s="1"/>
      <c r="B46" s="98" t="s">
        <v>830</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11.413130000000001</v>
      </c>
      <c r="AG46" s="101">
        <v>23.889150000000001</v>
      </c>
      <c r="AH46" s="102">
        <v>10.22284</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v>171.57544999999999</v>
      </c>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c r="CI46" s="101"/>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8049.8529500000004</v>
      </c>
      <c r="DA46" s="101"/>
      <c r="DB46" s="102"/>
      <c r="DC46" s="100"/>
      <c r="DD46" s="101"/>
      <c r="DE46" s="101"/>
      <c r="DF46" s="101"/>
      <c r="DG46" s="101"/>
      <c r="DH46" s="101"/>
      <c r="DI46" s="101"/>
      <c r="DJ46" s="101"/>
      <c r="DK46" s="101"/>
      <c r="DL46" s="101"/>
      <c r="DM46" s="101"/>
      <c r="DN46" s="102"/>
      <c r="DO46" s="104"/>
      <c r="DP46" s="105"/>
      <c r="DQ46" s="105"/>
      <c r="DR46" s="106" t="s">
        <v>1452</v>
      </c>
      <c r="DS46" s="100">
        <v>2689.8697499999998</v>
      </c>
      <c r="DT46" s="101">
        <v>289.72280000000001</v>
      </c>
      <c r="DU46" s="101">
        <v>289.72280000000001</v>
      </c>
      <c r="DV46" s="102"/>
      <c r="DW46" s="99"/>
      <c r="DX46" s="100"/>
      <c r="DY46" s="101"/>
      <c r="DZ46" s="101"/>
      <c r="EA46" s="101"/>
      <c r="EB46" s="101"/>
      <c r="EC46" s="103">
        <v>7927.5479999999998</v>
      </c>
      <c r="ED46" s="1"/>
      <c r="EE46" s="99">
        <v>2.3778299999999999</v>
      </c>
      <c r="EF46" s="99"/>
      <c r="EG46" s="99"/>
      <c r="EH46" s="99"/>
      <c r="EI46" s="99"/>
      <c r="EJ46" s="99"/>
      <c r="EK46" s="99"/>
      <c r="EL46" s="99"/>
      <c r="EM46" s="100"/>
      <c r="EN46" s="102"/>
      <c r="EO46" s="100"/>
      <c r="EP46" s="102"/>
      <c r="EQ46" s="99"/>
      <c r="ER46" s="99"/>
      <c r="ES46" s="99"/>
      <c r="ET46" s="99"/>
      <c r="EU46" s="99"/>
      <c r="EV46" s="99"/>
      <c r="EW46" s="99"/>
      <c r="EX46" s="99"/>
      <c r="EY46" s="99"/>
      <c r="EZ46" s="99"/>
      <c r="FA46" s="99"/>
      <c r="FB46" s="99"/>
      <c r="FC46" s="99"/>
      <c r="FD46" s="99"/>
      <c r="FE46" s="99"/>
      <c r="FF46" s="99"/>
      <c r="FG46" s="99"/>
      <c r="FH46" s="99"/>
      <c r="FI46" s="99"/>
      <c r="FJ46" s="99"/>
      <c r="FK46" s="99"/>
      <c r="FL46" s="99"/>
      <c r="FM46" s="99"/>
      <c r="FN46" s="100"/>
      <c r="FO46" s="101"/>
      <c r="FP46" s="101"/>
      <c r="FQ46" s="102"/>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1"/>
      <c r="GU46" s="102"/>
      <c r="GV46" s="1"/>
      <c r="GW46" s="99">
        <v>2.3778299999999999</v>
      </c>
      <c r="GX46" s="100"/>
      <c r="GY46" s="102"/>
      <c r="GZ46" s="99"/>
      <c r="HA46" s="99"/>
      <c r="HB46" s="99"/>
      <c r="HC46" s="99"/>
      <c r="HD46" s="99"/>
      <c r="HE46" s="1"/>
      <c r="HF46" s="99"/>
      <c r="HG46" s="99"/>
      <c r="HH46" s="99"/>
      <c r="HI46" s="99"/>
      <c r="HJ46" s="99"/>
      <c r="HK46" s="99"/>
      <c r="HL46" s="100"/>
      <c r="HM46" s="102"/>
      <c r="HN46" s="1"/>
      <c r="HO46" s="100">
        <v>2689.8697499999998</v>
      </c>
      <c r="HP46" s="101">
        <v>2652.53656</v>
      </c>
      <c r="HQ46" s="102">
        <v>875.77293999999995</v>
      </c>
    </row>
    <row r="47" spans="1:225" x14ac:dyDescent="0.3">
      <c r="A47" s="1"/>
      <c r="B47" s="98" t="s">
        <v>831</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11.413130000000001</v>
      </c>
      <c r="AG47" s="101">
        <v>23.889150000000001</v>
      </c>
      <c r="AH47" s="102">
        <v>10.22284</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v>171.57544999999999</v>
      </c>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c r="CI47" s="101"/>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8052.3381600000002</v>
      </c>
      <c r="DA47" s="101"/>
      <c r="DB47" s="102"/>
      <c r="DC47" s="100"/>
      <c r="DD47" s="101"/>
      <c r="DE47" s="101"/>
      <c r="DF47" s="101"/>
      <c r="DG47" s="101"/>
      <c r="DH47" s="101"/>
      <c r="DI47" s="101"/>
      <c r="DJ47" s="101"/>
      <c r="DK47" s="101"/>
      <c r="DL47" s="101"/>
      <c r="DM47" s="101"/>
      <c r="DN47" s="102"/>
      <c r="DO47" s="104"/>
      <c r="DP47" s="105"/>
      <c r="DQ47" s="105"/>
      <c r="DR47" s="106" t="s">
        <v>1452</v>
      </c>
      <c r="DS47" s="100">
        <v>2689.8697499999998</v>
      </c>
      <c r="DT47" s="101">
        <v>289.72280000000001</v>
      </c>
      <c r="DU47" s="101">
        <v>289.72280000000001</v>
      </c>
      <c r="DV47" s="102"/>
      <c r="DW47" s="99"/>
      <c r="DX47" s="100"/>
      <c r="DY47" s="101"/>
      <c r="DZ47" s="101"/>
      <c r="EA47" s="101"/>
      <c r="EB47" s="101"/>
      <c r="EC47" s="103">
        <v>7929.8230000000003</v>
      </c>
      <c r="ED47" s="1"/>
      <c r="EE47" s="99">
        <v>2.3778299999999999</v>
      </c>
      <c r="EF47" s="99"/>
      <c r="EG47" s="99"/>
      <c r="EH47" s="99"/>
      <c r="EI47" s="99"/>
      <c r="EJ47" s="99"/>
      <c r="EK47" s="99"/>
      <c r="EL47" s="99"/>
      <c r="EM47" s="100"/>
      <c r="EN47" s="102"/>
      <c r="EO47" s="100"/>
      <c r="EP47" s="102"/>
      <c r="EQ47" s="99"/>
      <c r="ER47" s="99"/>
      <c r="ES47" s="99"/>
      <c r="ET47" s="99"/>
      <c r="EU47" s="99"/>
      <c r="EV47" s="99"/>
      <c r="EW47" s="99"/>
      <c r="EX47" s="99"/>
      <c r="EY47" s="99"/>
      <c r="EZ47" s="99"/>
      <c r="FA47" s="99"/>
      <c r="FB47" s="99"/>
      <c r="FC47" s="99"/>
      <c r="FD47" s="99"/>
      <c r="FE47" s="99"/>
      <c r="FF47" s="99"/>
      <c r="FG47" s="99"/>
      <c r="FH47" s="99"/>
      <c r="FI47" s="99"/>
      <c r="FJ47" s="99"/>
      <c r="FK47" s="99"/>
      <c r="FL47" s="99"/>
      <c r="FM47" s="99"/>
      <c r="FN47" s="100"/>
      <c r="FO47" s="101"/>
      <c r="FP47" s="101"/>
      <c r="FQ47" s="102"/>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1"/>
      <c r="GU47" s="102"/>
      <c r="GV47" s="1"/>
      <c r="GW47" s="99">
        <v>2.3778299999999999</v>
      </c>
      <c r="GX47" s="100"/>
      <c r="GY47" s="102"/>
      <c r="GZ47" s="99"/>
      <c r="HA47" s="99"/>
      <c r="HB47" s="99"/>
      <c r="HC47" s="99"/>
      <c r="HD47" s="99"/>
      <c r="HE47" s="1"/>
      <c r="HF47" s="99"/>
      <c r="HG47" s="99"/>
      <c r="HH47" s="99"/>
      <c r="HI47" s="99"/>
      <c r="HJ47" s="99"/>
      <c r="HK47" s="99"/>
      <c r="HL47" s="100"/>
      <c r="HM47" s="102"/>
      <c r="HN47" s="1"/>
      <c r="HO47" s="100">
        <v>2689.8697499999998</v>
      </c>
      <c r="HP47" s="101">
        <v>2652.53656</v>
      </c>
      <c r="HQ47" s="102">
        <v>875.77293999999995</v>
      </c>
    </row>
    <row r="48" spans="1:225" x14ac:dyDescent="0.3">
      <c r="A48" s="1"/>
      <c r="B48" s="98" t="s">
        <v>832</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11.413130000000001</v>
      </c>
      <c r="AG48" s="101">
        <v>23.889150000000001</v>
      </c>
      <c r="AH48" s="102">
        <v>10.22284</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v>171.57544999999999</v>
      </c>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c r="CI48" s="101"/>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8010.1833500000002</v>
      </c>
      <c r="DA48" s="101"/>
      <c r="DB48" s="102"/>
      <c r="DC48" s="100"/>
      <c r="DD48" s="101"/>
      <c r="DE48" s="101"/>
      <c r="DF48" s="101"/>
      <c r="DG48" s="101"/>
      <c r="DH48" s="101"/>
      <c r="DI48" s="101"/>
      <c r="DJ48" s="101"/>
      <c r="DK48" s="101"/>
      <c r="DL48" s="101"/>
      <c r="DM48" s="101"/>
      <c r="DN48" s="102"/>
      <c r="DO48" s="104"/>
      <c r="DP48" s="105"/>
      <c r="DQ48" s="105"/>
      <c r="DR48" s="106" t="s">
        <v>1452</v>
      </c>
      <c r="DS48" s="100">
        <v>2689.8697499999998</v>
      </c>
      <c r="DT48" s="101">
        <v>289.72280000000001</v>
      </c>
      <c r="DU48" s="101">
        <v>289.72280000000001</v>
      </c>
      <c r="DV48" s="102"/>
      <c r="DW48" s="99"/>
      <c r="DX48" s="100"/>
      <c r="DY48" s="101"/>
      <c r="DZ48" s="101"/>
      <c r="EA48" s="101"/>
      <c r="EB48" s="101"/>
      <c r="EC48" s="103">
        <v>7886.3289999999997</v>
      </c>
      <c r="ED48" s="1"/>
      <c r="EE48" s="99">
        <v>2.3778299999999999</v>
      </c>
      <c r="EF48" s="99"/>
      <c r="EG48" s="99"/>
      <c r="EH48" s="99"/>
      <c r="EI48" s="99"/>
      <c r="EJ48" s="99"/>
      <c r="EK48" s="99"/>
      <c r="EL48" s="99"/>
      <c r="EM48" s="100"/>
      <c r="EN48" s="102"/>
      <c r="EO48" s="100"/>
      <c r="EP48" s="102"/>
      <c r="EQ48" s="99"/>
      <c r="ER48" s="99"/>
      <c r="ES48" s="99"/>
      <c r="ET48" s="99"/>
      <c r="EU48" s="99"/>
      <c r="EV48" s="99"/>
      <c r="EW48" s="99"/>
      <c r="EX48" s="99"/>
      <c r="EY48" s="99"/>
      <c r="EZ48" s="99"/>
      <c r="FA48" s="99"/>
      <c r="FB48" s="99"/>
      <c r="FC48" s="99"/>
      <c r="FD48" s="99"/>
      <c r="FE48" s="99"/>
      <c r="FF48" s="99"/>
      <c r="FG48" s="99"/>
      <c r="FH48" s="99"/>
      <c r="FI48" s="99"/>
      <c r="FJ48" s="99"/>
      <c r="FK48" s="99"/>
      <c r="FL48" s="99"/>
      <c r="FM48" s="99"/>
      <c r="FN48" s="100"/>
      <c r="FO48" s="101"/>
      <c r="FP48" s="101"/>
      <c r="FQ48" s="102"/>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1"/>
      <c r="GU48" s="102"/>
      <c r="GV48" s="1"/>
      <c r="GW48" s="99">
        <v>2.3778299999999999</v>
      </c>
      <c r="GX48" s="100"/>
      <c r="GY48" s="102"/>
      <c r="GZ48" s="99"/>
      <c r="HA48" s="99"/>
      <c r="HB48" s="99"/>
      <c r="HC48" s="99"/>
      <c r="HD48" s="99"/>
      <c r="HE48" s="1"/>
      <c r="HF48" s="99"/>
      <c r="HG48" s="99"/>
      <c r="HH48" s="99"/>
      <c r="HI48" s="99"/>
      <c r="HJ48" s="99"/>
      <c r="HK48" s="99"/>
      <c r="HL48" s="100"/>
      <c r="HM48" s="102"/>
      <c r="HN48" s="1"/>
      <c r="HO48" s="100">
        <v>2689.8697499999998</v>
      </c>
      <c r="HP48" s="101">
        <v>2652.53656</v>
      </c>
      <c r="HQ48" s="102">
        <v>875.77293999999995</v>
      </c>
    </row>
    <row r="49" spans="1:225" x14ac:dyDescent="0.3">
      <c r="A49" s="1"/>
      <c r="B49" s="98" t="s">
        <v>833</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11.413130000000001</v>
      </c>
      <c r="AG49" s="101">
        <v>23.889150000000001</v>
      </c>
      <c r="AH49" s="102">
        <v>10.22284</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v>171.57544999999999</v>
      </c>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c r="CI49" s="101"/>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7884.5108700000001</v>
      </c>
      <c r="DA49" s="101"/>
      <c r="DB49" s="102"/>
      <c r="DC49" s="100"/>
      <c r="DD49" s="101"/>
      <c r="DE49" s="101"/>
      <c r="DF49" s="101"/>
      <c r="DG49" s="101"/>
      <c r="DH49" s="101"/>
      <c r="DI49" s="101"/>
      <c r="DJ49" s="101"/>
      <c r="DK49" s="101"/>
      <c r="DL49" s="101"/>
      <c r="DM49" s="101"/>
      <c r="DN49" s="102"/>
      <c r="DO49" s="104"/>
      <c r="DP49" s="105"/>
      <c r="DQ49" s="105"/>
      <c r="DR49" s="106" t="s">
        <v>1452</v>
      </c>
      <c r="DS49" s="100">
        <v>2689.8697499999998</v>
      </c>
      <c r="DT49" s="101">
        <v>289.72280000000001</v>
      </c>
      <c r="DU49" s="101">
        <v>289.72280000000001</v>
      </c>
      <c r="DV49" s="102"/>
      <c r="DW49" s="99"/>
      <c r="DX49" s="100"/>
      <c r="DY49" s="101"/>
      <c r="DZ49" s="101"/>
      <c r="EA49" s="101"/>
      <c r="EB49" s="101"/>
      <c r="EC49" s="103">
        <v>7764.3112000000001</v>
      </c>
      <c r="ED49" s="1"/>
      <c r="EE49" s="99">
        <v>2.3778299999999999</v>
      </c>
      <c r="EF49" s="99"/>
      <c r="EG49" s="99"/>
      <c r="EH49" s="99"/>
      <c r="EI49" s="99"/>
      <c r="EJ49" s="99"/>
      <c r="EK49" s="99"/>
      <c r="EL49" s="99"/>
      <c r="EM49" s="100"/>
      <c r="EN49" s="102"/>
      <c r="EO49" s="100"/>
      <c r="EP49" s="102"/>
      <c r="EQ49" s="99"/>
      <c r="ER49" s="99"/>
      <c r="ES49" s="99"/>
      <c r="ET49" s="99"/>
      <c r="EU49" s="99"/>
      <c r="EV49" s="99"/>
      <c r="EW49" s="99"/>
      <c r="EX49" s="99"/>
      <c r="EY49" s="99"/>
      <c r="EZ49" s="99"/>
      <c r="FA49" s="99"/>
      <c r="FB49" s="99"/>
      <c r="FC49" s="99"/>
      <c r="FD49" s="99"/>
      <c r="FE49" s="99"/>
      <c r="FF49" s="99"/>
      <c r="FG49" s="99"/>
      <c r="FH49" s="99"/>
      <c r="FI49" s="99"/>
      <c r="FJ49" s="99"/>
      <c r="FK49" s="99"/>
      <c r="FL49" s="99"/>
      <c r="FM49" s="99"/>
      <c r="FN49" s="100"/>
      <c r="FO49" s="101"/>
      <c r="FP49" s="101"/>
      <c r="FQ49" s="102"/>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1"/>
      <c r="GU49" s="102"/>
      <c r="GV49" s="1"/>
      <c r="GW49" s="99">
        <v>2.3778299999999999</v>
      </c>
      <c r="GX49" s="100"/>
      <c r="GY49" s="102"/>
      <c r="GZ49" s="99"/>
      <c r="HA49" s="99"/>
      <c r="HB49" s="99"/>
      <c r="HC49" s="99"/>
      <c r="HD49" s="99"/>
      <c r="HE49" s="1"/>
      <c r="HF49" s="99"/>
      <c r="HG49" s="99"/>
      <c r="HH49" s="99"/>
      <c r="HI49" s="99"/>
      <c r="HJ49" s="99"/>
      <c r="HK49" s="99"/>
      <c r="HL49" s="100"/>
      <c r="HM49" s="102"/>
      <c r="HN49" s="1"/>
      <c r="HO49" s="100">
        <v>2689.8697499999998</v>
      </c>
      <c r="HP49" s="101">
        <v>2652.53656</v>
      </c>
      <c r="HQ49" s="102">
        <v>875.77293999999995</v>
      </c>
    </row>
    <row r="50" spans="1:225" x14ac:dyDescent="0.3">
      <c r="A50" s="1"/>
      <c r="B50" s="98" t="s">
        <v>834</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11.413130000000001</v>
      </c>
      <c r="AG50" s="101">
        <v>23.889150000000001</v>
      </c>
      <c r="AH50" s="102">
        <v>10.22284</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v>171.57544999999999</v>
      </c>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c r="CI50" s="101"/>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7745.1386899999998</v>
      </c>
      <c r="DA50" s="101"/>
      <c r="DB50" s="102"/>
      <c r="DC50" s="100"/>
      <c r="DD50" s="101"/>
      <c r="DE50" s="101"/>
      <c r="DF50" s="101"/>
      <c r="DG50" s="101"/>
      <c r="DH50" s="101"/>
      <c r="DI50" s="101"/>
      <c r="DJ50" s="101"/>
      <c r="DK50" s="101"/>
      <c r="DL50" s="101"/>
      <c r="DM50" s="101"/>
      <c r="DN50" s="102"/>
      <c r="DO50" s="104"/>
      <c r="DP50" s="105"/>
      <c r="DQ50" s="105"/>
      <c r="DR50" s="106" t="s">
        <v>1452</v>
      </c>
      <c r="DS50" s="100">
        <v>2689.8697499999998</v>
      </c>
      <c r="DT50" s="101">
        <v>289.72280000000001</v>
      </c>
      <c r="DU50" s="101">
        <v>289.72280000000001</v>
      </c>
      <c r="DV50" s="102"/>
      <c r="DW50" s="99"/>
      <c r="DX50" s="100"/>
      <c r="DY50" s="101"/>
      <c r="DZ50" s="101"/>
      <c r="EA50" s="101"/>
      <c r="EB50" s="101"/>
      <c r="EC50" s="103">
        <v>7619.2004999999999</v>
      </c>
      <c r="ED50" s="1"/>
      <c r="EE50" s="99">
        <v>2.3778299999999999</v>
      </c>
      <c r="EF50" s="99"/>
      <c r="EG50" s="99"/>
      <c r="EH50" s="99"/>
      <c r="EI50" s="99"/>
      <c r="EJ50" s="99"/>
      <c r="EK50" s="99"/>
      <c r="EL50" s="99"/>
      <c r="EM50" s="100"/>
      <c r="EN50" s="102"/>
      <c r="EO50" s="100"/>
      <c r="EP50" s="102"/>
      <c r="EQ50" s="99"/>
      <c r="ER50" s="99"/>
      <c r="ES50" s="99"/>
      <c r="ET50" s="99"/>
      <c r="EU50" s="99"/>
      <c r="EV50" s="99"/>
      <c r="EW50" s="99"/>
      <c r="EX50" s="99"/>
      <c r="EY50" s="99"/>
      <c r="EZ50" s="99"/>
      <c r="FA50" s="99"/>
      <c r="FB50" s="99"/>
      <c r="FC50" s="99"/>
      <c r="FD50" s="99"/>
      <c r="FE50" s="99"/>
      <c r="FF50" s="99"/>
      <c r="FG50" s="99"/>
      <c r="FH50" s="99"/>
      <c r="FI50" s="99"/>
      <c r="FJ50" s="99"/>
      <c r="FK50" s="99"/>
      <c r="FL50" s="99"/>
      <c r="FM50" s="99"/>
      <c r="FN50" s="100"/>
      <c r="FO50" s="101"/>
      <c r="FP50" s="101"/>
      <c r="FQ50" s="102"/>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1"/>
      <c r="GU50" s="102"/>
      <c r="GV50" s="1"/>
      <c r="GW50" s="99">
        <v>2.3778299999999999</v>
      </c>
      <c r="GX50" s="100"/>
      <c r="GY50" s="102"/>
      <c r="GZ50" s="99"/>
      <c r="HA50" s="99"/>
      <c r="HB50" s="99"/>
      <c r="HC50" s="99"/>
      <c r="HD50" s="99"/>
      <c r="HE50" s="1"/>
      <c r="HF50" s="99"/>
      <c r="HG50" s="99"/>
      <c r="HH50" s="99"/>
      <c r="HI50" s="99"/>
      <c r="HJ50" s="99"/>
      <c r="HK50" s="99"/>
      <c r="HL50" s="100"/>
      <c r="HM50" s="102"/>
      <c r="HN50" s="1"/>
      <c r="HO50" s="100">
        <v>2689.8697499999998</v>
      </c>
      <c r="HP50" s="101">
        <v>2652.53656</v>
      </c>
      <c r="HQ50" s="102">
        <v>875.77293999999995</v>
      </c>
    </row>
    <row r="51" spans="1:225" x14ac:dyDescent="0.3">
      <c r="A51" s="1"/>
      <c r="B51" s="98" t="s">
        <v>835</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11.413130000000001</v>
      </c>
      <c r="AG51" s="101">
        <v>23.889150000000001</v>
      </c>
      <c r="AH51" s="102">
        <v>10.22284</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v>171.57544999999999</v>
      </c>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c r="CI51" s="101"/>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7856.8909400000002</v>
      </c>
      <c r="DA51" s="101"/>
      <c r="DB51" s="102"/>
      <c r="DC51" s="100"/>
      <c r="DD51" s="101"/>
      <c r="DE51" s="101"/>
      <c r="DF51" s="101"/>
      <c r="DG51" s="101"/>
      <c r="DH51" s="101"/>
      <c r="DI51" s="101"/>
      <c r="DJ51" s="101"/>
      <c r="DK51" s="101"/>
      <c r="DL51" s="101"/>
      <c r="DM51" s="101"/>
      <c r="DN51" s="102"/>
      <c r="DO51" s="104"/>
      <c r="DP51" s="105"/>
      <c r="DQ51" s="105"/>
      <c r="DR51" s="106" t="s">
        <v>1452</v>
      </c>
      <c r="DS51" s="100">
        <v>2689.8697499999998</v>
      </c>
      <c r="DT51" s="101">
        <v>289.72280000000001</v>
      </c>
      <c r="DU51" s="101">
        <v>289.72280000000001</v>
      </c>
      <c r="DV51" s="102"/>
      <c r="DW51" s="99"/>
      <c r="DX51" s="100"/>
      <c r="DY51" s="101"/>
      <c r="DZ51" s="101"/>
      <c r="EA51" s="101"/>
      <c r="EB51" s="101"/>
      <c r="EC51" s="103">
        <v>7731.1440000000002</v>
      </c>
      <c r="ED51" s="1"/>
      <c r="EE51" s="99">
        <v>2.3778299999999999</v>
      </c>
      <c r="EF51" s="99"/>
      <c r="EG51" s="99"/>
      <c r="EH51" s="99"/>
      <c r="EI51" s="99"/>
      <c r="EJ51" s="99"/>
      <c r="EK51" s="99"/>
      <c r="EL51" s="99"/>
      <c r="EM51" s="100"/>
      <c r="EN51" s="102"/>
      <c r="EO51" s="100"/>
      <c r="EP51" s="102"/>
      <c r="EQ51" s="99"/>
      <c r="ER51" s="99"/>
      <c r="ES51" s="99"/>
      <c r="ET51" s="99"/>
      <c r="EU51" s="99"/>
      <c r="EV51" s="99"/>
      <c r="EW51" s="99"/>
      <c r="EX51" s="99"/>
      <c r="EY51" s="99"/>
      <c r="EZ51" s="99"/>
      <c r="FA51" s="99"/>
      <c r="FB51" s="99"/>
      <c r="FC51" s="99"/>
      <c r="FD51" s="99"/>
      <c r="FE51" s="99"/>
      <c r="FF51" s="99"/>
      <c r="FG51" s="99"/>
      <c r="FH51" s="99"/>
      <c r="FI51" s="99"/>
      <c r="FJ51" s="99"/>
      <c r="FK51" s="99"/>
      <c r="FL51" s="99"/>
      <c r="FM51" s="99"/>
      <c r="FN51" s="100"/>
      <c r="FO51" s="101"/>
      <c r="FP51" s="101"/>
      <c r="FQ51" s="102"/>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1"/>
      <c r="GU51" s="102"/>
      <c r="GV51" s="1"/>
      <c r="GW51" s="99">
        <v>2.3778299999999999</v>
      </c>
      <c r="GX51" s="100"/>
      <c r="GY51" s="102"/>
      <c r="GZ51" s="99"/>
      <c r="HA51" s="99"/>
      <c r="HB51" s="99"/>
      <c r="HC51" s="99"/>
      <c r="HD51" s="99"/>
      <c r="HE51" s="1"/>
      <c r="HF51" s="99"/>
      <c r="HG51" s="99"/>
      <c r="HH51" s="99"/>
      <c r="HI51" s="99"/>
      <c r="HJ51" s="99"/>
      <c r="HK51" s="99"/>
      <c r="HL51" s="100"/>
      <c r="HM51" s="102"/>
      <c r="HN51" s="1"/>
      <c r="HO51" s="100">
        <v>2689.8697499999998</v>
      </c>
      <c r="HP51" s="101">
        <v>2652.53656</v>
      </c>
      <c r="HQ51" s="102">
        <v>875.77293999999995</v>
      </c>
    </row>
    <row r="52" spans="1:225" x14ac:dyDescent="0.3">
      <c r="A52" s="1"/>
      <c r="B52" s="98" t="s">
        <v>836</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11.413130000000001</v>
      </c>
      <c r="AG52" s="101">
        <v>23.889150000000001</v>
      </c>
      <c r="AH52" s="102">
        <v>10.22284</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v>171.57544999999999</v>
      </c>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c r="CI52" s="101"/>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7582.8051800000003</v>
      </c>
      <c r="DA52" s="101"/>
      <c r="DB52" s="102"/>
      <c r="DC52" s="100"/>
      <c r="DD52" s="101"/>
      <c r="DE52" s="101"/>
      <c r="DF52" s="101"/>
      <c r="DG52" s="101"/>
      <c r="DH52" s="101"/>
      <c r="DI52" s="101"/>
      <c r="DJ52" s="101"/>
      <c r="DK52" s="101"/>
      <c r="DL52" s="101"/>
      <c r="DM52" s="101"/>
      <c r="DN52" s="102"/>
      <c r="DO52" s="104"/>
      <c r="DP52" s="105"/>
      <c r="DQ52" s="105"/>
      <c r="DR52" s="106" t="s">
        <v>1450</v>
      </c>
      <c r="DS52" s="100">
        <v>2689.8697499999998</v>
      </c>
      <c r="DT52" s="101">
        <v>289.72280000000001</v>
      </c>
      <c r="DU52" s="101">
        <v>289.72280000000001</v>
      </c>
      <c r="DV52" s="102"/>
      <c r="DW52" s="99"/>
      <c r="DX52" s="100"/>
      <c r="DY52" s="101"/>
      <c r="DZ52" s="101"/>
      <c r="EA52" s="101"/>
      <c r="EB52" s="101"/>
      <c r="EC52" s="103">
        <v>7456.8792000000003</v>
      </c>
      <c r="ED52" s="1"/>
      <c r="EE52" s="99">
        <v>2.3778299999999999</v>
      </c>
      <c r="EF52" s="99"/>
      <c r="EG52" s="99"/>
      <c r="EH52" s="99"/>
      <c r="EI52" s="99"/>
      <c r="EJ52" s="99"/>
      <c r="EK52" s="99"/>
      <c r="EL52" s="99"/>
      <c r="EM52" s="100"/>
      <c r="EN52" s="102"/>
      <c r="EO52" s="100"/>
      <c r="EP52" s="102"/>
      <c r="EQ52" s="99"/>
      <c r="ER52" s="99"/>
      <c r="ES52" s="99"/>
      <c r="ET52" s="99"/>
      <c r="EU52" s="99"/>
      <c r="EV52" s="99"/>
      <c r="EW52" s="99"/>
      <c r="EX52" s="99"/>
      <c r="EY52" s="99"/>
      <c r="EZ52" s="99"/>
      <c r="FA52" s="99"/>
      <c r="FB52" s="99"/>
      <c r="FC52" s="99"/>
      <c r="FD52" s="99"/>
      <c r="FE52" s="99"/>
      <c r="FF52" s="99"/>
      <c r="FG52" s="99"/>
      <c r="FH52" s="99"/>
      <c r="FI52" s="99"/>
      <c r="FJ52" s="99"/>
      <c r="FK52" s="99"/>
      <c r="FL52" s="99"/>
      <c r="FM52" s="99"/>
      <c r="FN52" s="100"/>
      <c r="FO52" s="101"/>
      <c r="FP52" s="101"/>
      <c r="FQ52" s="102"/>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1"/>
      <c r="GU52" s="102"/>
      <c r="GV52" s="1"/>
      <c r="GW52" s="99">
        <v>2.3778299999999999</v>
      </c>
      <c r="GX52" s="100"/>
      <c r="GY52" s="102"/>
      <c r="GZ52" s="99"/>
      <c r="HA52" s="99"/>
      <c r="HB52" s="99"/>
      <c r="HC52" s="99"/>
      <c r="HD52" s="99"/>
      <c r="HE52" s="1"/>
      <c r="HF52" s="99"/>
      <c r="HG52" s="99"/>
      <c r="HH52" s="99"/>
      <c r="HI52" s="99"/>
      <c r="HJ52" s="99"/>
      <c r="HK52" s="99"/>
      <c r="HL52" s="100"/>
      <c r="HM52" s="102"/>
      <c r="HN52" s="1"/>
      <c r="HO52" s="100">
        <v>2689.8697499999998</v>
      </c>
      <c r="HP52" s="101">
        <v>2652.53656</v>
      </c>
      <c r="HQ52" s="102">
        <v>875.77293999999995</v>
      </c>
    </row>
    <row r="53" spans="1:225" x14ac:dyDescent="0.3">
      <c r="A53" s="1"/>
      <c r="B53" s="98" t="s">
        <v>837</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23.889150000000001</v>
      </c>
      <c r="AH53" s="102">
        <v>10.22284</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v>171.57544999999999</v>
      </c>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c r="CI53" s="101"/>
      <c r="CJ53" s="101"/>
      <c r="CK53" s="101"/>
      <c r="CL53" s="101"/>
      <c r="CM53" s="102">
        <v>191.19621000000001</v>
      </c>
      <c r="CN53" s="100">
        <v>180.55348000000001</v>
      </c>
      <c r="CO53" s="101">
        <v>180.52450999999999</v>
      </c>
      <c r="CP53" s="101">
        <v>181.33356000000001</v>
      </c>
      <c r="CQ53" s="102">
        <v>181.02912000000001</v>
      </c>
      <c r="CR53" s="100"/>
      <c r="CS53" s="102"/>
      <c r="CT53" s="100"/>
      <c r="CU53" s="102"/>
      <c r="CV53" s="100"/>
      <c r="CW53" s="101"/>
      <c r="CX53" s="103"/>
      <c r="CY53" s="100"/>
      <c r="CZ53" s="101">
        <v>7386.0918700000002</v>
      </c>
      <c r="DA53" s="101"/>
      <c r="DB53" s="102"/>
      <c r="DC53" s="100"/>
      <c r="DD53" s="101"/>
      <c r="DE53" s="101"/>
      <c r="DF53" s="101"/>
      <c r="DG53" s="101"/>
      <c r="DH53" s="101"/>
      <c r="DI53" s="101"/>
      <c r="DJ53" s="101"/>
      <c r="DK53" s="101"/>
      <c r="DL53" s="101"/>
      <c r="DM53" s="101"/>
      <c r="DN53" s="102"/>
      <c r="DO53" s="104"/>
      <c r="DP53" s="105"/>
      <c r="DQ53" s="105"/>
      <c r="DR53" s="106" t="s">
        <v>1450</v>
      </c>
      <c r="DS53" s="100">
        <v>2904.12664</v>
      </c>
      <c r="DT53" s="101">
        <v>503.97969000000001</v>
      </c>
      <c r="DU53" s="101">
        <v>503.97969000000001</v>
      </c>
      <c r="DV53" s="102"/>
      <c r="DW53" s="99"/>
      <c r="DX53" s="100"/>
      <c r="DY53" s="101"/>
      <c r="DZ53" s="101"/>
      <c r="EA53" s="101"/>
      <c r="EB53" s="101"/>
      <c r="EC53" s="103">
        <v>7260.4408999999996</v>
      </c>
      <c r="ED53" s="1"/>
      <c r="EE53" s="99">
        <v>2.3778299999999999</v>
      </c>
      <c r="EF53" s="99"/>
      <c r="EG53" s="99"/>
      <c r="EH53" s="99"/>
      <c r="EI53" s="99"/>
      <c r="EJ53" s="99"/>
      <c r="EK53" s="99"/>
      <c r="EL53" s="99"/>
      <c r="EM53" s="100"/>
      <c r="EN53" s="102"/>
      <c r="EO53" s="100"/>
      <c r="EP53" s="102"/>
      <c r="EQ53" s="99"/>
      <c r="ER53" s="99"/>
      <c r="ES53" s="99"/>
      <c r="ET53" s="99"/>
      <c r="EU53" s="99"/>
      <c r="EV53" s="99"/>
      <c r="EW53" s="99"/>
      <c r="EX53" s="99"/>
      <c r="EY53" s="99"/>
      <c r="EZ53" s="99"/>
      <c r="FA53" s="99"/>
      <c r="FB53" s="99"/>
      <c r="FC53" s="99"/>
      <c r="FD53" s="99"/>
      <c r="FE53" s="99"/>
      <c r="FF53" s="99"/>
      <c r="FG53" s="99"/>
      <c r="FH53" s="99"/>
      <c r="FI53" s="99"/>
      <c r="FJ53" s="99"/>
      <c r="FK53" s="99"/>
      <c r="FL53" s="99"/>
      <c r="FM53" s="99"/>
      <c r="FN53" s="100"/>
      <c r="FO53" s="101"/>
      <c r="FP53" s="101"/>
      <c r="FQ53" s="102"/>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1"/>
      <c r="GU53" s="102"/>
      <c r="GV53" s="1"/>
      <c r="GW53" s="99">
        <v>2.3778299999999999</v>
      </c>
      <c r="GX53" s="100"/>
      <c r="GY53" s="102"/>
      <c r="GZ53" s="99"/>
      <c r="HA53" s="99"/>
      <c r="HB53" s="99"/>
      <c r="HC53" s="99"/>
      <c r="HD53" s="99"/>
      <c r="HE53" s="1"/>
      <c r="HF53" s="99"/>
      <c r="HG53" s="99"/>
      <c r="HH53" s="99"/>
      <c r="HI53" s="99"/>
      <c r="HJ53" s="99"/>
      <c r="HK53" s="99"/>
      <c r="HL53" s="100"/>
      <c r="HM53" s="102"/>
      <c r="HN53" s="1"/>
      <c r="HO53" s="100">
        <v>2904.12664</v>
      </c>
      <c r="HP53" s="101">
        <v>2866.7934500000001</v>
      </c>
      <c r="HQ53" s="102">
        <v>683.42849000000001</v>
      </c>
    </row>
    <row r="54" spans="1:225" x14ac:dyDescent="0.3">
      <c r="A54" s="1"/>
      <c r="B54" s="98" t="s">
        <v>1453</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v>171.57544999999999</v>
      </c>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c r="CI54" s="101"/>
      <c r="CJ54" s="101"/>
      <c r="CK54" s="101"/>
      <c r="CL54" s="101"/>
      <c r="CM54" s="102">
        <v>191.19621000000001</v>
      </c>
      <c r="CN54" s="100">
        <v>180.55348000000001</v>
      </c>
      <c r="CO54" s="101">
        <v>180.52450999999999</v>
      </c>
      <c r="CP54" s="101">
        <v>181.33356000000001</v>
      </c>
      <c r="CQ54" s="102">
        <v>181.02912000000001</v>
      </c>
      <c r="CR54" s="100"/>
      <c r="CS54" s="102"/>
      <c r="CT54" s="100"/>
      <c r="CU54" s="102"/>
      <c r="CV54" s="100"/>
      <c r="CW54" s="101"/>
      <c r="CX54" s="103"/>
      <c r="CY54" s="100"/>
      <c r="CZ54" s="101">
        <v>7078.6717200000003</v>
      </c>
      <c r="DA54" s="101"/>
      <c r="DB54" s="102"/>
      <c r="DC54" s="100"/>
      <c r="DD54" s="101"/>
      <c r="DE54" s="101"/>
      <c r="DF54" s="101"/>
      <c r="DG54" s="101"/>
      <c r="DH54" s="101"/>
      <c r="DI54" s="101"/>
      <c r="DJ54" s="101"/>
      <c r="DK54" s="101"/>
      <c r="DL54" s="101"/>
      <c r="DM54" s="101"/>
      <c r="DN54" s="102"/>
      <c r="DO54" s="104"/>
      <c r="DP54" s="105"/>
      <c r="DQ54" s="105"/>
      <c r="DR54" s="106" t="s">
        <v>1450</v>
      </c>
      <c r="DS54" s="100">
        <v>2904.12664</v>
      </c>
      <c r="DT54" s="101">
        <v>503.97969000000001</v>
      </c>
      <c r="DU54" s="101">
        <v>503.97969000000001</v>
      </c>
      <c r="DV54" s="102"/>
      <c r="DW54" s="99"/>
      <c r="DX54" s="100"/>
      <c r="DY54" s="101"/>
      <c r="DZ54" s="101"/>
      <c r="EA54" s="101"/>
      <c r="EB54" s="101"/>
      <c r="EC54" s="103">
        <v>6952.7209999999995</v>
      </c>
      <c r="ED54" s="1"/>
      <c r="EE54" s="99">
        <v>2.3778299999999999</v>
      </c>
      <c r="EF54" s="99"/>
      <c r="EG54" s="99"/>
      <c r="EH54" s="99"/>
      <c r="EI54" s="99"/>
      <c r="EJ54" s="99"/>
      <c r="EK54" s="99"/>
      <c r="EL54" s="99"/>
      <c r="EM54" s="100"/>
      <c r="EN54" s="102"/>
      <c r="EO54" s="100"/>
      <c r="EP54" s="102"/>
      <c r="EQ54" s="99"/>
      <c r="ER54" s="99"/>
      <c r="ES54" s="99"/>
      <c r="ET54" s="99"/>
      <c r="EU54" s="99"/>
      <c r="EV54" s="99"/>
      <c r="EW54" s="99"/>
      <c r="EX54" s="99"/>
      <c r="EY54" s="99"/>
      <c r="EZ54" s="99"/>
      <c r="FA54" s="99"/>
      <c r="FB54" s="99"/>
      <c r="FC54" s="99"/>
      <c r="FD54" s="99"/>
      <c r="FE54" s="99"/>
      <c r="FF54" s="99"/>
      <c r="FG54" s="99"/>
      <c r="FH54" s="99"/>
      <c r="FI54" s="99"/>
      <c r="FJ54" s="99"/>
      <c r="FK54" s="99"/>
      <c r="FL54" s="99"/>
      <c r="FM54" s="99"/>
      <c r="FN54" s="100"/>
      <c r="FO54" s="101"/>
      <c r="FP54" s="101"/>
      <c r="FQ54" s="102"/>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1"/>
      <c r="GU54" s="102"/>
      <c r="GV54" s="1"/>
      <c r="GW54" s="99">
        <v>2.3778299999999999</v>
      </c>
      <c r="GX54" s="100"/>
      <c r="GY54" s="102"/>
      <c r="GZ54" s="99"/>
      <c r="HA54" s="99"/>
      <c r="HB54" s="99"/>
      <c r="HC54" s="99"/>
      <c r="HD54" s="99"/>
      <c r="HE54" s="1"/>
      <c r="HF54" s="99"/>
      <c r="HG54" s="99"/>
      <c r="HH54" s="99"/>
      <c r="HI54" s="99"/>
      <c r="HJ54" s="99"/>
      <c r="HK54" s="99"/>
      <c r="HL54" s="100"/>
      <c r="HM54" s="102"/>
      <c r="HN54" s="1"/>
      <c r="HO54" s="100">
        <v>2904.12664</v>
      </c>
      <c r="HP54" s="101">
        <v>2866.7934500000001</v>
      </c>
      <c r="HQ54" s="102">
        <v>683.42849000000001</v>
      </c>
    </row>
    <row r="55" spans="1:225" x14ac:dyDescent="0.3">
      <c r="A55" s="1"/>
      <c r="B55" s="107" t="s">
        <v>928</v>
      </c>
      <c r="C55" s="108">
        <v>0</v>
      </c>
      <c r="D55" s="109">
        <v>0</v>
      </c>
      <c r="E55" s="110">
        <v>0</v>
      </c>
      <c r="F55" s="110">
        <v>211.82087999999999</v>
      </c>
      <c r="G55" s="111">
        <v>204.40056000000001</v>
      </c>
      <c r="H55" s="109">
        <v>0</v>
      </c>
      <c r="I55" s="111">
        <v>0</v>
      </c>
      <c r="J55" s="109">
        <v>694.34699999999998</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207.54612</v>
      </c>
      <c r="AB55" s="109">
        <v>0</v>
      </c>
      <c r="AC55" s="110">
        <v>0</v>
      </c>
      <c r="AD55" s="110">
        <v>0</v>
      </c>
      <c r="AE55" s="110">
        <v>0</v>
      </c>
      <c r="AF55" s="110">
        <v>273.91512</v>
      </c>
      <c r="AG55" s="110">
        <v>573.33960000000002</v>
      </c>
      <c r="AH55" s="111">
        <v>245.34816000000001</v>
      </c>
      <c r="AI55" s="108">
        <v>0</v>
      </c>
      <c r="AJ55" s="108">
        <v>0</v>
      </c>
      <c r="AK55" s="108">
        <v>1143.5022300000001</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137.5</v>
      </c>
      <c r="BI55" s="110">
        <v>0</v>
      </c>
      <c r="BJ55" s="111">
        <v>46.578000000000003</v>
      </c>
      <c r="BK55" s="109">
        <v>3946.6144800000002</v>
      </c>
      <c r="BL55" s="110">
        <v>3971.2939200000001</v>
      </c>
      <c r="BM55" s="110">
        <v>3974.36472</v>
      </c>
      <c r="BN55" s="110">
        <v>0</v>
      </c>
      <c r="BO55" s="110">
        <v>0</v>
      </c>
      <c r="BP55" s="110">
        <v>0</v>
      </c>
      <c r="BQ55" s="110">
        <v>0</v>
      </c>
      <c r="BR55" s="110">
        <v>5467.8789049999996</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760.06839500000001</v>
      </c>
      <c r="CI55" s="110">
        <v>778.79674</v>
      </c>
      <c r="CJ55" s="110">
        <v>0</v>
      </c>
      <c r="CK55" s="110">
        <v>0</v>
      </c>
      <c r="CL55" s="110">
        <v>0</v>
      </c>
      <c r="CM55" s="111">
        <v>2007.560205</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57.067920000000001</v>
      </c>
      <c r="EF55" s="108">
        <v>0</v>
      </c>
      <c r="EG55" s="108">
        <v>0</v>
      </c>
      <c r="EH55" s="108">
        <v>0</v>
      </c>
      <c r="EI55" s="108">
        <v>0</v>
      </c>
      <c r="EJ55" s="108">
        <v>0</v>
      </c>
      <c r="EK55" s="108">
        <v>0</v>
      </c>
      <c r="EL55" s="108">
        <v>0</v>
      </c>
      <c r="EM55" s="109">
        <v>0</v>
      </c>
      <c r="EN55" s="111">
        <v>0</v>
      </c>
      <c r="EO55" s="109">
        <v>0</v>
      </c>
      <c r="EP55" s="111">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9">
        <v>0</v>
      </c>
      <c r="FO55" s="110">
        <v>0</v>
      </c>
      <c r="FP55" s="110">
        <v>0</v>
      </c>
      <c r="FQ55" s="111">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0">
        <v>0</v>
      </c>
      <c r="GU55" s="111">
        <v>0</v>
      </c>
      <c r="GV55" s="1"/>
      <c r="GW55" s="108">
        <v>57.067920000000001</v>
      </c>
      <c r="GX55" s="109">
        <v>0</v>
      </c>
      <c r="GY55" s="111">
        <v>0</v>
      </c>
      <c r="GZ55" s="108">
        <v>0</v>
      </c>
      <c r="HA55" s="108">
        <v>0</v>
      </c>
      <c r="HB55" s="108">
        <v>0</v>
      </c>
      <c r="HC55" s="108">
        <v>0</v>
      </c>
      <c r="HD55" s="108">
        <v>0</v>
      </c>
      <c r="HE55" s="1"/>
      <c r="HF55" s="108">
        <v>0</v>
      </c>
      <c r="HG55" s="108">
        <v>0</v>
      </c>
      <c r="HH55" s="108">
        <v>0</v>
      </c>
      <c r="HI55" s="108">
        <v>0</v>
      </c>
      <c r="HJ55" s="108">
        <v>0</v>
      </c>
      <c r="HK55" s="108">
        <v>0</v>
      </c>
      <c r="HL55" s="109">
        <v>0</v>
      </c>
      <c r="HM55" s="111">
        <v>0</v>
      </c>
      <c r="HN55" s="1"/>
      <c r="HO55" s="112"/>
      <c r="HP55" s="113"/>
      <c r="HQ55" s="114"/>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5" t="s">
        <v>1454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5" t="s">
        <v>1455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1456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5"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6"/>
      <c r="D63" s="1" t="s">
        <v>1457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1458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109</v>
      </c>
      <c r="C6" s="227"/>
      <c r="D6" s="227"/>
      <c r="E6" s="227"/>
      <c r="F6" s="227"/>
      <c r="G6" s="227"/>
      <c r="H6" s="227" t="s">
        <v>265</v>
      </c>
      <c r="I6" s="227"/>
      <c r="J6" s="227" t="s">
        <v>113</v>
      </c>
      <c r="K6" s="227"/>
      <c r="L6" s="227"/>
      <c r="M6" s="227" t="s">
        <v>570</v>
      </c>
      <c r="N6" s="227"/>
      <c r="O6" s="227" t="s">
        <v>300</v>
      </c>
      <c r="P6" s="227" t="s">
        <v>118</v>
      </c>
      <c r="Q6" s="227"/>
      <c r="R6" s="227"/>
      <c r="S6" s="227"/>
      <c r="T6" s="227" t="s">
        <v>573</v>
      </c>
      <c r="U6" s="227" t="s">
        <v>968</v>
      </c>
      <c r="V6" s="227" t="s">
        <v>50</v>
      </c>
      <c r="W6" s="227"/>
      <c r="X6" s="227"/>
      <c r="Y6" s="227"/>
      <c r="Z6" s="227"/>
      <c r="AA6" s="227" t="s">
        <v>79</v>
      </c>
      <c r="AB6" s="227"/>
      <c r="AC6" s="227" t="s">
        <v>153</v>
      </c>
      <c r="AD6" s="227"/>
      <c r="AE6" s="227"/>
      <c r="AF6" s="227"/>
      <c r="AG6" s="227" t="s">
        <v>177</v>
      </c>
      <c r="AH6" s="227"/>
      <c r="AI6" s="227"/>
      <c r="AJ6" s="227"/>
      <c r="AK6" s="227"/>
      <c r="AL6" s="227" t="s">
        <v>571</v>
      </c>
      <c r="AM6" s="227"/>
      <c r="AN6" s="227" t="s">
        <v>198</v>
      </c>
      <c r="AO6" s="227"/>
      <c r="AP6" s="227"/>
      <c r="AQ6" s="227"/>
      <c r="AR6" s="227"/>
      <c r="AS6" s="227"/>
      <c r="AT6" s="227"/>
      <c r="AU6" s="227"/>
      <c r="AV6" s="227"/>
      <c r="AW6" s="227" t="s">
        <v>582</v>
      </c>
    </row>
    <row r="7" spans="1:49" ht="39.6" x14ac:dyDescent="0.3">
      <c r="A7" s="117" t="s">
        <v>1459</v>
      </c>
      <c r="B7" s="117" t="s">
        <v>1460</v>
      </c>
      <c r="C7" s="117" t="s">
        <v>1460</v>
      </c>
      <c r="D7" s="117" t="s">
        <v>1460</v>
      </c>
      <c r="E7" s="117" t="s">
        <v>1460</v>
      </c>
      <c r="F7" s="117" t="s">
        <v>1460</v>
      </c>
      <c r="G7" s="117" t="s">
        <v>1460</v>
      </c>
      <c r="H7" s="117" t="s">
        <v>1461</v>
      </c>
      <c r="I7" s="117" t="s">
        <v>1462</v>
      </c>
      <c r="J7" s="117" t="s">
        <v>1463</v>
      </c>
      <c r="K7" s="117" t="s">
        <v>1463</v>
      </c>
      <c r="L7" s="117" t="s">
        <v>1463</v>
      </c>
      <c r="M7" s="117" t="s">
        <v>1464</v>
      </c>
      <c r="N7" s="117" t="s">
        <v>1464</v>
      </c>
      <c r="O7" s="117" t="s">
        <v>1465</v>
      </c>
      <c r="P7" s="117" t="s">
        <v>626</v>
      </c>
      <c r="Q7" s="117" t="s">
        <v>626</v>
      </c>
      <c r="R7" s="117" t="s">
        <v>626</v>
      </c>
      <c r="S7" s="117" t="s">
        <v>626</v>
      </c>
      <c r="T7" s="117" t="s">
        <v>1466</v>
      </c>
      <c r="U7" s="117" t="s">
        <v>1467</v>
      </c>
      <c r="V7" s="117" t="s">
        <v>1468</v>
      </c>
      <c r="W7" s="117" t="s">
        <v>1469</v>
      </c>
      <c r="X7" s="117" t="s">
        <v>1469</v>
      </c>
      <c r="Y7" s="117" t="s">
        <v>1470</v>
      </c>
      <c r="Z7" s="117" t="s">
        <v>1471</v>
      </c>
      <c r="AA7" s="117" t="s">
        <v>626</v>
      </c>
      <c r="AB7" s="117" t="s">
        <v>626</v>
      </c>
      <c r="AC7" s="117" t="s">
        <v>1472</v>
      </c>
      <c r="AD7" s="117" t="s">
        <v>1473</v>
      </c>
      <c r="AE7" s="117" t="s">
        <v>1474</v>
      </c>
      <c r="AF7" s="117" t="s">
        <v>1472</v>
      </c>
      <c r="AG7" s="117" t="s">
        <v>1475</v>
      </c>
      <c r="AH7" s="117" t="s">
        <v>1475</v>
      </c>
      <c r="AI7" s="117" t="s">
        <v>1476</v>
      </c>
      <c r="AJ7" s="117" t="s">
        <v>1477</v>
      </c>
      <c r="AK7" s="117" t="s">
        <v>1477</v>
      </c>
      <c r="AL7" s="117" t="s">
        <v>571</v>
      </c>
      <c r="AM7" s="117" t="s">
        <v>571</v>
      </c>
      <c r="AN7" s="117" t="s">
        <v>1478</v>
      </c>
      <c r="AO7" s="117" t="s">
        <v>626</v>
      </c>
      <c r="AP7" s="117" t="s">
        <v>626</v>
      </c>
      <c r="AQ7" s="117" t="s">
        <v>626</v>
      </c>
      <c r="AR7" s="117" t="s">
        <v>1469</v>
      </c>
      <c r="AS7" s="117" t="s">
        <v>1479</v>
      </c>
      <c r="AT7" s="117" t="s">
        <v>1468</v>
      </c>
      <c r="AU7" s="117" t="s">
        <v>1469</v>
      </c>
      <c r="AV7" s="117" t="s">
        <v>1480</v>
      </c>
      <c r="AW7" s="117" t="s">
        <v>1009</v>
      </c>
    </row>
    <row r="8" spans="1:49" ht="26.4" x14ac:dyDescent="0.3">
      <c r="A8" s="117" t="s">
        <v>1481</v>
      </c>
      <c r="B8" s="117" t="s">
        <v>1482</v>
      </c>
      <c r="C8" s="117" t="s">
        <v>1482</v>
      </c>
      <c r="D8" s="117" t="s">
        <v>1483</v>
      </c>
      <c r="E8" s="117" t="s">
        <v>1483</v>
      </c>
      <c r="F8" s="117" t="s">
        <v>1484</v>
      </c>
      <c r="G8" s="117" t="s">
        <v>1483</v>
      </c>
      <c r="H8" s="117" t="s">
        <v>1483</v>
      </c>
      <c r="I8" s="117" t="s">
        <v>1483</v>
      </c>
      <c r="J8" s="117" t="s">
        <v>1482</v>
      </c>
      <c r="K8" s="117" t="s">
        <v>1482</v>
      </c>
      <c r="L8" s="117" t="s">
        <v>1484</v>
      </c>
      <c r="M8" s="117" t="s">
        <v>1483</v>
      </c>
      <c r="N8" s="117" t="s">
        <v>1483</v>
      </c>
      <c r="O8" s="117" t="s">
        <v>1483</v>
      </c>
      <c r="P8" s="117" t="s">
        <v>1483</v>
      </c>
      <c r="Q8" s="117" t="s">
        <v>1483</v>
      </c>
      <c r="R8" s="117" t="s">
        <v>1483</v>
      </c>
      <c r="S8" s="117" t="s">
        <v>1483</v>
      </c>
      <c r="T8" s="117" t="s">
        <v>1483</v>
      </c>
      <c r="U8" s="117" t="s">
        <v>1483</v>
      </c>
      <c r="V8" s="117" t="s">
        <v>1483</v>
      </c>
      <c r="W8" s="117" t="s">
        <v>1483</v>
      </c>
      <c r="X8" s="117" t="s">
        <v>1483</v>
      </c>
      <c r="Y8" s="117" t="s">
        <v>1483</v>
      </c>
      <c r="Z8" s="117" t="s">
        <v>1483</v>
      </c>
      <c r="AA8" s="117" t="s">
        <v>1483</v>
      </c>
      <c r="AB8" s="117" t="s">
        <v>1483</v>
      </c>
      <c r="AC8" s="117" t="s">
        <v>1483</v>
      </c>
      <c r="AD8" s="117" t="s">
        <v>1484</v>
      </c>
      <c r="AE8" s="117" t="s">
        <v>1482</v>
      </c>
      <c r="AF8" s="117" t="s">
        <v>1483</v>
      </c>
      <c r="AG8" s="117" t="s">
        <v>1483</v>
      </c>
      <c r="AH8" s="117" t="s">
        <v>1483</v>
      </c>
      <c r="AI8" s="117" t="s">
        <v>1482</v>
      </c>
      <c r="AJ8" s="117" t="s">
        <v>1483</v>
      </c>
      <c r="AK8" s="117" t="s">
        <v>1483</v>
      </c>
      <c r="AL8" s="117" t="s">
        <v>1483</v>
      </c>
      <c r="AM8" s="117" t="s">
        <v>1483</v>
      </c>
      <c r="AN8" s="117" t="s">
        <v>1483</v>
      </c>
      <c r="AO8" s="117" t="s">
        <v>1483</v>
      </c>
      <c r="AP8" s="117" t="s">
        <v>1483</v>
      </c>
      <c r="AQ8" s="117" t="s">
        <v>1483</v>
      </c>
      <c r="AR8" s="117" t="s">
        <v>1483</v>
      </c>
      <c r="AS8" s="117" t="s">
        <v>1483</v>
      </c>
      <c r="AT8" s="117" t="s">
        <v>1483</v>
      </c>
      <c r="AU8" s="117" t="s">
        <v>1483</v>
      </c>
      <c r="AV8" s="117" t="s">
        <v>1483</v>
      </c>
      <c r="AW8" s="117" t="s">
        <v>1483</v>
      </c>
    </row>
    <row r="9" spans="1:49" ht="39.6" x14ac:dyDescent="0.3">
      <c r="A9" s="117" t="s">
        <v>6</v>
      </c>
      <c r="B9" s="117" t="s">
        <v>1485</v>
      </c>
      <c r="C9" s="117" t="s">
        <v>1486</v>
      </c>
      <c r="D9" s="117" t="s">
        <v>1487</v>
      </c>
      <c r="E9" s="117" t="s">
        <v>1487</v>
      </c>
      <c r="F9" s="117" t="s">
        <v>110</v>
      </c>
      <c r="G9" s="117" t="s">
        <v>1487</v>
      </c>
      <c r="H9" s="117" t="s">
        <v>266</v>
      </c>
      <c r="I9" s="117" t="s">
        <v>660</v>
      </c>
      <c r="J9" s="117" t="s">
        <v>296</v>
      </c>
      <c r="K9" s="117" t="s">
        <v>1488</v>
      </c>
      <c r="L9" s="117" t="s">
        <v>954</v>
      </c>
      <c r="M9" s="117" t="s">
        <v>1489</v>
      </c>
      <c r="N9" s="117" t="s">
        <v>1489</v>
      </c>
      <c r="O9" s="117" t="s">
        <v>1490</v>
      </c>
      <c r="P9" s="117" t="s">
        <v>1491</v>
      </c>
      <c r="Q9" s="117" t="s">
        <v>1492</v>
      </c>
      <c r="R9" s="117" t="s">
        <v>1493</v>
      </c>
      <c r="S9" s="117" t="s">
        <v>1494</v>
      </c>
      <c r="T9" s="117" t="s">
        <v>659</v>
      </c>
      <c r="U9" s="117" t="s">
        <v>1495</v>
      </c>
      <c r="V9" s="117" t="s">
        <v>1496</v>
      </c>
      <c r="W9" s="117" t="s">
        <v>1497</v>
      </c>
      <c r="X9" s="117" t="s">
        <v>1497</v>
      </c>
      <c r="Y9" s="117" t="s">
        <v>1498</v>
      </c>
      <c r="Z9" s="117" t="s">
        <v>1499</v>
      </c>
      <c r="AA9" s="117" t="s">
        <v>1500</v>
      </c>
      <c r="AB9" s="117" t="s">
        <v>640</v>
      </c>
      <c r="AC9" s="117" t="s">
        <v>1501</v>
      </c>
      <c r="AD9" s="117" t="s">
        <v>989</v>
      </c>
      <c r="AE9" s="117" t="s">
        <v>1502</v>
      </c>
      <c r="AF9" s="117" t="s">
        <v>1501</v>
      </c>
      <c r="AG9" s="117" t="s">
        <v>1503</v>
      </c>
      <c r="AH9" s="117" t="s">
        <v>1503</v>
      </c>
      <c r="AI9" s="117" t="s">
        <v>1504</v>
      </c>
      <c r="AJ9" s="117" t="s">
        <v>1505</v>
      </c>
      <c r="AK9" s="117" t="s">
        <v>1505</v>
      </c>
      <c r="AL9" s="117" t="s">
        <v>571</v>
      </c>
      <c r="AM9" s="117" t="s">
        <v>1506</v>
      </c>
      <c r="AN9" s="117" t="s">
        <v>1507</v>
      </c>
      <c r="AO9" s="117" t="s">
        <v>1508</v>
      </c>
      <c r="AP9" s="117" t="s">
        <v>1508</v>
      </c>
      <c r="AQ9" s="117" t="s">
        <v>1509</v>
      </c>
      <c r="AR9" s="117" t="s">
        <v>1510</v>
      </c>
      <c r="AS9" s="117" t="s">
        <v>1511</v>
      </c>
      <c r="AT9" s="117" t="s">
        <v>1512</v>
      </c>
      <c r="AU9" s="117" t="s">
        <v>1513</v>
      </c>
      <c r="AV9" s="117" t="s">
        <v>1514</v>
      </c>
      <c r="AW9" s="117" t="s">
        <v>1515</v>
      </c>
    </row>
    <row r="10" spans="1:49" ht="52.8" x14ac:dyDescent="0.3">
      <c r="A10" s="117" t="s">
        <v>1099</v>
      </c>
      <c r="B10" s="117" t="s">
        <v>1516</v>
      </c>
      <c r="C10" s="117" t="s">
        <v>1516</v>
      </c>
      <c r="D10" s="117" t="s">
        <v>1517</v>
      </c>
      <c r="E10" s="117" t="s">
        <v>1518</v>
      </c>
      <c r="F10" s="117" t="s">
        <v>1519</v>
      </c>
      <c r="G10" s="117" t="s">
        <v>1520</v>
      </c>
      <c r="H10" s="117" t="s">
        <v>1517</v>
      </c>
      <c r="I10" s="117" t="s">
        <v>1517</v>
      </c>
      <c r="J10" s="117" t="s">
        <v>1516</v>
      </c>
      <c r="K10" s="117" t="s">
        <v>1516</v>
      </c>
      <c r="L10" s="117" t="s">
        <v>1519</v>
      </c>
      <c r="M10" s="117" t="s">
        <v>1518</v>
      </c>
      <c r="N10" s="117" t="s">
        <v>1520</v>
      </c>
      <c r="O10" s="117" t="s">
        <v>1517</v>
      </c>
      <c r="P10" s="117" t="s">
        <v>1520</v>
      </c>
      <c r="Q10" s="117" t="s">
        <v>1520</v>
      </c>
      <c r="R10" s="117" t="s">
        <v>1520</v>
      </c>
      <c r="S10" s="117" t="s">
        <v>1517</v>
      </c>
      <c r="T10" s="117" t="s">
        <v>1520</v>
      </c>
      <c r="U10" s="117" t="s">
        <v>1517</v>
      </c>
      <c r="V10" s="117" t="s">
        <v>1520</v>
      </c>
      <c r="W10" s="117" t="s">
        <v>1520</v>
      </c>
      <c r="X10" s="117" t="s">
        <v>1518</v>
      </c>
      <c r="Y10" s="117" t="s">
        <v>1520</v>
      </c>
      <c r="Z10" s="117" t="s">
        <v>1520</v>
      </c>
      <c r="AA10" s="117" t="s">
        <v>1517</v>
      </c>
      <c r="AB10" s="117" t="s">
        <v>1520</v>
      </c>
      <c r="AC10" s="117" t="s">
        <v>1517</v>
      </c>
      <c r="AD10" s="117" t="s">
        <v>1519</v>
      </c>
      <c r="AE10" s="117" t="s">
        <v>1517</v>
      </c>
      <c r="AF10" s="117" t="s">
        <v>1517</v>
      </c>
      <c r="AG10" s="117" t="s">
        <v>1517</v>
      </c>
      <c r="AH10" s="117" t="s">
        <v>1520</v>
      </c>
      <c r="AI10" s="117" t="s">
        <v>1520</v>
      </c>
      <c r="AJ10" s="117" t="s">
        <v>1517</v>
      </c>
      <c r="AK10" s="117" t="s">
        <v>1520</v>
      </c>
      <c r="AL10" s="117" t="s">
        <v>1517</v>
      </c>
      <c r="AM10" s="117" t="s">
        <v>1520</v>
      </c>
      <c r="AN10" s="117" t="s">
        <v>1520</v>
      </c>
      <c r="AO10" s="117" t="s">
        <v>1517</v>
      </c>
      <c r="AP10" s="117" t="s">
        <v>1520</v>
      </c>
      <c r="AQ10" s="117" t="s">
        <v>1517</v>
      </c>
      <c r="AR10" s="117" t="s">
        <v>1517</v>
      </c>
      <c r="AS10" s="117" t="s">
        <v>1517</v>
      </c>
      <c r="AT10" s="117" t="s">
        <v>1517</v>
      </c>
      <c r="AU10" s="117" t="s">
        <v>1517</v>
      </c>
      <c r="AV10" s="117" t="s">
        <v>1520</v>
      </c>
      <c r="AW10" s="117" t="s">
        <v>1520</v>
      </c>
    </row>
    <row r="11" spans="1:49" x14ac:dyDescent="0.3">
      <c r="A11" s="117" t="s">
        <v>102</v>
      </c>
      <c r="B11" s="117" t="s">
        <v>1521</v>
      </c>
      <c r="C11" s="117" t="s">
        <v>1521</v>
      </c>
      <c r="D11" s="117" t="s">
        <v>1521</v>
      </c>
      <c r="E11" s="117" t="s">
        <v>1521</v>
      </c>
      <c r="F11" s="117" t="s">
        <v>1521</v>
      </c>
      <c r="G11" s="117" t="s">
        <v>1521</v>
      </c>
      <c r="H11" s="117" t="s">
        <v>1521</v>
      </c>
      <c r="I11" s="117" t="s">
        <v>1521</v>
      </c>
      <c r="J11" s="117" t="s">
        <v>1521</v>
      </c>
      <c r="K11" s="117" t="s">
        <v>1521</v>
      </c>
      <c r="L11" s="117" t="s">
        <v>1521</v>
      </c>
      <c r="M11" s="117" t="s">
        <v>1521</v>
      </c>
      <c r="N11" s="117" t="s">
        <v>1521</v>
      </c>
      <c r="O11" s="117" t="s">
        <v>1521</v>
      </c>
      <c r="P11" s="117" t="s">
        <v>1521</v>
      </c>
      <c r="Q11" s="117" t="s">
        <v>1521</v>
      </c>
      <c r="R11" s="117" t="s">
        <v>1521</v>
      </c>
      <c r="S11" s="117" t="s">
        <v>1521</v>
      </c>
      <c r="T11" s="117" t="s">
        <v>1521</v>
      </c>
      <c r="U11" s="117" t="s">
        <v>1521</v>
      </c>
      <c r="V11" s="117" t="s">
        <v>1521</v>
      </c>
      <c r="W11" s="117" t="s">
        <v>1521</v>
      </c>
      <c r="X11" s="117" t="s">
        <v>1521</v>
      </c>
      <c r="Y11" s="117" t="s">
        <v>1521</v>
      </c>
      <c r="Z11" s="117" t="s">
        <v>1521</v>
      </c>
      <c r="AA11" s="117" t="s">
        <v>1521</v>
      </c>
      <c r="AB11" s="117" t="s">
        <v>1521</v>
      </c>
      <c r="AC11" s="117" t="s">
        <v>1521</v>
      </c>
      <c r="AD11" s="117" t="s">
        <v>1521</v>
      </c>
      <c r="AE11" s="117" t="s">
        <v>1521</v>
      </c>
      <c r="AF11" s="117" t="s">
        <v>1521</v>
      </c>
      <c r="AG11" s="117" t="s">
        <v>1521</v>
      </c>
      <c r="AH11" s="117" t="s">
        <v>1521</v>
      </c>
      <c r="AI11" s="117" t="s">
        <v>1521</v>
      </c>
      <c r="AJ11" s="117" t="s">
        <v>1521</v>
      </c>
      <c r="AK11" s="117" t="s">
        <v>1521</v>
      </c>
      <c r="AL11" s="117" t="s">
        <v>1521</v>
      </c>
      <c r="AM11" s="117" t="s">
        <v>1521</v>
      </c>
      <c r="AN11" s="117" t="s">
        <v>1521</v>
      </c>
      <c r="AO11" s="117" t="s">
        <v>1521</v>
      </c>
      <c r="AP11" s="117" t="s">
        <v>1521</v>
      </c>
      <c r="AQ11" s="117" t="s">
        <v>1521</v>
      </c>
      <c r="AR11" s="117" t="s">
        <v>1521</v>
      </c>
      <c r="AS11" s="117" t="s">
        <v>1521</v>
      </c>
      <c r="AT11" s="117" t="s">
        <v>1521</v>
      </c>
      <c r="AU11" s="117" t="s">
        <v>1521</v>
      </c>
      <c r="AV11" s="117" t="s">
        <v>1521</v>
      </c>
      <c r="AW11" s="117" t="s">
        <v>1521</v>
      </c>
    </row>
    <row r="12" spans="1:49" x14ac:dyDescent="0.3">
      <c r="A12" s="118" t="s">
        <v>107</v>
      </c>
      <c r="B12" s="119">
        <v>15.7</v>
      </c>
      <c r="C12" s="120">
        <v>38</v>
      </c>
      <c r="D12" s="120">
        <v>49</v>
      </c>
      <c r="E12" s="120">
        <v>25.76895</v>
      </c>
      <c r="F12" s="120">
        <v>34.5</v>
      </c>
      <c r="G12" s="121">
        <v>65</v>
      </c>
      <c r="H12" s="119">
        <v>25</v>
      </c>
      <c r="I12" s="121">
        <v>101</v>
      </c>
      <c r="J12" s="119">
        <v>0</v>
      </c>
      <c r="K12" s="120">
        <v>0</v>
      </c>
      <c r="L12" s="121">
        <v>23.661000000000001</v>
      </c>
      <c r="M12" s="122" t="s">
        <v>1522</v>
      </c>
      <c r="N12" s="123" t="s">
        <v>1522</v>
      </c>
      <c r="O12" s="124">
        <v>3.468</v>
      </c>
      <c r="P12" s="119">
        <v>96.99</v>
      </c>
      <c r="Q12" s="120">
        <v>97.83</v>
      </c>
      <c r="R12" s="120">
        <v>212.71</v>
      </c>
      <c r="S12" s="121">
        <v>125.79</v>
      </c>
      <c r="T12" s="124">
        <v>148.761</v>
      </c>
      <c r="U12" s="124">
        <v>4.5199999999999996</v>
      </c>
      <c r="V12" s="119">
        <v>16.899999999999999</v>
      </c>
      <c r="W12" s="120">
        <v>10.641</v>
      </c>
      <c r="X12" s="120">
        <v>0.4</v>
      </c>
      <c r="Y12" s="125" t="s">
        <v>1522</v>
      </c>
      <c r="Z12" s="123" t="s">
        <v>1522</v>
      </c>
      <c r="AA12" s="119">
        <v>113.45</v>
      </c>
      <c r="AB12" s="121">
        <v>334.21800000000002</v>
      </c>
      <c r="AC12" s="119">
        <v>87.903000000000006</v>
      </c>
      <c r="AD12" s="120">
        <v>68.394999999999996</v>
      </c>
      <c r="AE12" s="120">
        <v>87.325999999999993</v>
      </c>
      <c r="AF12" s="121">
        <v>0</v>
      </c>
      <c r="AG12" s="119">
        <v>10.67564</v>
      </c>
      <c r="AH12" s="120">
        <v>7.6</v>
      </c>
      <c r="AI12" s="120">
        <v>8.60703</v>
      </c>
      <c r="AJ12" s="120">
        <v>13.37917</v>
      </c>
      <c r="AK12" s="121">
        <v>13.2</v>
      </c>
      <c r="AL12" s="119">
        <v>46.47</v>
      </c>
      <c r="AM12" s="121">
        <v>46.76</v>
      </c>
      <c r="AN12" s="119">
        <v>50.933</v>
      </c>
      <c r="AO12" s="125" t="s">
        <v>1522</v>
      </c>
      <c r="AP12" s="120">
        <v>35.62171</v>
      </c>
      <c r="AQ12" s="125" t="s">
        <v>1522</v>
      </c>
      <c r="AR12" s="120">
        <v>7.09206</v>
      </c>
      <c r="AS12" s="120">
        <v>6.7561799999999996</v>
      </c>
      <c r="AT12" s="120">
        <v>24.489000000000001</v>
      </c>
      <c r="AU12" s="120">
        <v>9.6920000000000002</v>
      </c>
      <c r="AV12" s="121">
        <v>23.736000000000001</v>
      </c>
      <c r="AW12" s="124">
        <v>7.5430000000000001</v>
      </c>
    </row>
    <row r="13" spans="1:49" x14ac:dyDescent="0.3">
      <c r="A13" s="126" t="s">
        <v>791</v>
      </c>
      <c r="B13" s="119">
        <v>15.7</v>
      </c>
      <c r="C13" s="120">
        <v>38</v>
      </c>
      <c r="D13" s="120">
        <v>49</v>
      </c>
      <c r="E13" s="120">
        <v>25.76895</v>
      </c>
      <c r="F13" s="120">
        <v>34.5</v>
      </c>
      <c r="G13" s="121">
        <v>65</v>
      </c>
      <c r="H13" s="119">
        <v>25</v>
      </c>
      <c r="I13" s="121">
        <v>101</v>
      </c>
      <c r="J13" s="119">
        <v>0</v>
      </c>
      <c r="K13" s="120">
        <v>0</v>
      </c>
      <c r="L13" s="121">
        <v>23.661000000000001</v>
      </c>
      <c r="M13" s="122" t="s">
        <v>1522</v>
      </c>
      <c r="N13" s="123" t="s">
        <v>1522</v>
      </c>
      <c r="O13" s="124">
        <v>3.468</v>
      </c>
      <c r="P13" s="119">
        <v>96.99</v>
      </c>
      <c r="Q13" s="120">
        <v>97.83</v>
      </c>
      <c r="R13" s="120">
        <v>212.71</v>
      </c>
      <c r="S13" s="121">
        <v>125.79</v>
      </c>
      <c r="T13" s="124">
        <v>148.761</v>
      </c>
      <c r="U13" s="124">
        <v>4.5199999999999996</v>
      </c>
      <c r="V13" s="119">
        <v>16.899999999999999</v>
      </c>
      <c r="W13" s="120">
        <v>10.641</v>
      </c>
      <c r="X13" s="120">
        <v>0.4</v>
      </c>
      <c r="Y13" s="125" t="s">
        <v>1522</v>
      </c>
      <c r="Z13" s="123" t="s">
        <v>1522</v>
      </c>
      <c r="AA13" s="119">
        <v>113.45</v>
      </c>
      <c r="AB13" s="121">
        <v>334.21800000000002</v>
      </c>
      <c r="AC13" s="119">
        <v>87.903000000000006</v>
      </c>
      <c r="AD13" s="120">
        <v>68.394999999999996</v>
      </c>
      <c r="AE13" s="120">
        <v>87.325999999999993</v>
      </c>
      <c r="AF13" s="121">
        <v>0</v>
      </c>
      <c r="AG13" s="119">
        <v>10.67564</v>
      </c>
      <c r="AH13" s="120">
        <v>7.6</v>
      </c>
      <c r="AI13" s="120">
        <v>8.60703</v>
      </c>
      <c r="AJ13" s="120">
        <v>13.37917</v>
      </c>
      <c r="AK13" s="121">
        <v>13.2</v>
      </c>
      <c r="AL13" s="119">
        <v>46.47</v>
      </c>
      <c r="AM13" s="121">
        <v>46.76</v>
      </c>
      <c r="AN13" s="119">
        <v>50.933</v>
      </c>
      <c r="AO13" s="125" t="s">
        <v>1522</v>
      </c>
      <c r="AP13" s="120">
        <v>35.62171</v>
      </c>
      <c r="AQ13" s="125" t="s">
        <v>1522</v>
      </c>
      <c r="AR13" s="120">
        <v>7.09206</v>
      </c>
      <c r="AS13" s="120">
        <v>6.7561799999999996</v>
      </c>
      <c r="AT13" s="120">
        <v>24.489000000000001</v>
      </c>
      <c r="AU13" s="120">
        <v>9.6920000000000002</v>
      </c>
      <c r="AV13" s="121">
        <v>23.736000000000001</v>
      </c>
      <c r="AW13" s="124">
        <v>7.5430000000000001</v>
      </c>
    </row>
    <row r="14" spans="1:49" x14ac:dyDescent="0.3">
      <c r="A14" s="126" t="s">
        <v>792</v>
      </c>
      <c r="B14" s="119">
        <v>15.7</v>
      </c>
      <c r="C14" s="120">
        <v>38</v>
      </c>
      <c r="D14" s="120">
        <v>49</v>
      </c>
      <c r="E14" s="120">
        <v>26.067270000000001</v>
      </c>
      <c r="F14" s="120">
        <v>36.1</v>
      </c>
      <c r="G14" s="121">
        <v>65</v>
      </c>
      <c r="H14" s="119">
        <v>25</v>
      </c>
      <c r="I14" s="121">
        <v>100</v>
      </c>
      <c r="J14" s="119">
        <v>0</v>
      </c>
      <c r="K14" s="120">
        <v>0</v>
      </c>
      <c r="L14" s="121">
        <v>23.706</v>
      </c>
      <c r="M14" s="122" t="s">
        <v>1522</v>
      </c>
      <c r="N14" s="123" t="s">
        <v>1522</v>
      </c>
      <c r="O14" s="124">
        <v>3.468</v>
      </c>
      <c r="P14" s="119">
        <v>96.99</v>
      </c>
      <c r="Q14" s="120">
        <v>99.7</v>
      </c>
      <c r="R14" s="120">
        <v>205.67</v>
      </c>
      <c r="S14" s="121">
        <v>118.75</v>
      </c>
      <c r="T14" s="124">
        <v>141.226</v>
      </c>
      <c r="U14" s="124">
        <v>4.55</v>
      </c>
      <c r="V14" s="119">
        <v>16.899999999999999</v>
      </c>
      <c r="W14" s="120">
        <v>9.5299999999999994</v>
      </c>
      <c r="X14" s="120">
        <v>0.4</v>
      </c>
      <c r="Y14" s="125" t="s">
        <v>1522</v>
      </c>
      <c r="Z14" s="123" t="s">
        <v>1522</v>
      </c>
      <c r="AA14" s="119">
        <v>118.35</v>
      </c>
      <c r="AB14" s="121">
        <v>339.11399999999998</v>
      </c>
      <c r="AC14" s="119">
        <v>86.655000000000001</v>
      </c>
      <c r="AD14" s="120">
        <v>68.218999999999994</v>
      </c>
      <c r="AE14" s="120">
        <v>87.272000000000006</v>
      </c>
      <c r="AF14" s="121">
        <v>0</v>
      </c>
      <c r="AG14" s="119">
        <v>10.67564</v>
      </c>
      <c r="AH14" s="120">
        <v>7.6</v>
      </c>
      <c r="AI14" s="120">
        <v>8.6549700000000005</v>
      </c>
      <c r="AJ14" s="120">
        <v>13.37917</v>
      </c>
      <c r="AK14" s="121">
        <v>13.2</v>
      </c>
      <c r="AL14" s="119">
        <v>46.4</v>
      </c>
      <c r="AM14" s="121">
        <v>46.68</v>
      </c>
      <c r="AN14" s="119">
        <v>50.933</v>
      </c>
      <c r="AO14" s="125" t="s">
        <v>1522</v>
      </c>
      <c r="AP14" s="125" t="s">
        <v>1522</v>
      </c>
      <c r="AQ14" s="125" t="s">
        <v>1522</v>
      </c>
      <c r="AR14" s="120">
        <v>7.08127</v>
      </c>
      <c r="AS14" s="120">
        <v>6.7561799999999996</v>
      </c>
      <c r="AT14" s="120">
        <v>24.489000000000001</v>
      </c>
      <c r="AU14" s="120">
        <v>9.64</v>
      </c>
      <c r="AV14" s="121">
        <v>23.736000000000001</v>
      </c>
      <c r="AW14" s="124">
        <v>7.5430000000000001</v>
      </c>
    </row>
    <row r="15" spans="1:49" x14ac:dyDescent="0.3">
      <c r="A15" s="126" t="s">
        <v>793</v>
      </c>
      <c r="B15" s="119">
        <v>15.7</v>
      </c>
      <c r="C15" s="120">
        <v>38</v>
      </c>
      <c r="D15" s="120">
        <v>49</v>
      </c>
      <c r="E15" s="120">
        <v>26.067270000000001</v>
      </c>
      <c r="F15" s="120">
        <v>36.1</v>
      </c>
      <c r="G15" s="121">
        <v>65</v>
      </c>
      <c r="H15" s="119">
        <v>25</v>
      </c>
      <c r="I15" s="121">
        <v>100</v>
      </c>
      <c r="J15" s="119">
        <v>0</v>
      </c>
      <c r="K15" s="120">
        <v>0</v>
      </c>
      <c r="L15" s="121">
        <v>23.706</v>
      </c>
      <c r="M15" s="122" t="s">
        <v>1522</v>
      </c>
      <c r="N15" s="123" t="s">
        <v>1522</v>
      </c>
      <c r="O15" s="124">
        <v>3.468</v>
      </c>
      <c r="P15" s="119">
        <v>96.99</v>
      </c>
      <c r="Q15" s="120">
        <v>99.7</v>
      </c>
      <c r="R15" s="120">
        <v>205.67</v>
      </c>
      <c r="S15" s="121">
        <v>118.75</v>
      </c>
      <c r="T15" s="124">
        <v>141.226</v>
      </c>
      <c r="U15" s="124">
        <v>4.55</v>
      </c>
      <c r="V15" s="119">
        <v>16.899999999999999</v>
      </c>
      <c r="W15" s="120">
        <v>9.5299999999999994</v>
      </c>
      <c r="X15" s="120">
        <v>0.4</v>
      </c>
      <c r="Y15" s="125" t="s">
        <v>1522</v>
      </c>
      <c r="Z15" s="123" t="s">
        <v>1522</v>
      </c>
      <c r="AA15" s="119">
        <v>118.35</v>
      </c>
      <c r="AB15" s="121">
        <v>339.11399999999998</v>
      </c>
      <c r="AC15" s="119">
        <v>86.655000000000001</v>
      </c>
      <c r="AD15" s="120">
        <v>68.218999999999994</v>
      </c>
      <c r="AE15" s="120">
        <v>87.272000000000006</v>
      </c>
      <c r="AF15" s="121">
        <v>0</v>
      </c>
      <c r="AG15" s="119">
        <v>10.67564</v>
      </c>
      <c r="AH15" s="120">
        <v>7.6</v>
      </c>
      <c r="AI15" s="120">
        <v>8.6549700000000005</v>
      </c>
      <c r="AJ15" s="120">
        <v>13.37917</v>
      </c>
      <c r="AK15" s="121">
        <v>13.2</v>
      </c>
      <c r="AL15" s="119">
        <v>46.4</v>
      </c>
      <c r="AM15" s="121">
        <v>46.68</v>
      </c>
      <c r="AN15" s="119">
        <v>50.933</v>
      </c>
      <c r="AO15" s="125" t="s">
        <v>1522</v>
      </c>
      <c r="AP15" s="125" t="s">
        <v>1522</v>
      </c>
      <c r="AQ15" s="125" t="s">
        <v>1522</v>
      </c>
      <c r="AR15" s="120">
        <v>7.08127</v>
      </c>
      <c r="AS15" s="120">
        <v>6.7561799999999996</v>
      </c>
      <c r="AT15" s="120">
        <v>24.489000000000001</v>
      </c>
      <c r="AU15" s="120">
        <v>9.64</v>
      </c>
      <c r="AV15" s="121">
        <v>23.736000000000001</v>
      </c>
      <c r="AW15" s="124">
        <v>7.5430000000000001</v>
      </c>
    </row>
    <row r="16" spans="1:49" x14ac:dyDescent="0.3">
      <c r="A16" s="126" t="s">
        <v>794</v>
      </c>
      <c r="B16" s="119">
        <v>15.6</v>
      </c>
      <c r="C16" s="120">
        <v>38</v>
      </c>
      <c r="D16" s="120">
        <v>49</v>
      </c>
      <c r="E16" s="120">
        <v>27.38889</v>
      </c>
      <c r="F16" s="120">
        <v>32.700000000000003</v>
      </c>
      <c r="G16" s="121">
        <v>65</v>
      </c>
      <c r="H16" s="119">
        <v>25</v>
      </c>
      <c r="I16" s="121">
        <v>100</v>
      </c>
      <c r="J16" s="119">
        <v>0</v>
      </c>
      <c r="K16" s="120">
        <v>0</v>
      </c>
      <c r="L16" s="121">
        <v>23.643999999999998</v>
      </c>
      <c r="M16" s="122" t="s">
        <v>1522</v>
      </c>
      <c r="N16" s="123" t="s">
        <v>1522</v>
      </c>
      <c r="O16" s="124">
        <v>3.468</v>
      </c>
      <c r="P16" s="119">
        <v>96.05</v>
      </c>
      <c r="Q16" s="120">
        <v>100.46</v>
      </c>
      <c r="R16" s="120">
        <v>198.78</v>
      </c>
      <c r="S16" s="121">
        <v>114.49</v>
      </c>
      <c r="T16" s="124">
        <v>136.61000000000001</v>
      </c>
      <c r="U16" s="124">
        <v>4.53</v>
      </c>
      <c r="V16" s="119">
        <v>17.54</v>
      </c>
      <c r="W16" s="120">
        <v>9.4469999999999992</v>
      </c>
      <c r="X16" s="120">
        <v>0.46</v>
      </c>
      <c r="Y16" s="125" t="s">
        <v>1522</v>
      </c>
      <c r="Z16" s="123" t="s">
        <v>1522</v>
      </c>
      <c r="AA16" s="119">
        <v>118.57</v>
      </c>
      <c r="AB16" s="121">
        <v>339.33699999999999</v>
      </c>
      <c r="AC16" s="119">
        <v>87.801000000000002</v>
      </c>
      <c r="AD16" s="120">
        <v>69.195999999999998</v>
      </c>
      <c r="AE16" s="120">
        <v>93.655000000000001</v>
      </c>
      <c r="AF16" s="121">
        <v>0</v>
      </c>
      <c r="AG16" s="119">
        <v>10.67564</v>
      </c>
      <c r="AH16" s="120">
        <v>7.5</v>
      </c>
      <c r="AI16" s="120">
        <v>9.1613299999999995</v>
      </c>
      <c r="AJ16" s="120">
        <v>13.37917</v>
      </c>
      <c r="AK16" s="121">
        <v>13.2</v>
      </c>
      <c r="AL16" s="119">
        <v>46.27</v>
      </c>
      <c r="AM16" s="121">
        <v>46.56</v>
      </c>
      <c r="AN16" s="119">
        <v>50.933</v>
      </c>
      <c r="AO16" s="125" t="s">
        <v>1522</v>
      </c>
      <c r="AP16" s="125" t="s">
        <v>1522</v>
      </c>
      <c r="AQ16" s="125" t="s">
        <v>1522</v>
      </c>
      <c r="AR16" s="120">
        <v>7.0951700000000004</v>
      </c>
      <c r="AS16" s="120">
        <v>6.7561799999999996</v>
      </c>
      <c r="AT16" s="120">
        <v>24.489000000000001</v>
      </c>
      <c r="AU16" s="120">
        <v>9.7070000000000007</v>
      </c>
      <c r="AV16" s="121">
        <v>23.530999999999999</v>
      </c>
      <c r="AW16" s="124">
        <v>7.5430000000000001</v>
      </c>
    </row>
    <row r="17" spans="1:49" x14ac:dyDescent="0.3">
      <c r="A17" s="126" t="s">
        <v>795</v>
      </c>
      <c r="B17" s="119">
        <v>15.6</v>
      </c>
      <c r="C17" s="120">
        <v>38</v>
      </c>
      <c r="D17" s="120">
        <v>49</v>
      </c>
      <c r="E17" s="120">
        <v>27.38889</v>
      </c>
      <c r="F17" s="120">
        <v>32.700000000000003</v>
      </c>
      <c r="G17" s="121">
        <v>65</v>
      </c>
      <c r="H17" s="119">
        <v>25</v>
      </c>
      <c r="I17" s="121">
        <v>100</v>
      </c>
      <c r="J17" s="119">
        <v>0</v>
      </c>
      <c r="K17" s="120">
        <v>0</v>
      </c>
      <c r="L17" s="121">
        <v>23.643999999999998</v>
      </c>
      <c r="M17" s="122" t="s">
        <v>1522</v>
      </c>
      <c r="N17" s="123" t="s">
        <v>1522</v>
      </c>
      <c r="O17" s="124">
        <v>3.468</v>
      </c>
      <c r="P17" s="119">
        <v>96.05</v>
      </c>
      <c r="Q17" s="120">
        <v>100.46</v>
      </c>
      <c r="R17" s="120">
        <v>198.78</v>
      </c>
      <c r="S17" s="121">
        <v>114.49</v>
      </c>
      <c r="T17" s="124">
        <v>136.61000000000001</v>
      </c>
      <c r="U17" s="124">
        <v>4.53</v>
      </c>
      <c r="V17" s="119">
        <v>17.54</v>
      </c>
      <c r="W17" s="120">
        <v>9.4469999999999992</v>
      </c>
      <c r="X17" s="120">
        <v>0.46</v>
      </c>
      <c r="Y17" s="125" t="s">
        <v>1522</v>
      </c>
      <c r="Z17" s="123" t="s">
        <v>1522</v>
      </c>
      <c r="AA17" s="119">
        <v>118.57</v>
      </c>
      <c r="AB17" s="121">
        <v>339.33699999999999</v>
      </c>
      <c r="AC17" s="119">
        <v>87.801000000000002</v>
      </c>
      <c r="AD17" s="120">
        <v>69.195999999999998</v>
      </c>
      <c r="AE17" s="120">
        <v>93.655000000000001</v>
      </c>
      <c r="AF17" s="121">
        <v>0</v>
      </c>
      <c r="AG17" s="119">
        <v>10.67564</v>
      </c>
      <c r="AH17" s="120">
        <v>7.5</v>
      </c>
      <c r="AI17" s="120">
        <v>9.1613299999999995</v>
      </c>
      <c r="AJ17" s="120">
        <v>13.37917</v>
      </c>
      <c r="AK17" s="121">
        <v>13.2</v>
      </c>
      <c r="AL17" s="119">
        <v>46.27</v>
      </c>
      <c r="AM17" s="121">
        <v>46.56</v>
      </c>
      <c r="AN17" s="119">
        <v>50.933</v>
      </c>
      <c r="AO17" s="125" t="s">
        <v>1522</v>
      </c>
      <c r="AP17" s="125" t="s">
        <v>1522</v>
      </c>
      <c r="AQ17" s="125" t="s">
        <v>1522</v>
      </c>
      <c r="AR17" s="120">
        <v>7.0951700000000004</v>
      </c>
      <c r="AS17" s="120">
        <v>6.7561799999999996</v>
      </c>
      <c r="AT17" s="120">
        <v>24.489000000000001</v>
      </c>
      <c r="AU17" s="120">
        <v>9.7070000000000007</v>
      </c>
      <c r="AV17" s="121">
        <v>23.530999999999999</v>
      </c>
      <c r="AW17" s="124">
        <v>7.5430000000000001</v>
      </c>
    </row>
    <row r="18" spans="1:49" x14ac:dyDescent="0.3">
      <c r="A18" s="126" t="s">
        <v>796</v>
      </c>
      <c r="B18" s="119">
        <v>15.6</v>
      </c>
      <c r="C18" s="120">
        <v>38</v>
      </c>
      <c r="D18" s="120">
        <v>49</v>
      </c>
      <c r="E18" s="120">
        <v>26.061450000000001</v>
      </c>
      <c r="F18" s="120">
        <v>39.799999999999997</v>
      </c>
      <c r="G18" s="121">
        <v>65</v>
      </c>
      <c r="H18" s="119">
        <v>25</v>
      </c>
      <c r="I18" s="121">
        <v>100</v>
      </c>
      <c r="J18" s="119">
        <v>0</v>
      </c>
      <c r="K18" s="120">
        <v>0</v>
      </c>
      <c r="L18" s="121">
        <v>23.792999999999999</v>
      </c>
      <c r="M18" s="122" t="s">
        <v>1522</v>
      </c>
      <c r="N18" s="123" t="s">
        <v>1522</v>
      </c>
      <c r="O18" s="124">
        <v>3.468</v>
      </c>
      <c r="P18" s="119">
        <v>66.489999999999995</v>
      </c>
      <c r="Q18" s="120">
        <v>99.7</v>
      </c>
      <c r="R18" s="120">
        <v>193.37</v>
      </c>
      <c r="S18" s="121">
        <v>119.91</v>
      </c>
      <c r="T18" s="124">
        <v>140.64500000000001</v>
      </c>
      <c r="U18" s="124">
        <v>4.55</v>
      </c>
      <c r="V18" s="119">
        <v>12.09</v>
      </c>
      <c r="W18" s="120">
        <v>9.3379999999999992</v>
      </c>
      <c r="X18" s="120">
        <v>0.47</v>
      </c>
      <c r="Y18" s="125" t="s">
        <v>1522</v>
      </c>
      <c r="Z18" s="123" t="s">
        <v>1522</v>
      </c>
      <c r="AA18" s="119">
        <v>113.45</v>
      </c>
      <c r="AB18" s="121">
        <v>334.21800000000002</v>
      </c>
      <c r="AC18" s="119">
        <v>87.801000000000002</v>
      </c>
      <c r="AD18" s="120">
        <v>68.697000000000003</v>
      </c>
      <c r="AE18" s="120">
        <v>98.590999999999994</v>
      </c>
      <c r="AF18" s="121">
        <v>0</v>
      </c>
      <c r="AG18" s="119">
        <v>10.67564</v>
      </c>
      <c r="AH18" s="120">
        <v>7.4</v>
      </c>
      <c r="AI18" s="120">
        <v>9.2165199999999992</v>
      </c>
      <c r="AJ18" s="120">
        <v>13.37917</v>
      </c>
      <c r="AK18" s="121">
        <v>13.2</v>
      </c>
      <c r="AL18" s="119">
        <v>46.49</v>
      </c>
      <c r="AM18" s="121">
        <v>46.78</v>
      </c>
      <c r="AN18" s="119">
        <v>50.366</v>
      </c>
      <c r="AO18" s="125" t="s">
        <v>1522</v>
      </c>
      <c r="AP18" s="125" t="s">
        <v>1522</v>
      </c>
      <c r="AQ18" s="125" t="s">
        <v>1522</v>
      </c>
      <c r="AR18" s="120">
        <v>7.0885300000000004</v>
      </c>
      <c r="AS18" s="120">
        <v>6.7561799999999996</v>
      </c>
      <c r="AT18" s="120">
        <v>24.489000000000001</v>
      </c>
      <c r="AU18" s="120">
        <v>9.6750000000000007</v>
      </c>
      <c r="AV18" s="121">
        <v>23.678999999999998</v>
      </c>
      <c r="AW18" s="124">
        <v>7.5430000000000001</v>
      </c>
    </row>
    <row r="19" spans="1:49" x14ac:dyDescent="0.3">
      <c r="A19" s="126" t="s">
        <v>797</v>
      </c>
      <c r="B19" s="119">
        <v>15.6</v>
      </c>
      <c r="C19" s="120">
        <v>38</v>
      </c>
      <c r="D19" s="120">
        <v>49</v>
      </c>
      <c r="E19" s="120">
        <v>26.061450000000001</v>
      </c>
      <c r="F19" s="120">
        <v>39.799999999999997</v>
      </c>
      <c r="G19" s="121">
        <v>65</v>
      </c>
      <c r="H19" s="119">
        <v>25</v>
      </c>
      <c r="I19" s="121">
        <v>100</v>
      </c>
      <c r="J19" s="119">
        <v>0</v>
      </c>
      <c r="K19" s="120">
        <v>0</v>
      </c>
      <c r="L19" s="121">
        <v>23.792999999999999</v>
      </c>
      <c r="M19" s="122" t="s">
        <v>1522</v>
      </c>
      <c r="N19" s="123" t="s">
        <v>1522</v>
      </c>
      <c r="O19" s="124">
        <v>3.468</v>
      </c>
      <c r="P19" s="119">
        <v>66.489999999999995</v>
      </c>
      <c r="Q19" s="120">
        <v>99.7</v>
      </c>
      <c r="R19" s="120">
        <v>193.37</v>
      </c>
      <c r="S19" s="121">
        <v>119.91</v>
      </c>
      <c r="T19" s="124">
        <v>140.64500000000001</v>
      </c>
      <c r="U19" s="124">
        <v>4.55</v>
      </c>
      <c r="V19" s="119">
        <v>12.09</v>
      </c>
      <c r="W19" s="120">
        <v>9.3379999999999992</v>
      </c>
      <c r="X19" s="120">
        <v>0.47</v>
      </c>
      <c r="Y19" s="125" t="s">
        <v>1522</v>
      </c>
      <c r="Z19" s="123" t="s">
        <v>1522</v>
      </c>
      <c r="AA19" s="119">
        <v>113.45</v>
      </c>
      <c r="AB19" s="121">
        <v>334.21800000000002</v>
      </c>
      <c r="AC19" s="119">
        <v>87.801000000000002</v>
      </c>
      <c r="AD19" s="120">
        <v>68.697000000000003</v>
      </c>
      <c r="AE19" s="120">
        <v>98.590999999999994</v>
      </c>
      <c r="AF19" s="121">
        <v>0</v>
      </c>
      <c r="AG19" s="119">
        <v>10.67564</v>
      </c>
      <c r="AH19" s="120">
        <v>7.4</v>
      </c>
      <c r="AI19" s="120">
        <v>9.2165199999999992</v>
      </c>
      <c r="AJ19" s="120">
        <v>13.37917</v>
      </c>
      <c r="AK19" s="121">
        <v>13.2</v>
      </c>
      <c r="AL19" s="119">
        <v>46.49</v>
      </c>
      <c r="AM19" s="121">
        <v>46.78</v>
      </c>
      <c r="AN19" s="119">
        <v>50.366</v>
      </c>
      <c r="AO19" s="125" t="s">
        <v>1522</v>
      </c>
      <c r="AP19" s="125" t="s">
        <v>1522</v>
      </c>
      <c r="AQ19" s="125" t="s">
        <v>1522</v>
      </c>
      <c r="AR19" s="120">
        <v>7.0885300000000004</v>
      </c>
      <c r="AS19" s="120">
        <v>6.7561799999999996</v>
      </c>
      <c r="AT19" s="120">
        <v>24.489000000000001</v>
      </c>
      <c r="AU19" s="120">
        <v>9.6750000000000007</v>
      </c>
      <c r="AV19" s="121">
        <v>23.678999999999998</v>
      </c>
      <c r="AW19" s="124">
        <v>7.5430000000000001</v>
      </c>
    </row>
    <row r="20" spans="1:49" x14ac:dyDescent="0.3">
      <c r="A20" s="126" t="s">
        <v>798</v>
      </c>
      <c r="B20" s="119">
        <v>15.6</v>
      </c>
      <c r="C20" s="120">
        <v>38</v>
      </c>
      <c r="D20" s="120">
        <v>49</v>
      </c>
      <c r="E20" s="120">
        <v>24.496130000000001</v>
      </c>
      <c r="F20" s="120">
        <v>39.4</v>
      </c>
      <c r="G20" s="121">
        <v>65</v>
      </c>
      <c r="H20" s="119">
        <v>25</v>
      </c>
      <c r="I20" s="121">
        <v>100</v>
      </c>
      <c r="J20" s="119">
        <v>0</v>
      </c>
      <c r="K20" s="120">
        <v>0</v>
      </c>
      <c r="L20" s="121">
        <v>23.808</v>
      </c>
      <c r="M20" s="122" t="s">
        <v>1522</v>
      </c>
      <c r="N20" s="123" t="s">
        <v>1522</v>
      </c>
      <c r="O20" s="124">
        <v>3.468</v>
      </c>
      <c r="P20" s="119">
        <v>40.450000000000003</v>
      </c>
      <c r="Q20" s="120">
        <v>98.76</v>
      </c>
      <c r="R20" s="120">
        <v>188.04</v>
      </c>
      <c r="S20" s="121">
        <v>132.24</v>
      </c>
      <c r="T20" s="124">
        <v>134.64699999999999</v>
      </c>
      <c r="U20" s="124">
        <v>4.54</v>
      </c>
      <c r="V20" s="119">
        <v>12.09</v>
      </c>
      <c r="W20" s="120">
        <v>14.829000000000001</v>
      </c>
      <c r="X20" s="120">
        <v>0.5</v>
      </c>
      <c r="Y20" s="125" t="s">
        <v>1522</v>
      </c>
      <c r="Z20" s="123" t="s">
        <v>1522</v>
      </c>
      <c r="AA20" s="119">
        <v>99.46</v>
      </c>
      <c r="AB20" s="121">
        <v>320.22899999999998</v>
      </c>
      <c r="AC20" s="119">
        <v>87.801000000000002</v>
      </c>
      <c r="AD20" s="120">
        <v>69.423000000000002</v>
      </c>
      <c r="AE20" s="120">
        <v>98.259</v>
      </c>
      <c r="AF20" s="121">
        <v>0</v>
      </c>
      <c r="AG20" s="119">
        <v>10.67564</v>
      </c>
      <c r="AH20" s="120">
        <v>7.2</v>
      </c>
      <c r="AI20" s="120">
        <v>9.1767500000000002</v>
      </c>
      <c r="AJ20" s="120">
        <v>13.37917</v>
      </c>
      <c r="AK20" s="121">
        <v>13.2</v>
      </c>
      <c r="AL20" s="119">
        <v>46.59</v>
      </c>
      <c r="AM20" s="121">
        <v>46.87</v>
      </c>
      <c r="AN20" s="119">
        <v>50.366</v>
      </c>
      <c r="AO20" s="125" t="s">
        <v>1522</v>
      </c>
      <c r="AP20" s="125" t="s">
        <v>1522</v>
      </c>
      <c r="AQ20" s="125" t="s">
        <v>1522</v>
      </c>
      <c r="AR20" s="120">
        <v>7.13957</v>
      </c>
      <c r="AS20" s="120">
        <v>6.7561799999999996</v>
      </c>
      <c r="AT20" s="120">
        <v>24.489000000000001</v>
      </c>
      <c r="AU20" s="120">
        <v>9.9209999999999994</v>
      </c>
      <c r="AV20" s="121">
        <v>23.736000000000001</v>
      </c>
      <c r="AW20" s="124">
        <v>7.5430000000000001</v>
      </c>
    </row>
    <row r="21" spans="1:49" x14ac:dyDescent="0.3">
      <c r="A21" s="126" t="s">
        <v>799</v>
      </c>
      <c r="B21" s="119">
        <v>15.6</v>
      </c>
      <c r="C21" s="120">
        <v>38</v>
      </c>
      <c r="D21" s="120">
        <v>49</v>
      </c>
      <c r="E21" s="120">
        <v>24.496130000000001</v>
      </c>
      <c r="F21" s="120">
        <v>39.4</v>
      </c>
      <c r="G21" s="121">
        <v>65</v>
      </c>
      <c r="H21" s="119">
        <v>25</v>
      </c>
      <c r="I21" s="121">
        <v>100</v>
      </c>
      <c r="J21" s="119">
        <v>0</v>
      </c>
      <c r="K21" s="120">
        <v>0</v>
      </c>
      <c r="L21" s="121">
        <v>23.808</v>
      </c>
      <c r="M21" s="122" t="s">
        <v>1522</v>
      </c>
      <c r="N21" s="123" t="s">
        <v>1522</v>
      </c>
      <c r="O21" s="124">
        <v>3.468</v>
      </c>
      <c r="P21" s="119">
        <v>40.450000000000003</v>
      </c>
      <c r="Q21" s="120">
        <v>98.76</v>
      </c>
      <c r="R21" s="120">
        <v>188.04</v>
      </c>
      <c r="S21" s="121">
        <v>132.24</v>
      </c>
      <c r="T21" s="124">
        <v>134.64699999999999</v>
      </c>
      <c r="U21" s="124">
        <v>4.54</v>
      </c>
      <c r="V21" s="119">
        <v>12.09</v>
      </c>
      <c r="W21" s="120">
        <v>14.829000000000001</v>
      </c>
      <c r="X21" s="120">
        <v>0.5</v>
      </c>
      <c r="Y21" s="125" t="s">
        <v>1522</v>
      </c>
      <c r="Z21" s="123" t="s">
        <v>1522</v>
      </c>
      <c r="AA21" s="119">
        <v>99.46</v>
      </c>
      <c r="AB21" s="121">
        <v>320.22899999999998</v>
      </c>
      <c r="AC21" s="119">
        <v>87.801000000000002</v>
      </c>
      <c r="AD21" s="120">
        <v>69.423000000000002</v>
      </c>
      <c r="AE21" s="120">
        <v>98.259</v>
      </c>
      <c r="AF21" s="121">
        <v>0</v>
      </c>
      <c r="AG21" s="119">
        <v>10.67564</v>
      </c>
      <c r="AH21" s="120">
        <v>7.2</v>
      </c>
      <c r="AI21" s="120">
        <v>9.1767500000000002</v>
      </c>
      <c r="AJ21" s="120">
        <v>13.37917</v>
      </c>
      <c r="AK21" s="121">
        <v>13.2</v>
      </c>
      <c r="AL21" s="119">
        <v>46.59</v>
      </c>
      <c r="AM21" s="121">
        <v>46.87</v>
      </c>
      <c r="AN21" s="119">
        <v>50.366</v>
      </c>
      <c r="AO21" s="125" t="s">
        <v>1522</v>
      </c>
      <c r="AP21" s="125" t="s">
        <v>1522</v>
      </c>
      <c r="AQ21" s="125" t="s">
        <v>1522</v>
      </c>
      <c r="AR21" s="120">
        <v>7.13957</v>
      </c>
      <c r="AS21" s="120">
        <v>6.7561799999999996</v>
      </c>
      <c r="AT21" s="120">
        <v>24.489000000000001</v>
      </c>
      <c r="AU21" s="120">
        <v>9.9209999999999994</v>
      </c>
      <c r="AV21" s="121">
        <v>23.736000000000001</v>
      </c>
      <c r="AW21" s="124">
        <v>7.5430000000000001</v>
      </c>
    </row>
    <row r="22" spans="1:49" x14ac:dyDescent="0.3">
      <c r="A22" s="126" t="s">
        <v>800</v>
      </c>
      <c r="B22" s="119">
        <v>15.6</v>
      </c>
      <c r="C22" s="120">
        <v>38</v>
      </c>
      <c r="D22" s="120">
        <v>49</v>
      </c>
      <c r="E22" s="120">
        <v>23.697099999999999</v>
      </c>
      <c r="F22" s="120">
        <v>39.200000000000003</v>
      </c>
      <c r="G22" s="121">
        <v>65</v>
      </c>
      <c r="H22" s="119">
        <v>26</v>
      </c>
      <c r="I22" s="121">
        <v>100</v>
      </c>
      <c r="J22" s="119">
        <v>0</v>
      </c>
      <c r="K22" s="120">
        <v>0</v>
      </c>
      <c r="L22" s="121">
        <v>23.802</v>
      </c>
      <c r="M22" s="122" t="s">
        <v>1522</v>
      </c>
      <c r="N22" s="123" t="s">
        <v>1522</v>
      </c>
      <c r="O22" s="124">
        <v>3.468</v>
      </c>
      <c r="P22" s="119">
        <v>29.81</v>
      </c>
      <c r="Q22" s="120">
        <v>101.57</v>
      </c>
      <c r="R22" s="120">
        <v>184.1</v>
      </c>
      <c r="S22" s="121">
        <v>147.41999999999999</v>
      </c>
      <c r="T22" s="124">
        <v>140.43600000000001</v>
      </c>
      <c r="U22" s="124">
        <v>4.53</v>
      </c>
      <c r="V22" s="119">
        <v>12.09</v>
      </c>
      <c r="W22" s="120">
        <v>12.476000000000001</v>
      </c>
      <c r="X22" s="120">
        <v>9.4499999999999993</v>
      </c>
      <c r="Y22" s="125" t="s">
        <v>1522</v>
      </c>
      <c r="Z22" s="123" t="s">
        <v>1522</v>
      </c>
      <c r="AA22" s="119">
        <v>105.86</v>
      </c>
      <c r="AB22" s="121">
        <v>326.63</v>
      </c>
      <c r="AC22" s="119">
        <v>87.801000000000002</v>
      </c>
      <c r="AD22" s="120">
        <v>69.540000000000006</v>
      </c>
      <c r="AE22" s="120">
        <v>102.863</v>
      </c>
      <c r="AF22" s="121">
        <v>0</v>
      </c>
      <c r="AG22" s="119">
        <v>10.67564</v>
      </c>
      <c r="AH22" s="120">
        <v>7.2</v>
      </c>
      <c r="AI22" s="120">
        <v>9.1873799999999992</v>
      </c>
      <c r="AJ22" s="120">
        <v>13.37917</v>
      </c>
      <c r="AK22" s="121">
        <v>13.2</v>
      </c>
      <c r="AL22" s="119">
        <v>46.44</v>
      </c>
      <c r="AM22" s="121">
        <v>46.73</v>
      </c>
      <c r="AN22" s="119">
        <v>50.366</v>
      </c>
      <c r="AO22" s="125" t="s">
        <v>1522</v>
      </c>
      <c r="AP22" s="125" t="s">
        <v>1522</v>
      </c>
      <c r="AQ22" s="125" t="s">
        <v>1522</v>
      </c>
      <c r="AR22" s="120">
        <v>7.2611600000000003</v>
      </c>
      <c r="AS22" s="120">
        <v>6.7561799999999996</v>
      </c>
      <c r="AT22" s="120">
        <v>24.489000000000001</v>
      </c>
      <c r="AU22" s="120">
        <v>10.507</v>
      </c>
      <c r="AV22" s="121">
        <v>23.736000000000001</v>
      </c>
      <c r="AW22" s="124">
        <v>7.5430000000000001</v>
      </c>
    </row>
    <row r="23" spans="1:49" x14ac:dyDescent="0.3">
      <c r="A23" s="126" t="s">
        <v>801</v>
      </c>
      <c r="B23" s="119">
        <v>15.6</v>
      </c>
      <c r="C23" s="120">
        <v>38</v>
      </c>
      <c r="D23" s="120">
        <v>49</v>
      </c>
      <c r="E23" s="120">
        <v>23.697099999999999</v>
      </c>
      <c r="F23" s="120">
        <v>39.200000000000003</v>
      </c>
      <c r="G23" s="121">
        <v>65</v>
      </c>
      <c r="H23" s="119">
        <v>26</v>
      </c>
      <c r="I23" s="121">
        <v>100</v>
      </c>
      <c r="J23" s="119">
        <v>0</v>
      </c>
      <c r="K23" s="120">
        <v>0</v>
      </c>
      <c r="L23" s="121">
        <v>23.802</v>
      </c>
      <c r="M23" s="122" t="s">
        <v>1522</v>
      </c>
      <c r="N23" s="123" t="s">
        <v>1522</v>
      </c>
      <c r="O23" s="124">
        <v>3.468</v>
      </c>
      <c r="P23" s="119">
        <v>29.81</v>
      </c>
      <c r="Q23" s="120">
        <v>101.57</v>
      </c>
      <c r="R23" s="120">
        <v>184.1</v>
      </c>
      <c r="S23" s="121">
        <v>147.41999999999999</v>
      </c>
      <c r="T23" s="124">
        <v>140.43600000000001</v>
      </c>
      <c r="U23" s="124">
        <v>4.53</v>
      </c>
      <c r="V23" s="119">
        <v>12.09</v>
      </c>
      <c r="W23" s="120">
        <v>12.476000000000001</v>
      </c>
      <c r="X23" s="120">
        <v>9.4499999999999993</v>
      </c>
      <c r="Y23" s="125" t="s">
        <v>1522</v>
      </c>
      <c r="Z23" s="123" t="s">
        <v>1522</v>
      </c>
      <c r="AA23" s="119">
        <v>105.86</v>
      </c>
      <c r="AB23" s="121">
        <v>326.63</v>
      </c>
      <c r="AC23" s="119">
        <v>87.801000000000002</v>
      </c>
      <c r="AD23" s="120">
        <v>69.540000000000006</v>
      </c>
      <c r="AE23" s="120">
        <v>102.863</v>
      </c>
      <c r="AF23" s="121">
        <v>0</v>
      </c>
      <c r="AG23" s="119">
        <v>10.67564</v>
      </c>
      <c r="AH23" s="120">
        <v>7.2</v>
      </c>
      <c r="AI23" s="120">
        <v>9.1873799999999992</v>
      </c>
      <c r="AJ23" s="120">
        <v>13.37917</v>
      </c>
      <c r="AK23" s="121">
        <v>13.2</v>
      </c>
      <c r="AL23" s="119">
        <v>46.44</v>
      </c>
      <c r="AM23" s="121">
        <v>46.73</v>
      </c>
      <c r="AN23" s="119">
        <v>50.366</v>
      </c>
      <c r="AO23" s="125" t="s">
        <v>1522</v>
      </c>
      <c r="AP23" s="125" t="s">
        <v>1522</v>
      </c>
      <c r="AQ23" s="125" t="s">
        <v>1522</v>
      </c>
      <c r="AR23" s="120">
        <v>7.2611600000000003</v>
      </c>
      <c r="AS23" s="120">
        <v>6.7561799999999996</v>
      </c>
      <c r="AT23" s="120">
        <v>24.489000000000001</v>
      </c>
      <c r="AU23" s="120">
        <v>10.507</v>
      </c>
      <c r="AV23" s="121">
        <v>23.736000000000001</v>
      </c>
      <c r="AW23" s="124">
        <v>7.5430000000000001</v>
      </c>
    </row>
    <row r="24" spans="1:49" x14ac:dyDescent="0.3">
      <c r="A24" s="126" t="s">
        <v>802</v>
      </c>
      <c r="B24" s="119">
        <v>15.6</v>
      </c>
      <c r="C24" s="120">
        <v>38</v>
      </c>
      <c r="D24" s="120">
        <v>49</v>
      </c>
      <c r="E24" s="120">
        <v>23.562360000000002</v>
      </c>
      <c r="F24" s="120">
        <v>38.200000000000003</v>
      </c>
      <c r="G24" s="121">
        <v>65</v>
      </c>
      <c r="H24" s="119">
        <v>26</v>
      </c>
      <c r="I24" s="121">
        <v>101</v>
      </c>
      <c r="J24" s="119">
        <v>0</v>
      </c>
      <c r="K24" s="120">
        <v>0</v>
      </c>
      <c r="L24" s="121">
        <v>23.852</v>
      </c>
      <c r="M24" s="119">
        <v>1.07</v>
      </c>
      <c r="N24" s="121">
        <v>147.1</v>
      </c>
      <c r="O24" s="124">
        <v>3.468</v>
      </c>
      <c r="P24" s="119">
        <v>25.43</v>
      </c>
      <c r="Q24" s="120">
        <v>115.12</v>
      </c>
      <c r="R24" s="120">
        <v>181.5</v>
      </c>
      <c r="S24" s="121">
        <v>152.6</v>
      </c>
      <c r="T24" s="124">
        <v>137.03200000000001</v>
      </c>
      <c r="U24" s="124">
        <v>4.5</v>
      </c>
      <c r="V24" s="119">
        <v>12.09</v>
      </c>
      <c r="W24" s="120">
        <v>13.718</v>
      </c>
      <c r="X24" s="120">
        <v>9.33</v>
      </c>
      <c r="Y24" s="125" t="s">
        <v>1522</v>
      </c>
      <c r="Z24" s="123" t="s">
        <v>1522</v>
      </c>
      <c r="AA24" s="119">
        <v>95.24</v>
      </c>
      <c r="AB24" s="121">
        <v>316.00900000000001</v>
      </c>
      <c r="AC24" s="119">
        <v>86.552999999999997</v>
      </c>
      <c r="AD24" s="120">
        <v>68.537000000000006</v>
      </c>
      <c r="AE24" s="120">
        <v>100.068</v>
      </c>
      <c r="AF24" s="121">
        <v>0</v>
      </c>
      <c r="AG24" s="119">
        <v>10.67564</v>
      </c>
      <c r="AH24" s="120">
        <v>7.1</v>
      </c>
      <c r="AI24" s="120">
        <v>9.2282100000000007</v>
      </c>
      <c r="AJ24" s="120">
        <v>13.37917</v>
      </c>
      <c r="AK24" s="121">
        <v>13.1</v>
      </c>
      <c r="AL24" s="119">
        <v>46.59</v>
      </c>
      <c r="AM24" s="121">
        <v>46.87</v>
      </c>
      <c r="AN24" s="119">
        <v>49.798000000000002</v>
      </c>
      <c r="AO24" s="125" t="s">
        <v>1522</v>
      </c>
      <c r="AP24" s="125" t="s">
        <v>1522</v>
      </c>
      <c r="AQ24" s="125" t="s">
        <v>1522</v>
      </c>
      <c r="AR24" s="120">
        <v>7.28294</v>
      </c>
      <c r="AS24" s="120">
        <v>6.7561799999999996</v>
      </c>
      <c r="AT24" s="120">
        <v>24.489000000000001</v>
      </c>
      <c r="AU24" s="120">
        <v>10.612</v>
      </c>
      <c r="AV24" s="121">
        <v>23.736000000000001</v>
      </c>
      <c r="AW24" s="124">
        <v>7.5430000000000001</v>
      </c>
    </row>
    <row r="25" spans="1:49" x14ac:dyDescent="0.3">
      <c r="A25" s="126" t="s">
        <v>803</v>
      </c>
      <c r="B25" s="119">
        <v>15.6</v>
      </c>
      <c r="C25" s="120">
        <v>38</v>
      </c>
      <c r="D25" s="120">
        <v>49</v>
      </c>
      <c r="E25" s="120">
        <v>23.562360000000002</v>
      </c>
      <c r="F25" s="120">
        <v>38.200000000000003</v>
      </c>
      <c r="G25" s="121">
        <v>65</v>
      </c>
      <c r="H25" s="119">
        <v>26</v>
      </c>
      <c r="I25" s="121">
        <v>101</v>
      </c>
      <c r="J25" s="119">
        <v>0</v>
      </c>
      <c r="K25" s="120">
        <v>0</v>
      </c>
      <c r="L25" s="121">
        <v>23.852</v>
      </c>
      <c r="M25" s="119">
        <v>1.07</v>
      </c>
      <c r="N25" s="121">
        <v>147.1</v>
      </c>
      <c r="O25" s="124">
        <v>3.468</v>
      </c>
      <c r="P25" s="119">
        <v>25.43</v>
      </c>
      <c r="Q25" s="120">
        <v>115.12</v>
      </c>
      <c r="R25" s="120">
        <v>181.5</v>
      </c>
      <c r="S25" s="121">
        <v>152.6</v>
      </c>
      <c r="T25" s="124">
        <v>137.03200000000001</v>
      </c>
      <c r="U25" s="124">
        <v>4.5</v>
      </c>
      <c r="V25" s="119">
        <v>12.09</v>
      </c>
      <c r="W25" s="120">
        <v>13.718</v>
      </c>
      <c r="X25" s="120">
        <v>9.33</v>
      </c>
      <c r="Y25" s="125" t="s">
        <v>1522</v>
      </c>
      <c r="Z25" s="123" t="s">
        <v>1522</v>
      </c>
      <c r="AA25" s="119">
        <v>95.24</v>
      </c>
      <c r="AB25" s="121">
        <v>316.00900000000001</v>
      </c>
      <c r="AC25" s="119">
        <v>86.552999999999997</v>
      </c>
      <c r="AD25" s="120">
        <v>68.537000000000006</v>
      </c>
      <c r="AE25" s="120">
        <v>100.068</v>
      </c>
      <c r="AF25" s="121">
        <v>0</v>
      </c>
      <c r="AG25" s="119">
        <v>10.67564</v>
      </c>
      <c r="AH25" s="120">
        <v>7.1</v>
      </c>
      <c r="AI25" s="120">
        <v>9.2282100000000007</v>
      </c>
      <c r="AJ25" s="120">
        <v>13.37917</v>
      </c>
      <c r="AK25" s="121">
        <v>13.1</v>
      </c>
      <c r="AL25" s="119">
        <v>46.59</v>
      </c>
      <c r="AM25" s="121">
        <v>46.87</v>
      </c>
      <c r="AN25" s="119">
        <v>49.798000000000002</v>
      </c>
      <c r="AO25" s="125" t="s">
        <v>1522</v>
      </c>
      <c r="AP25" s="125" t="s">
        <v>1522</v>
      </c>
      <c r="AQ25" s="125" t="s">
        <v>1522</v>
      </c>
      <c r="AR25" s="120">
        <v>7.28294</v>
      </c>
      <c r="AS25" s="120">
        <v>6.7561799999999996</v>
      </c>
      <c r="AT25" s="120">
        <v>24.489000000000001</v>
      </c>
      <c r="AU25" s="120">
        <v>10.612</v>
      </c>
      <c r="AV25" s="121">
        <v>23.736000000000001</v>
      </c>
      <c r="AW25" s="124">
        <v>7.5430000000000001</v>
      </c>
    </row>
    <row r="26" spans="1:49" x14ac:dyDescent="0.3">
      <c r="A26" s="126" t="s">
        <v>804</v>
      </c>
      <c r="B26" s="119">
        <v>15.6</v>
      </c>
      <c r="C26" s="120">
        <v>38</v>
      </c>
      <c r="D26" s="120">
        <v>49</v>
      </c>
      <c r="E26" s="120">
        <v>26.87482</v>
      </c>
      <c r="F26" s="120">
        <v>30.2</v>
      </c>
      <c r="G26" s="121">
        <v>65</v>
      </c>
      <c r="H26" s="119">
        <v>26</v>
      </c>
      <c r="I26" s="121">
        <v>105</v>
      </c>
      <c r="J26" s="119">
        <v>0</v>
      </c>
      <c r="K26" s="120">
        <v>0</v>
      </c>
      <c r="L26" s="121">
        <v>23.734999999999999</v>
      </c>
      <c r="M26" s="122" t="s">
        <v>1522</v>
      </c>
      <c r="N26" s="123" t="s">
        <v>1522</v>
      </c>
      <c r="O26" s="124">
        <v>3.468</v>
      </c>
      <c r="P26" s="119">
        <v>23</v>
      </c>
      <c r="Q26" s="120">
        <v>121.14</v>
      </c>
      <c r="R26" s="120">
        <v>178.92</v>
      </c>
      <c r="S26" s="121">
        <v>153.91</v>
      </c>
      <c r="T26" s="124">
        <v>129.029</v>
      </c>
      <c r="U26" s="124">
        <v>4.5199999999999996</v>
      </c>
      <c r="V26" s="119">
        <v>13.23</v>
      </c>
      <c r="W26" s="120">
        <v>14.161</v>
      </c>
      <c r="X26" s="120">
        <v>9.2200000000000006</v>
      </c>
      <c r="Y26" s="125" t="s">
        <v>1522</v>
      </c>
      <c r="Z26" s="123" t="s">
        <v>1522</v>
      </c>
      <c r="AA26" s="119">
        <v>89.33</v>
      </c>
      <c r="AB26" s="121">
        <v>309.12599999999998</v>
      </c>
      <c r="AC26" s="119">
        <v>85.317999999999998</v>
      </c>
      <c r="AD26" s="120">
        <v>69.304000000000002</v>
      </c>
      <c r="AE26" s="120">
        <v>97.356999999999999</v>
      </c>
      <c r="AF26" s="121">
        <v>0</v>
      </c>
      <c r="AG26" s="119">
        <v>10.67564</v>
      </c>
      <c r="AH26" s="120">
        <v>7.2</v>
      </c>
      <c r="AI26" s="120">
        <v>9.1670200000000008</v>
      </c>
      <c r="AJ26" s="120">
        <v>13.37917</v>
      </c>
      <c r="AK26" s="121">
        <v>13.1</v>
      </c>
      <c r="AL26" s="119">
        <v>46.31</v>
      </c>
      <c r="AM26" s="121">
        <v>46.6</v>
      </c>
      <c r="AN26" s="119">
        <v>49.798000000000002</v>
      </c>
      <c r="AO26" s="125" t="s">
        <v>1522</v>
      </c>
      <c r="AP26" s="125" t="s">
        <v>1522</v>
      </c>
      <c r="AQ26" s="125" t="s">
        <v>1522</v>
      </c>
      <c r="AR26" s="120">
        <v>7.3931199999999997</v>
      </c>
      <c r="AS26" s="120">
        <v>6.7561799999999996</v>
      </c>
      <c r="AT26" s="120">
        <v>24.489000000000001</v>
      </c>
      <c r="AU26" s="120">
        <v>11.143000000000001</v>
      </c>
      <c r="AV26" s="121">
        <v>23.736000000000001</v>
      </c>
      <c r="AW26" s="124">
        <v>7.5430000000000001</v>
      </c>
    </row>
    <row r="27" spans="1:49" x14ac:dyDescent="0.3">
      <c r="A27" s="126" t="s">
        <v>805</v>
      </c>
      <c r="B27" s="119">
        <v>15.6</v>
      </c>
      <c r="C27" s="120">
        <v>38</v>
      </c>
      <c r="D27" s="120">
        <v>49</v>
      </c>
      <c r="E27" s="120">
        <v>26.87482</v>
      </c>
      <c r="F27" s="120">
        <v>30.2</v>
      </c>
      <c r="G27" s="121">
        <v>65</v>
      </c>
      <c r="H27" s="119">
        <v>26</v>
      </c>
      <c r="I27" s="121">
        <v>105</v>
      </c>
      <c r="J27" s="119">
        <v>0</v>
      </c>
      <c r="K27" s="120">
        <v>0</v>
      </c>
      <c r="L27" s="121">
        <v>23.734999999999999</v>
      </c>
      <c r="M27" s="122" t="s">
        <v>1522</v>
      </c>
      <c r="N27" s="123" t="s">
        <v>1522</v>
      </c>
      <c r="O27" s="124">
        <v>3.468</v>
      </c>
      <c r="P27" s="119">
        <v>23</v>
      </c>
      <c r="Q27" s="120">
        <v>121.14</v>
      </c>
      <c r="R27" s="120">
        <v>178.92</v>
      </c>
      <c r="S27" s="121">
        <v>153.91</v>
      </c>
      <c r="T27" s="124">
        <v>129.029</v>
      </c>
      <c r="U27" s="124">
        <v>4.5199999999999996</v>
      </c>
      <c r="V27" s="119">
        <v>13.23</v>
      </c>
      <c r="W27" s="120">
        <v>14.161</v>
      </c>
      <c r="X27" s="120">
        <v>9.2200000000000006</v>
      </c>
      <c r="Y27" s="125" t="s">
        <v>1522</v>
      </c>
      <c r="Z27" s="123" t="s">
        <v>1522</v>
      </c>
      <c r="AA27" s="119">
        <v>89.33</v>
      </c>
      <c r="AB27" s="121">
        <v>309.12599999999998</v>
      </c>
      <c r="AC27" s="119">
        <v>85.317999999999998</v>
      </c>
      <c r="AD27" s="120">
        <v>69.304000000000002</v>
      </c>
      <c r="AE27" s="120">
        <v>97.356999999999999</v>
      </c>
      <c r="AF27" s="121">
        <v>0</v>
      </c>
      <c r="AG27" s="119">
        <v>10.67564</v>
      </c>
      <c r="AH27" s="120">
        <v>7.2</v>
      </c>
      <c r="AI27" s="120">
        <v>9.1670200000000008</v>
      </c>
      <c r="AJ27" s="120">
        <v>13.37917</v>
      </c>
      <c r="AK27" s="121">
        <v>13.1</v>
      </c>
      <c r="AL27" s="119">
        <v>46.31</v>
      </c>
      <c r="AM27" s="121">
        <v>46.6</v>
      </c>
      <c r="AN27" s="119">
        <v>49.798000000000002</v>
      </c>
      <c r="AO27" s="125" t="s">
        <v>1522</v>
      </c>
      <c r="AP27" s="125" t="s">
        <v>1522</v>
      </c>
      <c r="AQ27" s="125" t="s">
        <v>1522</v>
      </c>
      <c r="AR27" s="120">
        <v>7.3931199999999997</v>
      </c>
      <c r="AS27" s="120">
        <v>6.7561799999999996</v>
      </c>
      <c r="AT27" s="120">
        <v>24.489000000000001</v>
      </c>
      <c r="AU27" s="120">
        <v>11.143000000000001</v>
      </c>
      <c r="AV27" s="121">
        <v>23.736000000000001</v>
      </c>
      <c r="AW27" s="124">
        <v>7.5430000000000001</v>
      </c>
    </row>
    <row r="28" spans="1:49" x14ac:dyDescent="0.3">
      <c r="A28" s="126" t="s">
        <v>806</v>
      </c>
      <c r="B28" s="119">
        <v>15.6</v>
      </c>
      <c r="C28" s="120">
        <v>38</v>
      </c>
      <c r="D28" s="120">
        <v>49</v>
      </c>
      <c r="E28" s="120">
        <v>27.35012</v>
      </c>
      <c r="F28" s="120">
        <v>34.9</v>
      </c>
      <c r="G28" s="121">
        <v>65</v>
      </c>
      <c r="H28" s="119">
        <v>26</v>
      </c>
      <c r="I28" s="121">
        <v>113</v>
      </c>
      <c r="J28" s="119">
        <v>0</v>
      </c>
      <c r="K28" s="120">
        <v>0</v>
      </c>
      <c r="L28" s="121">
        <v>23.87</v>
      </c>
      <c r="M28" s="122" t="s">
        <v>1522</v>
      </c>
      <c r="N28" s="123" t="s">
        <v>1522</v>
      </c>
      <c r="O28" s="124">
        <v>3.468</v>
      </c>
      <c r="P28" s="119">
        <v>22.22</v>
      </c>
      <c r="Q28" s="120">
        <v>124.2</v>
      </c>
      <c r="R28" s="120">
        <v>176.37</v>
      </c>
      <c r="S28" s="121">
        <v>153.37</v>
      </c>
      <c r="T28" s="124">
        <v>134.619</v>
      </c>
      <c r="U28" s="124">
        <v>4.5199999999999996</v>
      </c>
      <c r="V28" s="119">
        <v>14.41</v>
      </c>
      <c r="W28" s="120">
        <v>12.945</v>
      </c>
      <c r="X28" s="120">
        <v>9.1300000000000008</v>
      </c>
      <c r="Y28" s="125" t="s">
        <v>1522</v>
      </c>
      <c r="Z28" s="123" t="s">
        <v>1522</v>
      </c>
      <c r="AA28" s="119">
        <v>62.04</v>
      </c>
      <c r="AB28" s="121">
        <v>281.834</v>
      </c>
      <c r="AC28" s="119">
        <v>86.451999999999998</v>
      </c>
      <c r="AD28" s="120">
        <v>68.942999999999998</v>
      </c>
      <c r="AE28" s="120">
        <v>94.05</v>
      </c>
      <c r="AF28" s="121">
        <v>0</v>
      </c>
      <c r="AG28" s="119">
        <v>10.67564</v>
      </c>
      <c r="AH28" s="120">
        <v>7.2</v>
      </c>
      <c r="AI28" s="120">
        <v>9.2418399999999998</v>
      </c>
      <c r="AJ28" s="120">
        <v>13.37917</v>
      </c>
      <c r="AK28" s="121">
        <v>13</v>
      </c>
      <c r="AL28" s="119">
        <v>46.27</v>
      </c>
      <c r="AM28" s="121">
        <v>46.56</v>
      </c>
      <c r="AN28" s="119">
        <v>49.798000000000002</v>
      </c>
      <c r="AO28" s="125" t="s">
        <v>1522</v>
      </c>
      <c r="AP28" s="125" t="s">
        <v>1522</v>
      </c>
      <c r="AQ28" s="125" t="s">
        <v>1522</v>
      </c>
      <c r="AR28" s="120">
        <v>7.4196799999999996</v>
      </c>
      <c r="AS28" s="120">
        <v>6.7561799999999996</v>
      </c>
      <c r="AT28" s="120">
        <v>24.489000000000001</v>
      </c>
      <c r="AU28" s="120">
        <v>11.271000000000001</v>
      </c>
      <c r="AV28" s="121">
        <v>23.736000000000001</v>
      </c>
      <c r="AW28" s="124">
        <v>7.5430000000000001</v>
      </c>
    </row>
    <row r="29" spans="1:49" x14ac:dyDescent="0.3">
      <c r="A29" s="126" t="s">
        <v>807</v>
      </c>
      <c r="B29" s="119">
        <v>15.6</v>
      </c>
      <c r="C29" s="120">
        <v>38</v>
      </c>
      <c r="D29" s="120">
        <v>49</v>
      </c>
      <c r="E29" s="120">
        <v>27.35012</v>
      </c>
      <c r="F29" s="120">
        <v>34.9</v>
      </c>
      <c r="G29" s="121">
        <v>65</v>
      </c>
      <c r="H29" s="119">
        <v>26</v>
      </c>
      <c r="I29" s="121">
        <v>113</v>
      </c>
      <c r="J29" s="119">
        <v>0</v>
      </c>
      <c r="K29" s="120">
        <v>0</v>
      </c>
      <c r="L29" s="121">
        <v>23.87</v>
      </c>
      <c r="M29" s="122" t="s">
        <v>1522</v>
      </c>
      <c r="N29" s="123" t="s">
        <v>1522</v>
      </c>
      <c r="O29" s="124">
        <v>3.468</v>
      </c>
      <c r="P29" s="119">
        <v>22.22</v>
      </c>
      <c r="Q29" s="120">
        <v>124.2</v>
      </c>
      <c r="R29" s="120">
        <v>176.37</v>
      </c>
      <c r="S29" s="121">
        <v>153.37</v>
      </c>
      <c r="T29" s="124">
        <v>134.619</v>
      </c>
      <c r="U29" s="124">
        <v>4.5199999999999996</v>
      </c>
      <c r="V29" s="119">
        <v>14.41</v>
      </c>
      <c r="W29" s="120">
        <v>12.945</v>
      </c>
      <c r="X29" s="120">
        <v>9.1300000000000008</v>
      </c>
      <c r="Y29" s="125" t="s">
        <v>1522</v>
      </c>
      <c r="Z29" s="123" t="s">
        <v>1522</v>
      </c>
      <c r="AA29" s="119">
        <v>62.04</v>
      </c>
      <c r="AB29" s="121">
        <v>281.834</v>
      </c>
      <c r="AC29" s="119">
        <v>86.451999999999998</v>
      </c>
      <c r="AD29" s="120">
        <v>68.942999999999998</v>
      </c>
      <c r="AE29" s="120">
        <v>94.05</v>
      </c>
      <c r="AF29" s="121">
        <v>0</v>
      </c>
      <c r="AG29" s="119">
        <v>10.67564</v>
      </c>
      <c r="AH29" s="120">
        <v>7.2</v>
      </c>
      <c r="AI29" s="120">
        <v>9.2418399999999998</v>
      </c>
      <c r="AJ29" s="120">
        <v>13.37917</v>
      </c>
      <c r="AK29" s="121">
        <v>13</v>
      </c>
      <c r="AL29" s="119">
        <v>46.27</v>
      </c>
      <c r="AM29" s="121">
        <v>46.56</v>
      </c>
      <c r="AN29" s="119">
        <v>49.798000000000002</v>
      </c>
      <c r="AO29" s="125" t="s">
        <v>1522</v>
      </c>
      <c r="AP29" s="125" t="s">
        <v>1522</v>
      </c>
      <c r="AQ29" s="125" t="s">
        <v>1522</v>
      </c>
      <c r="AR29" s="120">
        <v>7.4196799999999996</v>
      </c>
      <c r="AS29" s="120">
        <v>6.7561799999999996</v>
      </c>
      <c r="AT29" s="120">
        <v>24.489000000000001</v>
      </c>
      <c r="AU29" s="120">
        <v>11.271000000000001</v>
      </c>
      <c r="AV29" s="121">
        <v>23.736000000000001</v>
      </c>
      <c r="AW29" s="124">
        <v>7.5430000000000001</v>
      </c>
    </row>
    <row r="30" spans="1:49" x14ac:dyDescent="0.3">
      <c r="A30" s="126" t="s">
        <v>808</v>
      </c>
      <c r="B30" s="119">
        <v>15.6</v>
      </c>
      <c r="C30" s="120">
        <v>38</v>
      </c>
      <c r="D30" s="120">
        <v>49</v>
      </c>
      <c r="E30" s="120">
        <v>25.774830000000001</v>
      </c>
      <c r="F30" s="120">
        <v>39.700000000000003</v>
      </c>
      <c r="G30" s="121">
        <v>65</v>
      </c>
      <c r="H30" s="119">
        <v>26</v>
      </c>
      <c r="I30" s="121">
        <v>115</v>
      </c>
      <c r="J30" s="119">
        <v>0</v>
      </c>
      <c r="K30" s="120">
        <v>0</v>
      </c>
      <c r="L30" s="121">
        <v>23.72</v>
      </c>
      <c r="M30" s="122" t="s">
        <v>1522</v>
      </c>
      <c r="N30" s="123" t="s">
        <v>1522</v>
      </c>
      <c r="O30" s="124">
        <v>3.468</v>
      </c>
      <c r="P30" s="119">
        <v>21.84</v>
      </c>
      <c r="Q30" s="120">
        <v>124.2</v>
      </c>
      <c r="R30" s="120">
        <v>173.83</v>
      </c>
      <c r="S30" s="121">
        <v>151.61000000000001</v>
      </c>
      <c r="T30" s="124">
        <v>142.70699999999999</v>
      </c>
      <c r="U30" s="124">
        <v>4.51</v>
      </c>
      <c r="V30" s="119">
        <v>14.41</v>
      </c>
      <c r="W30" s="120">
        <v>14.218</v>
      </c>
      <c r="X30" s="120">
        <v>9.08</v>
      </c>
      <c r="Y30" s="125" t="s">
        <v>1522</v>
      </c>
      <c r="Z30" s="123" t="s">
        <v>1522</v>
      </c>
      <c r="AA30" s="119">
        <v>94.61</v>
      </c>
      <c r="AB30" s="121">
        <v>314.40199999999999</v>
      </c>
      <c r="AC30" s="119">
        <v>85.218000000000004</v>
      </c>
      <c r="AD30" s="120">
        <v>68.834000000000003</v>
      </c>
      <c r="AE30" s="120">
        <v>92.227999999999994</v>
      </c>
      <c r="AF30" s="121">
        <v>0</v>
      </c>
      <c r="AG30" s="119">
        <v>10.67564</v>
      </c>
      <c r="AH30" s="120">
        <v>12</v>
      </c>
      <c r="AI30" s="120">
        <v>9.7159499999999994</v>
      </c>
      <c r="AJ30" s="120">
        <v>13.37917</v>
      </c>
      <c r="AK30" s="121">
        <v>13</v>
      </c>
      <c r="AL30" s="119">
        <v>46.29</v>
      </c>
      <c r="AM30" s="121">
        <v>46.58</v>
      </c>
      <c r="AN30" s="119">
        <v>49.798000000000002</v>
      </c>
      <c r="AO30" s="125" t="s">
        <v>1522</v>
      </c>
      <c r="AP30" s="125" t="s">
        <v>1522</v>
      </c>
      <c r="AQ30" s="125" t="s">
        <v>1522</v>
      </c>
      <c r="AR30" s="120">
        <v>7.4420799999999998</v>
      </c>
      <c r="AS30" s="120">
        <v>6.7561799999999996</v>
      </c>
      <c r="AT30" s="120">
        <v>24.489000000000001</v>
      </c>
      <c r="AU30" s="120">
        <v>11.379</v>
      </c>
      <c r="AV30" s="121">
        <v>23.736000000000001</v>
      </c>
      <c r="AW30" s="124">
        <v>7.5430000000000001</v>
      </c>
    </row>
    <row r="31" spans="1:49" x14ac:dyDescent="0.3">
      <c r="A31" s="126" t="s">
        <v>809</v>
      </c>
      <c r="B31" s="119">
        <v>15.6</v>
      </c>
      <c r="C31" s="120">
        <v>38</v>
      </c>
      <c r="D31" s="120">
        <v>49</v>
      </c>
      <c r="E31" s="120">
        <v>25.774830000000001</v>
      </c>
      <c r="F31" s="120">
        <v>39.700000000000003</v>
      </c>
      <c r="G31" s="121">
        <v>65</v>
      </c>
      <c r="H31" s="119">
        <v>26</v>
      </c>
      <c r="I31" s="121">
        <v>115</v>
      </c>
      <c r="J31" s="119">
        <v>0</v>
      </c>
      <c r="K31" s="120">
        <v>0</v>
      </c>
      <c r="L31" s="121">
        <v>23.72</v>
      </c>
      <c r="M31" s="122" t="s">
        <v>1522</v>
      </c>
      <c r="N31" s="123" t="s">
        <v>1522</v>
      </c>
      <c r="O31" s="124">
        <v>3.468</v>
      </c>
      <c r="P31" s="119">
        <v>21.84</v>
      </c>
      <c r="Q31" s="120">
        <v>124.2</v>
      </c>
      <c r="R31" s="120">
        <v>173.83</v>
      </c>
      <c r="S31" s="121">
        <v>151.61000000000001</v>
      </c>
      <c r="T31" s="124">
        <v>142.70699999999999</v>
      </c>
      <c r="U31" s="124">
        <v>4.51</v>
      </c>
      <c r="V31" s="119">
        <v>14.41</v>
      </c>
      <c r="W31" s="120">
        <v>14.218</v>
      </c>
      <c r="X31" s="120">
        <v>9.08</v>
      </c>
      <c r="Y31" s="125" t="s">
        <v>1522</v>
      </c>
      <c r="Z31" s="123" t="s">
        <v>1522</v>
      </c>
      <c r="AA31" s="119">
        <v>94.61</v>
      </c>
      <c r="AB31" s="121">
        <v>314.40199999999999</v>
      </c>
      <c r="AC31" s="119">
        <v>85.218000000000004</v>
      </c>
      <c r="AD31" s="120">
        <v>68.834000000000003</v>
      </c>
      <c r="AE31" s="120">
        <v>92.227999999999994</v>
      </c>
      <c r="AF31" s="121">
        <v>0</v>
      </c>
      <c r="AG31" s="119">
        <v>10.67564</v>
      </c>
      <c r="AH31" s="120">
        <v>12</v>
      </c>
      <c r="AI31" s="120">
        <v>9.7159499999999994</v>
      </c>
      <c r="AJ31" s="120">
        <v>13.37917</v>
      </c>
      <c r="AK31" s="121">
        <v>13</v>
      </c>
      <c r="AL31" s="119">
        <v>46.29</v>
      </c>
      <c r="AM31" s="121">
        <v>46.58</v>
      </c>
      <c r="AN31" s="119">
        <v>49.798000000000002</v>
      </c>
      <c r="AO31" s="125" t="s">
        <v>1522</v>
      </c>
      <c r="AP31" s="125" t="s">
        <v>1522</v>
      </c>
      <c r="AQ31" s="125" t="s">
        <v>1522</v>
      </c>
      <c r="AR31" s="120">
        <v>7.4420799999999998</v>
      </c>
      <c r="AS31" s="120">
        <v>6.7561799999999996</v>
      </c>
      <c r="AT31" s="120">
        <v>24.489000000000001</v>
      </c>
      <c r="AU31" s="120">
        <v>11.379</v>
      </c>
      <c r="AV31" s="121">
        <v>23.736000000000001</v>
      </c>
      <c r="AW31" s="124">
        <v>7.5430000000000001</v>
      </c>
    </row>
    <row r="32" spans="1:49" x14ac:dyDescent="0.3">
      <c r="A32" s="126" t="s">
        <v>810</v>
      </c>
      <c r="B32" s="119">
        <v>15.6</v>
      </c>
      <c r="C32" s="120">
        <v>38</v>
      </c>
      <c r="D32" s="120">
        <v>49</v>
      </c>
      <c r="E32" s="120">
        <v>24.496130000000001</v>
      </c>
      <c r="F32" s="120">
        <v>39.299999999999997</v>
      </c>
      <c r="G32" s="121">
        <v>65</v>
      </c>
      <c r="H32" s="119">
        <v>25.4</v>
      </c>
      <c r="I32" s="121">
        <v>113</v>
      </c>
      <c r="J32" s="119">
        <v>0</v>
      </c>
      <c r="K32" s="120">
        <v>0</v>
      </c>
      <c r="L32" s="121">
        <v>23.686</v>
      </c>
      <c r="M32" s="122" t="s">
        <v>1522</v>
      </c>
      <c r="N32" s="123" t="s">
        <v>1522</v>
      </c>
      <c r="O32" s="124">
        <v>3.468</v>
      </c>
      <c r="P32" s="119">
        <v>21.46</v>
      </c>
      <c r="Q32" s="120">
        <v>118.11</v>
      </c>
      <c r="R32" s="120">
        <v>172.58</v>
      </c>
      <c r="S32" s="121">
        <v>150.74</v>
      </c>
      <c r="T32" s="124">
        <v>128.58600000000001</v>
      </c>
      <c r="U32" s="124">
        <v>4.4400000000000004</v>
      </c>
      <c r="V32" s="119">
        <v>16.260000000000002</v>
      </c>
      <c r="W32" s="120">
        <v>14.62</v>
      </c>
      <c r="X32" s="120">
        <v>9.09</v>
      </c>
      <c r="Y32" s="125" t="s">
        <v>1522</v>
      </c>
      <c r="Z32" s="123" t="s">
        <v>1522</v>
      </c>
      <c r="AA32" s="119">
        <v>94.17</v>
      </c>
      <c r="AB32" s="121">
        <v>314.78800000000001</v>
      </c>
      <c r="AC32" s="119">
        <v>83.995999999999995</v>
      </c>
      <c r="AD32" s="120">
        <v>68.224000000000004</v>
      </c>
      <c r="AE32" s="120">
        <v>90.652000000000001</v>
      </c>
      <c r="AF32" s="121">
        <v>0</v>
      </c>
      <c r="AG32" s="119">
        <v>10.67564</v>
      </c>
      <c r="AH32" s="120">
        <v>17.5</v>
      </c>
      <c r="AI32" s="120">
        <v>9.7254000000000005</v>
      </c>
      <c r="AJ32" s="120">
        <v>13.37917</v>
      </c>
      <c r="AK32" s="121">
        <v>12.9</v>
      </c>
      <c r="AL32" s="119">
        <v>46.33</v>
      </c>
      <c r="AM32" s="121">
        <v>46.62</v>
      </c>
      <c r="AN32" s="119">
        <v>49.226999999999997</v>
      </c>
      <c r="AO32" s="125" t="s">
        <v>1522</v>
      </c>
      <c r="AP32" s="125" t="s">
        <v>1522</v>
      </c>
      <c r="AQ32" s="125" t="s">
        <v>1522</v>
      </c>
      <c r="AR32" s="120">
        <v>7.48752</v>
      </c>
      <c r="AS32" s="120">
        <v>6.7561799999999996</v>
      </c>
      <c r="AT32" s="120">
        <v>24.489000000000001</v>
      </c>
      <c r="AU32" s="120">
        <v>11.598000000000001</v>
      </c>
      <c r="AV32" s="121">
        <v>23.736000000000001</v>
      </c>
      <c r="AW32" s="124">
        <v>7.5430000000000001</v>
      </c>
    </row>
    <row r="33" spans="1:49" x14ac:dyDescent="0.3">
      <c r="A33" s="126" t="s">
        <v>811</v>
      </c>
      <c r="B33" s="119">
        <v>15.6</v>
      </c>
      <c r="C33" s="120">
        <v>38</v>
      </c>
      <c r="D33" s="120">
        <v>49</v>
      </c>
      <c r="E33" s="120">
        <v>24.496130000000001</v>
      </c>
      <c r="F33" s="120">
        <v>39.299999999999997</v>
      </c>
      <c r="G33" s="121">
        <v>65</v>
      </c>
      <c r="H33" s="119">
        <v>25.4</v>
      </c>
      <c r="I33" s="121">
        <v>113</v>
      </c>
      <c r="J33" s="119">
        <v>0</v>
      </c>
      <c r="K33" s="120">
        <v>0</v>
      </c>
      <c r="L33" s="121">
        <v>23.686</v>
      </c>
      <c r="M33" s="122" t="s">
        <v>1522</v>
      </c>
      <c r="N33" s="123" t="s">
        <v>1522</v>
      </c>
      <c r="O33" s="124">
        <v>3.468</v>
      </c>
      <c r="P33" s="119">
        <v>21.46</v>
      </c>
      <c r="Q33" s="120">
        <v>118.11</v>
      </c>
      <c r="R33" s="120">
        <v>172.58</v>
      </c>
      <c r="S33" s="121">
        <v>150.74</v>
      </c>
      <c r="T33" s="124">
        <v>128.58600000000001</v>
      </c>
      <c r="U33" s="124">
        <v>4.4400000000000004</v>
      </c>
      <c r="V33" s="119">
        <v>16.260000000000002</v>
      </c>
      <c r="W33" s="120">
        <v>14.62</v>
      </c>
      <c r="X33" s="120">
        <v>9.09</v>
      </c>
      <c r="Y33" s="125" t="s">
        <v>1522</v>
      </c>
      <c r="Z33" s="123" t="s">
        <v>1522</v>
      </c>
      <c r="AA33" s="119">
        <v>94.17</v>
      </c>
      <c r="AB33" s="121">
        <v>314.78800000000001</v>
      </c>
      <c r="AC33" s="119">
        <v>83.995999999999995</v>
      </c>
      <c r="AD33" s="120">
        <v>68.224000000000004</v>
      </c>
      <c r="AE33" s="120">
        <v>90.652000000000001</v>
      </c>
      <c r="AF33" s="121">
        <v>0</v>
      </c>
      <c r="AG33" s="119">
        <v>10.67564</v>
      </c>
      <c r="AH33" s="120">
        <v>17.5</v>
      </c>
      <c r="AI33" s="120">
        <v>9.7254000000000005</v>
      </c>
      <c r="AJ33" s="120">
        <v>13.37917</v>
      </c>
      <c r="AK33" s="121">
        <v>12.9</v>
      </c>
      <c r="AL33" s="119">
        <v>46.33</v>
      </c>
      <c r="AM33" s="121">
        <v>46.62</v>
      </c>
      <c r="AN33" s="119">
        <v>49.226999999999997</v>
      </c>
      <c r="AO33" s="125" t="s">
        <v>1522</v>
      </c>
      <c r="AP33" s="125" t="s">
        <v>1522</v>
      </c>
      <c r="AQ33" s="125" t="s">
        <v>1522</v>
      </c>
      <c r="AR33" s="120">
        <v>7.48752</v>
      </c>
      <c r="AS33" s="120">
        <v>6.7561799999999996</v>
      </c>
      <c r="AT33" s="120">
        <v>24.489000000000001</v>
      </c>
      <c r="AU33" s="120">
        <v>11.598000000000001</v>
      </c>
      <c r="AV33" s="121">
        <v>23.736000000000001</v>
      </c>
      <c r="AW33" s="124">
        <v>7.5430000000000001</v>
      </c>
    </row>
    <row r="34" spans="1:49" x14ac:dyDescent="0.3">
      <c r="A34" s="126" t="s">
        <v>812</v>
      </c>
      <c r="B34" s="119">
        <v>15.6</v>
      </c>
      <c r="C34" s="120">
        <v>38</v>
      </c>
      <c r="D34" s="120">
        <v>49</v>
      </c>
      <c r="E34" s="120">
        <v>27.466280000000001</v>
      </c>
      <c r="F34" s="120">
        <v>30.3</v>
      </c>
      <c r="G34" s="121">
        <v>65</v>
      </c>
      <c r="H34" s="119">
        <v>25</v>
      </c>
      <c r="I34" s="121">
        <v>111</v>
      </c>
      <c r="J34" s="119">
        <v>0</v>
      </c>
      <c r="K34" s="120">
        <v>0</v>
      </c>
      <c r="L34" s="121">
        <v>23.698</v>
      </c>
      <c r="M34" s="122" t="s">
        <v>1522</v>
      </c>
      <c r="N34" s="123" t="s">
        <v>1522</v>
      </c>
      <c r="O34" s="124">
        <v>3.468</v>
      </c>
      <c r="P34" s="119">
        <v>21.46</v>
      </c>
      <c r="Q34" s="120">
        <v>103.46</v>
      </c>
      <c r="R34" s="120">
        <v>171.32</v>
      </c>
      <c r="S34" s="121">
        <v>149.1</v>
      </c>
      <c r="T34" s="124">
        <v>131.47200000000001</v>
      </c>
      <c r="U34" s="124">
        <v>4.37</v>
      </c>
      <c r="V34" s="119">
        <v>16.260000000000002</v>
      </c>
      <c r="W34" s="120">
        <v>14</v>
      </c>
      <c r="X34" s="120">
        <v>9.09</v>
      </c>
      <c r="Y34" s="125" t="s">
        <v>1522</v>
      </c>
      <c r="Z34" s="123" t="s">
        <v>1522</v>
      </c>
      <c r="AA34" s="119">
        <v>95.01</v>
      </c>
      <c r="AB34" s="121">
        <v>315.625</v>
      </c>
      <c r="AC34" s="119">
        <v>82.787000000000006</v>
      </c>
      <c r="AD34" s="120">
        <v>69.173000000000002</v>
      </c>
      <c r="AE34" s="120">
        <v>88.603999999999999</v>
      </c>
      <c r="AF34" s="121">
        <v>0</v>
      </c>
      <c r="AG34" s="119">
        <v>10.67564</v>
      </c>
      <c r="AH34" s="120">
        <v>9</v>
      </c>
      <c r="AI34" s="120">
        <v>9.6350099999999994</v>
      </c>
      <c r="AJ34" s="120">
        <v>13.37917</v>
      </c>
      <c r="AK34" s="121">
        <v>12.9</v>
      </c>
      <c r="AL34" s="119">
        <v>46.23</v>
      </c>
      <c r="AM34" s="121">
        <v>46.52</v>
      </c>
      <c r="AN34" s="119">
        <v>49.226999999999997</v>
      </c>
      <c r="AO34" s="125" t="s">
        <v>1522</v>
      </c>
      <c r="AP34" s="125" t="s">
        <v>1522</v>
      </c>
      <c r="AQ34" s="125" t="s">
        <v>1522</v>
      </c>
      <c r="AR34" s="120">
        <v>7.3736100000000002</v>
      </c>
      <c r="AS34" s="120">
        <v>6.7561799999999996</v>
      </c>
      <c r="AT34" s="120">
        <v>24.489000000000001</v>
      </c>
      <c r="AU34" s="120">
        <v>11.048999999999999</v>
      </c>
      <c r="AV34" s="121">
        <v>23.736000000000001</v>
      </c>
      <c r="AW34" s="124">
        <v>7.5430000000000001</v>
      </c>
    </row>
    <row r="35" spans="1:49" x14ac:dyDescent="0.3">
      <c r="A35" s="126" t="s">
        <v>813</v>
      </c>
      <c r="B35" s="119">
        <v>15.6</v>
      </c>
      <c r="C35" s="120">
        <v>38</v>
      </c>
      <c r="D35" s="120">
        <v>49</v>
      </c>
      <c r="E35" s="120">
        <v>27.466280000000001</v>
      </c>
      <c r="F35" s="120">
        <v>30.3</v>
      </c>
      <c r="G35" s="121">
        <v>65</v>
      </c>
      <c r="H35" s="119">
        <v>25</v>
      </c>
      <c r="I35" s="121">
        <v>111</v>
      </c>
      <c r="J35" s="119">
        <v>0</v>
      </c>
      <c r="K35" s="120">
        <v>0</v>
      </c>
      <c r="L35" s="121">
        <v>23.698</v>
      </c>
      <c r="M35" s="122" t="s">
        <v>1522</v>
      </c>
      <c r="N35" s="123" t="s">
        <v>1522</v>
      </c>
      <c r="O35" s="124">
        <v>3.468</v>
      </c>
      <c r="P35" s="119">
        <v>21.46</v>
      </c>
      <c r="Q35" s="120">
        <v>103.46</v>
      </c>
      <c r="R35" s="120">
        <v>171.32</v>
      </c>
      <c r="S35" s="121">
        <v>149.1</v>
      </c>
      <c r="T35" s="124">
        <v>131.47200000000001</v>
      </c>
      <c r="U35" s="124">
        <v>4.37</v>
      </c>
      <c r="V35" s="119">
        <v>16.260000000000002</v>
      </c>
      <c r="W35" s="120">
        <v>14</v>
      </c>
      <c r="X35" s="120">
        <v>9.09</v>
      </c>
      <c r="Y35" s="125" t="s">
        <v>1522</v>
      </c>
      <c r="Z35" s="123" t="s">
        <v>1522</v>
      </c>
      <c r="AA35" s="119">
        <v>95.01</v>
      </c>
      <c r="AB35" s="121">
        <v>315.625</v>
      </c>
      <c r="AC35" s="119">
        <v>82.787000000000006</v>
      </c>
      <c r="AD35" s="120">
        <v>69.173000000000002</v>
      </c>
      <c r="AE35" s="120">
        <v>88.603999999999999</v>
      </c>
      <c r="AF35" s="121">
        <v>0</v>
      </c>
      <c r="AG35" s="119">
        <v>10.67564</v>
      </c>
      <c r="AH35" s="120">
        <v>9</v>
      </c>
      <c r="AI35" s="120">
        <v>9.6350099999999994</v>
      </c>
      <c r="AJ35" s="120">
        <v>13.37917</v>
      </c>
      <c r="AK35" s="121">
        <v>12.9</v>
      </c>
      <c r="AL35" s="119">
        <v>46.23</v>
      </c>
      <c r="AM35" s="121">
        <v>46.52</v>
      </c>
      <c r="AN35" s="119">
        <v>49.226999999999997</v>
      </c>
      <c r="AO35" s="125" t="s">
        <v>1522</v>
      </c>
      <c r="AP35" s="125" t="s">
        <v>1522</v>
      </c>
      <c r="AQ35" s="125" t="s">
        <v>1522</v>
      </c>
      <c r="AR35" s="120">
        <v>7.3736100000000002</v>
      </c>
      <c r="AS35" s="120">
        <v>6.7561799999999996</v>
      </c>
      <c r="AT35" s="120">
        <v>24.489000000000001</v>
      </c>
      <c r="AU35" s="120">
        <v>11.048999999999999</v>
      </c>
      <c r="AV35" s="121">
        <v>23.736000000000001</v>
      </c>
      <c r="AW35" s="124">
        <v>7.5430000000000001</v>
      </c>
    </row>
    <row r="36" spans="1:49" x14ac:dyDescent="0.3">
      <c r="A36" s="126" t="s">
        <v>814</v>
      </c>
      <c r="B36" s="119">
        <v>15.6</v>
      </c>
      <c r="C36" s="120">
        <v>38</v>
      </c>
      <c r="D36" s="120">
        <v>49</v>
      </c>
      <c r="E36" s="120">
        <v>26.795719999999999</v>
      </c>
      <c r="F36" s="120">
        <v>36.1</v>
      </c>
      <c r="G36" s="121">
        <v>65</v>
      </c>
      <c r="H36" s="119">
        <v>25</v>
      </c>
      <c r="I36" s="121">
        <v>111</v>
      </c>
      <c r="J36" s="119">
        <v>0</v>
      </c>
      <c r="K36" s="120">
        <v>0</v>
      </c>
      <c r="L36" s="121">
        <v>23.812999999999999</v>
      </c>
      <c r="M36" s="122" t="s">
        <v>1522</v>
      </c>
      <c r="N36" s="123" t="s">
        <v>1522</v>
      </c>
      <c r="O36" s="124">
        <v>3.468</v>
      </c>
      <c r="P36" s="119">
        <v>53.79</v>
      </c>
      <c r="Q36" s="120">
        <v>92.34</v>
      </c>
      <c r="R36" s="120">
        <v>173.83</v>
      </c>
      <c r="S36" s="121">
        <v>152.37</v>
      </c>
      <c r="T36" s="124">
        <v>134.30000000000001</v>
      </c>
      <c r="U36" s="124">
        <v>4.28</v>
      </c>
      <c r="V36" s="119">
        <v>16.260000000000002</v>
      </c>
      <c r="W36" s="120">
        <v>13.59</v>
      </c>
      <c r="X36" s="120">
        <v>9.1300000000000008</v>
      </c>
      <c r="Y36" s="125" t="s">
        <v>1522</v>
      </c>
      <c r="Z36" s="123" t="s">
        <v>1522</v>
      </c>
      <c r="AA36" s="119">
        <v>91.31</v>
      </c>
      <c r="AB36" s="121">
        <v>311.923</v>
      </c>
      <c r="AC36" s="119">
        <v>81.59</v>
      </c>
      <c r="AD36" s="120">
        <v>68.304000000000002</v>
      </c>
      <c r="AE36" s="120">
        <v>88.41</v>
      </c>
      <c r="AF36" s="121">
        <v>0</v>
      </c>
      <c r="AG36" s="119">
        <v>10.67564</v>
      </c>
      <c r="AH36" s="120">
        <v>9</v>
      </c>
      <c r="AI36" s="120">
        <v>9.5098199999999995</v>
      </c>
      <c r="AJ36" s="120">
        <v>13.37917</v>
      </c>
      <c r="AK36" s="121">
        <v>12.8</v>
      </c>
      <c r="AL36" s="119">
        <v>46.33</v>
      </c>
      <c r="AM36" s="121">
        <v>46.62</v>
      </c>
      <c r="AN36" s="119">
        <v>48.654000000000003</v>
      </c>
      <c r="AO36" s="125" t="s">
        <v>1522</v>
      </c>
      <c r="AP36" s="125" t="s">
        <v>1522</v>
      </c>
      <c r="AQ36" s="125" t="s">
        <v>1522</v>
      </c>
      <c r="AR36" s="120">
        <v>7.3151000000000002</v>
      </c>
      <c r="AS36" s="120">
        <v>6.7561799999999996</v>
      </c>
      <c r="AT36" s="120">
        <v>24.489000000000001</v>
      </c>
      <c r="AU36" s="120">
        <v>10.766999999999999</v>
      </c>
      <c r="AV36" s="121">
        <v>23.736000000000001</v>
      </c>
      <c r="AW36" s="124">
        <v>7.5430000000000001</v>
      </c>
    </row>
    <row r="37" spans="1:49" x14ac:dyDescent="0.3">
      <c r="A37" s="126" t="s">
        <v>815</v>
      </c>
      <c r="B37" s="119">
        <v>15.6</v>
      </c>
      <c r="C37" s="120">
        <v>38</v>
      </c>
      <c r="D37" s="120">
        <v>49</v>
      </c>
      <c r="E37" s="120">
        <v>26.795719999999999</v>
      </c>
      <c r="F37" s="120">
        <v>36.1</v>
      </c>
      <c r="G37" s="121">
        <v>65</v>
      </c>
      <c r="H37" s="119">
        <v>25</v>
      </c>
      <c r="I37" s="121">
        <v>111</v>
      </c>
      <c r="J37" s="119">
        <v>0</v>
      </c>
      <c r="K37" s="120">
        <v>0</v>
      </c>
      <c r="L37" s="121">
        <v>23.812999999999999</v>
      </c>
      <c r="M37" s="122" t="s">
        <v>1522</v>
      </c>
      <c r="N37" s="123" t="s">
        <v>1522</v>
      </c>
      <c r="O37" s="124">
        <v>3.468</v>
      </c>
      <c r="P37" s="119">
        <v>53.79</v>
      </c>
      <c r="Q37" s="120">
        <v>92.34</v>
      </c>
      <c r="R37" s="120">
        <v>173.83</v>
      </c>
      <c r="S37" s="121">
        <v>152.37</v>
      </c>
      <c r="T37" s="124">
        <v>134.30000000000001</v>
      </c>
      <c r="U37" s="124">
        <v>4.28</v>
      </c>
      <c r="V37" s="119">
        <v>16.260000000000002</v>
      </c>
      <c r="W37" s="120">
        <v>13.59</v>
      </c>
      <c r="X37" s="120">
        <v>9.1300000000000008</v>
      </c>
      <c r="Y37" s="125" t="s">
        <v>1522</v>
      </c>
      <c r="Z37" s="123" t="s">
        <v>1522</v>
      </c>
      <c r="AA37" s="119">
        <v>91.31</v>
      </c>
      <c r="AB37" s="121">
        <v>311.923</v>
      </c>
      <c r="AC37" s="119">
        <v>81.59</v>
      </c>
      <c r="AD37" s="120">
        <v>68.304000000000002</v>
      </c>
      <c r="AE37" s="120">
        <v>88.41</v>
      </c>
      <c r="AF37" s="121">
        <v>0</v>
      </c>
      <c r="AG37" s="119">
        <v>10.67564</v>
      </c>
      <c r="AH37" s="120">
        <v>9</v>
      </c>
      <c r="AI37" s="120">
        <v>9.5098199999999995</v>
      </c>
      <c r="AJ37" s="120">
        <v>13.37917</v>
      </c>
      <c r="AK37" s="121">
        <v>12.8</v>
      </c>
      <c r="AL37" s="119">
        <v>46.33</v>
      </c>
      <c r="AM37" s="121">
        <v>46.62</v>
      </c>
      <c r="AN37" s="119">
        <v>48.654000000000003</v>
      </c>
      <c r="AO37" s="125" t="s">
        <v>1522</v>
      </c>
      <c r="AP37" s="125" t="s">
        <v>1522</v>
      </c>
      <c r="AQ37" s="125" t="s">
        <v>1522</v>
      </c>
      <c r="AR37" s="120">
        <v>7.3151000000000002</v>
      </c>
      <c r="AS37" s="120">
        <v>6.7561799999999996</v>
      </c>
      <c r="AT37" s="120">
        <v>24.489000000000001</v>
      </c>
      <c r="AU37" s="120">
        <v>10.766999999999999</v>
      </c>
      <c r="AV37" s="121">
        <v>23.736000000000001</v>
      </c>
      <c r="AW37" s="124">
        <v>7.5430000000000001</v>
      </c>
    </row>
    <row r="38" spans="1:49" x14ac:dyDescent="0.3">
      <c r="A38" s="126" t="s">
        <v>816</v>
      </c>
      <c r="B38" s="119">
        <v>15.6</v>
      </c>
      <c r="C38" s="120">
        <v>38</v>
      </c>
      <c r="D38" s="120">
        <v>49</v>
      </c>
      <c r="E38" s="120">
        <v>25.317869999999999</v>
      </c>
      <c r="F38" s="120">
        <v>39</v>
      </c>
      <c r="G38" s="121">
        <v>65</v>
      </c>
      <c r="H38" s="119">
        <v>25</v>
      </c>
      <c r="I38" s="121">
        <v>111</v>
      </c>
      <c r="J38" s="119">
        <v>0</v>
      </c>
      <c r="K38" s="120">
        <v>0</v>
      </c>
      <c r="L38" s="121">
        <v>23.643000000000001</v>
      </c>
      <c r="M38" s="122" t="s">
        <v>1522</v>
      </c>
      <c r="N38" s="123" t="s">
        <v>1522</v>
      </c>
      <c r="O38" s="124">
        <v>3.468</v>
      </c>
      <c r="P38" s="119">
        <v>91.42</v>
      </c>
      <c r="Q38" s="120">
        <v>83.47</v>
      </c>
      <c r="R38" s="120">
        <v>184.1</v>
      </c>
      <c r="S38" s="121">
        <v>162.63999999999999</v>
      </c>
      <c r="T38" s="124">
        <v>137.13900000000001</v>
      </c>
      <c r="U38" s="124">
        <v>4.25</v>
      </c>
      <c r="V38" s="119">
        <v>15.02</v>
      </c>
      <c r="W38" s="120">
        <v>11.81</v>
      </c>
      <c r="X38" s="120">
        <v>9.2899999999999991</v>
      </c>
      <c r="Y38" s="125" t="s">
        <v>1522</v>
      </c>
      <c r="Z38" s="123" t="s">
        <v>1522</v>
      </c>
      <c r="AA38" s="119">
        <v>107.45</v>
      </c>
      <c r="AB38" s="121">
        <v>315.90600000000001</v>
      </c>
      <c r="AC38" s="119">
        <v>80.406000000000006</v>
      </c>
      <c r="AD38" s="120">
        <v>68.497</v>
      </c>
      <c r="AE38" s="120">
        <v>87.375</v>
      </c>
      <c r="AF38" s="121">
        <v>0</v>
      </c>
      <c r="AG38" s="119">
        <v>10.67564</v>
      </c>
      <c r="AH38" s="120">
        <v>9</v>
      </c>
      <c r="AI38" s="120">
        <v>9.6829800000000006</v>
      </c>
      <c r="AJ38" s="120">
        <v>13.37917</v>
      </c>
      <c r="AK38" s="121">
        <v>12.8</v>
      </c>
      <c r="AL38" s="119">
        <v>46.23</v>
      </c>
      <c r="AM38" s="121">
        <v>46.52</v>
      </c>
      <c r="AN38" s="119">
        <v>48.654000000000003</v>
      </c>
      <c r="AO38" s="125" t="s">
        <v>1522</v>
      </c>
      <c r="AP38" s="125" t="s">
        <v>1522</v>
      </c>
      <c r="AQ38" s="125" t="s">
        <v>1522</v>
      </c>
      <c r="AR38" s="120">
        <v>7.28294</v>
      </c>
      <c r="AS38" s="120">
        <v>6.7561799999999996</v>
      </c>
      <c r="AT38" s="120">
        <v>24.489000000000001</v>
      </c>
      <c r="AU38" s="120">
        <v>10.612</v>
      </c>
      <c r="AV38" s="121">
        <v>23.736000000000001</v>
      </c>
      <c r="AW38" s="124">
        <v>7.5430000000000001</v>
      </c>
    </row>
    <row r="39" spans="1:49" x14ac:dyDescent="0.3">
      <c r="A39" s="126" t="s">
        <v>817</v>
      </c>
      <c r="B39" s="119">
        <v>15.6</v>
      </c>
      <c r="C39" s="120">
        <v>38</v>
      </c>
      <c r="D39" s="120">
        <v>49</v>
      </c>
      <c r="E39" s="120">
        <v>25.317869999999999</v>
      </c>
      <c r="F39" s="120">
        <v>39</v>
      </c>
      <c r="G39" s="121">
        <v>65</v>
      </c>
      <c r="H39" s="119">
        <v>25</v>
      </c>
      <c r="I39" s="121">
        <v>111</v>
      </c>
      <c r="J39" s="119">
        <v>0</v>
      </c>
      <c r="K39" s="120">
        <v>0</v>
      </c>
      <c r="L39" s="121">
        <v>23.643000000000001</v>
      </c>
      <c r="M39" s="122" t="s">
        <v>1522</v>
      </c>
      <c r="N39" s="123" t="s">
        <v>1522</v>
      </c>
      <c r="O39" s="124">
        <v>3.468</v>
      </c>
      <c r="P39" s="119">
        <v>91.42</v>
      </c>
      <c r="Q39" s="120">
        <v>83.47</v>
      </c>
      <c r="R39" s="120">
        <v>184.1</v>
      </c>
      <c r="S39" s="121">
        <v>162.63999999999999</v>
      </c>
      <c r="T39" s="124">
        <v>137.13900000000001</v>
      </c>
      <c r="U39" s="124">
        <v>4.25</v>
      </c>
      <c r="V39" s="119">
        <v>15.02</v>
      </c>
      <c r="W39" s="120">
        <v>11.81</v>
      </c>
      <c r="X39" s="120">
        <v>9.2899999999999991</v>
      </c>
      <c r="Y39" s="125" t="s">
        <v>1522</v>
      </c>
      <c r="Z39" s="123" t="s">
        <v>1522</v>
      </c>
      <c r="AA39" s="119">
        <v>107.45</v>
      </c>
      <c r="AB39" s="121">
        <v>315.90600000000001</v>
      </c>
      <c r="AC39" s="119">
        <v>80.406000000000006</v>
      </c>
      <c r="AD39" s="120">
        <v>68.497</v>
      </c>
      <c r="AE39" s="120">
        <v>87.375</v>
      </c>
      <c r="AF39" s="121">
        <v>0</v>
      </c>
      <c r="AG39" s="119">
        <v>10.67564</v>
      </c>
      <c r="AH39" s="120">
        <v>9</v>
      </c>
      <c r="AI39" s="120">
        <v>9.6829800000000006</v>
      </c>
      <c r="AJ39" s="120">
        <v>13.37917</v>
      </c>
      <c r="AK39" s="121">
        <v>12.8</v>
      </c>
      <c r="AL39" s="119">
        <v>46.23</v>
      </c>
      <c r="AM39" s="121">
        <v>46.52</v>
      </c>
      <c r="AN39" s="119">
        <v>48.654000000000003</v>
      </c>
      <c r="AO39" s="125" t="s">
        <v>1522</v>
      </c>
      <c r="AP39" s="125" t="s">
        <v>1522</v>
      </c>
      <c r="AQ39" s="125" t="s">
        <v>1522</v>
      </c>
      <c r="AR39" s="120">
        <v>7.28294</v>
      </c>
      <c r="AS39" s="120">
        <v>6.7561799999999996</v>
      </c>
      <c r="AT39" s="120">
        <v>24.489000000000001</v>
      </c>
      <c r="AU39" s="120">
        <v>10.612</v>
      </c>
      <c r="AV39" s="121">
        <v>23.736000000000001</v>
      </c>
      <c r="AW39" s="124">
        <v>7.5430000000000001</v>
      </c>
    </row>
    <row r="40" spans="1:49" x14ac:dyDescent="0.3">
      <c r="A40" s="126" t="s">
        <v>818</v>
      </c>
      <c r="B40" s="119">
        <v>15.6</v>
      </c>
      <c r="C40" s="120">
        <v>38</v>
      </c>
      <c r="D40" s="120">
        <v>49</v>
      </c>
      <c r="E40" s="120">
        <v>25.48498</v>
      </c>
      <c r="F40" s="120">
        <v>35.700000000000003</v>
      </c>
      <c r="G40" s="121">
        <v>65</v>
      </c>
      <c r="H40" s="119">
        <v>25</v>
      </c>
      <c r="I40" s="121">
        <v>114</v>
      </c>
      <c r="J40" s="119">
        <v>0</v>
      </c>
      <c r="K40" s="120">
        <v>0</v>
      </c>
      <c r="L40" s="121">
        <v>23.858000000000001</v>
      </c>
      <c r="M40" s="122" t="s">
        <v>1522</v>
      </c>
      <c r="N40" s="123" t="s">
        <v>1522</v>
      </c>
      <c r="O40" s="124">
        <v>3.468</v>
      </c>
      <c r="P40" s="119">
        <v>70.31</v>
      </c>
      <c r="Q40" s="120">
        <v>78.34</v>
      </c>
      <c r="R40" s="120">
        <v>193.37</v>
      </c>
      <c r="S40" s="121">
        <v>171.91</v>
      </c>
      <c r="T40" s="124">
        <v>123.854</v>
      </c>
      <c r="U40" s="124">
        <v>4.33</v>
      </c>
      <c r="V40" s="119">
        <v>14.41</v>
      </c>
      <c r="W40" s="120">
        <v>13.52</v>
      </c>
      <c r="X40" s="120">
        <v>9.31</v>
      </c>
      <c r="Y40" s="125" t="s">
        <v>1522</v>
      </c>
      <c r="Z40" s="123" t="s">
        <v>1522</v>
      </c>
      <c r="AA40" s="119">
        <v>111.76</v>
      </c>
      <c r="AB40" s="121">
        <v>320.214</v>
      </c>
      <c r="AC40" s="119">
        <v>80.406000000000006</v>
      </c>
      <c r="AD40" s="120">
        <v>68.941999999999993</v>
      </c>
      <c r="AE40" s="120">
        <v>86.67</v>
      </c>
      <c r="AF40" s="121">
        <v>0</v>
      </c>
      <c r="AG40" s="119">
        <v>10.67564</v>
      </c>
      <c r="AH40" s="120">
        <v>9</v>
      </c>
      <c r="AI40" s="120">
        <v>9.8898399999999995</v>
      </c>
      <c r="AJ40" s="120">
        <v>13.37917</v>
      </c>
      <c r="AK40" s="121">
        <v>12.8</v>
      </c>
      <c r="AL40" s="119">
        <v>46.31</v>
      </c>
      <c r="AM40" s="121">
        <v>46.6</v>
      </c>
      <c r="AN40" s="119">
        <v>48.079000000000001</v>
      </c>
      <c r="AO40" s="125" t="s">
        <v>1522</v>
      </c>
      <c r="AP40" s="125" t="s">
        <v>1522</v>
      </c>
      <c r="AQ40" s="125" t="s">
        <v>1522</v>
      </c>
      <c r="AR40" s="120">
        <v>7.2698700000000001</v>
      </c>
      <c r="AS40" s="120">
        <v>6.7561799999999996</v>
      </c>
      <c r="AT40" s="120">
        <v>24.489000000000001</v>
      </c>
      <c r="AU40" s="120">
        <v>10.548999999999999</v>
      </c>
      <c r="AV40" s="121">
        <v>23.530999999999999</v>
      </c>
      <c r="AW40" s="124">
        <v>7.5430000000000001</v>
      </c>
    </row>
    <row r="41" spans="1:49" x14ac:dyDescent="0.3">
      <c r="A41" s="126" t="s">
        <v>819</v>
      </c>
      <c r="B41" s="119">
        <v>15.6</v>
      </c>
      <c r="C41" s="120">
        <v>38</v>
      </c>
      <c r="D41" s="120">
        <v>49</v>
      </c>
      <c r="E41" s="120">
        <v>25.48498</v>
      </c>
      <c r="F41" s="120">
        <v>35.700000000000003</v>
      </c>
      <c r="G41" s="121">
        <v>65</v>
      </c>
      <c r="H41" s="119">
        <v>25</v>
      </c>
      <c r="I41" s="121">
        <v>114</v>
      </c>
      <c r="J41" s="119">
        <v>0</v>
      </c>
      <c r="K41" s="120">
        <v>0</v>
      </c>
      <c r="L41" s="121">
        <v>23.858000000000001</v>
      </c>
      <c r="M41" s="122" t="s">
        <v>1522</v>
      </c>
      <c r="N41" s="123" t="s">
        <v>1522</v>
      </c>
      <c r="O41" s="124">
        <v>3.468</v>
      </c>
      <c r="P41" s="119">
        <v>70.31</v>
      </c>
      <c r="Q41" s="120">
        <v>78.34</v>
      </c>
      <c r="R41" s="120">
        <v>193.37</v>
      </c>
      <c r="S41" s="121">
        <v>171.91</v>
      </c>
      <c r="T41" s="124">
        <v>123.854</v>
      </c>
      <c r="U41" s="124">
        <v>4.33</v>
      </c>
      <c r="V41" s="119">
        <v>14.41</v>
      </c>
      <c r="W41" s="120">
        <v>13.52</v>
      </c>
      <c r="X41" s="120">
        <v>9.31</v>
      </c>
      <c r="Y41" s="125" t="s">
        <v>1522</v>
      </c>
      <c r="Z41" s="123" t="s">
        <v>1522</v>
      </c>
      <c r="AA41" s="119">
        <v>111.76</v>
      </c>
      <c r="AB41" s="121">
        <v>320.214</v>
      </c>
      <c r="AC41" s="119">
        <v>80.406000000000006</v>
      </c>
      <c r="AD41" s="120">
        <v>68.941999999999993</v>
      </c>
      <c r="AE41" s="120">
        <v>86.67</v>
      </c>
      <c r="AF41" s="121">
        <v>0</v>
      </c>
      <c r="AG41" s="119">
        <v>10.67564</v>
      </c>
      <c r="AH41" s="120">
        <v>9</v>
      </c>
      <c r="AI41" s="120">
        <v>9.8898399999999995</v>
      </c>
      <c r="AJ41" s="120">
        <v>13.37917</v>
      </c>
      <c r="AK41" s="121">
        <v>12.8</v>
      </c>
      <c r="AL41" s="119">
        <v>46.31</v>
      </c>
      <c r="AM41" s="121">
        <v>46.6</v>
      </c>
      <c r="AN41" s="119">
        <v>48.079000000000001</v>
      </c>
      <c r="AO41" s="125" t="s">
        <v>1522</v>
      </c>
      <c r="AP41" s="125" t="s">
        <v>1522</v>
      </c>
      <c r="AQ41" s="125" t="s">
        <v>1522</v>
      </c>
      <c r="AR41" s="120">
        <v>7.2698700000000001</v>
      </c>
      <c r="AS41" s="120">
        <v>6.7561799999999996</v>
      </c>
      <c r="AT41" s="120">
        <v>24.489000000000001</v>
      </c>
      <c r="AU41" s="120">
        <v>10.548999999999999</v>
      </c>
      <c r="AV41" s="121">
        <v>23.530999999999999</v>
      </c>
      <c r="AW41" s="124">
        <v>7.5430000000000001</v>
      </c>
    </row>
    <row r="42" spans="1:49" x14ac:dyDescent="0.3">
      <c r="A42" s="126" t="s">
        <v>820</v>
      </c>
      <c r="B42" s="119">
        <v>15.6</v>
      </c>
      <c r="C42" s="120">
        <v>38</v>
      </c>
      <c r="D42" s="120">
        <v>49</v>
      </c>
      <c r="E42" s="120">
        <v>23.837430000000001</v>
      </c>
      <c r="F42" s="120">
        <v>39.6</v>
      </c>
      <c r="G42" s="121">
        <v>65</v>
      </c>
      <c r="H42" s="119">
        <v>25</v>
      </c>
      <c r="I42" s="121">
        <v>114</v>
      </c>
      <c r="J42" s="119">
        <v>0</v>
      </c>
      <c r="K42" s="120">
        <v>0</v>
      </c>
      <c r="L42" s="121">
        <v>23.777999999999999</v>
      </c>
      <c r="M42" s="122" t="s">
        <v>1522</v>
      </c>
      <c r="N42" s="123" t="s">
        <v>1522</v>
      </c>
      <c r="O42" s="124">
        <v>3.468</v>
      </c>
      <c r="P42" s="119">
        <v>90.51</v>
      </c>
      <c r="Q42" s="120">
        <v>74.16</v>
      </c>
      <c r="R42" s="120">
        <v>196.06</v>
      </c>
      <c r="S42" s="121">
        <v>144.87</v>
      </c>
      <c r="T42" s="124">
        <v>129.41399999999999</v>
      </c>
      <c r="U42" s="124">
        <v>4.4000000000000004</v>
      </c>
      <c r="V42" s="119">
        <v>14.41</v>
      </c>
      <c r="W42" s="120">
        <v>13.32</v>
      </c>
      <c r="X42" s="120">
        <v>9.35</v>
      </c>
      <c r="Y42" s="125" t="s">
        <v>1522</v>
      </c>
      <c r="Z42" s="123" t="s">
        <v>1522</v>
      </c>
      <c r="AA42" s="119">
        <v>110.1</v>
      </c>
      <c r="AB42" s="121">
        <v>318.55399999999997</v>
      </c>
      <c r="AC42" s="119">
        <v>80.406000000000006</v>
      </c>
      <c r="AD42" s="120">
        <v>68.748000000000005</v>
      </c>
      <c r="AE42" s="120">
        <v>86.271000000000001</v>
      </c>
      <c r="AF42" s="121">
        <v>0</v>
      </c>
      <c r="AG42" s="119">
        <v>10.67564</v>
      </c>
      <c r="AH42" s="120">
        <v>20.5</v>
      </c>
      <c r="AI42" s="120">
        <v>9.7482100000000003</v>
      </c>
      <c r="AJ42" s="120">
        <v>13.37917</v>
      </c>
      <c r="AK42" s="121">
        <v>12.8</v>
      </c>
      <c r="AL42" s="119">
        <v>46.27</v>
      </c>
      <c r="AM42" s="121">
        <v>46.56</v>
      </c>
      <c r="AN42" s="119">
        <v>48.079000000000001</v>
      </c>
      <c r="AO42" s="125" t="s">
        <v>1522</v>
      </c>
      <c r="AP42" s="125" t="s">
        <v>1522</v>
      </c>
      <c r="AQ42" s="125" t="s">
        <v>1522</v>
      </c>
      <c r="AR42" s="120">
        <v>7.1843899999999996</v>
      </c>
      <c r="AS42" s="120">
        <v>6.7561799999999996</v>
      </c>
      <c r="AT42" s="120">
        <v>24.489000000000001</v>
      </c>
      <c r="AU42" s="120">
        <v>10.137</v>
      </c>
      <c r="AV42" s="121">
        <v>23.474</v>
      </c>
      <c r="AW42" s="124">
        <v>7.5430000000000001</v>
      </c>
    </row>
    <row r="43" spans="1:49" x14ac:dyDescent="0.3">
      <c r="A43" s="126" t="s">
        <v>821</v>
      </c>
      <c r="B43" s="119">
        <v>15.6</v>
      </c>
      <c r="C43" s="120">
        <v>38</v>
      </c>
      <c r="D43" s="120">
        <v>49</v>
      </c>
      <c r="E43" s="120">
        <v>23.837430000000001</v>
      </c>
      <c r="F43" s="120">
        <v>39.6</v>
      </c>
      <c r="G43" s="121">
        <v>65</v>
      </c>
      <c r="H43" s="119">
        <v>25</v>
      </c>
      <c r="I43" s="121">
        <v>114</v>
      </c>
      <c r="J43" s="119">
        <v>0</v>
      </c>
      <c r="K43" s="120">
        <v>0</v>
      </c>
      <c r="L43" s="121">
        <v>23.777999999999999</v>
      </c>
      <c r="M43" s="122" t="s">
        <v>1522</v>
      </c>
      <c r="N43" s="123" t="s">
        <v>1522</v>
      </c>
      <c r="O43" s="124">
        <v>3.468</v>
      </c>
      <c r="P43" s="119">
        <v>90.51</v>
      </c>
      <c r="Q43" s="120">
        <v>74.16</v>
      </c>
      <c r="R43" s="120">
        <v>196.06</v>
      </c>
      <c r="S43" s="121">
        <v>144.87</v>
      </c>
      <c r="T43" s="124">
        <v>129.41399999999999</v>
      </c>
      <c r="U43" s="124">
        <v>4.4000000000000004</v>
      </c>
      <c r="V43" s="119">
        <v>14.41</v>
      </c>
      <c r="W43" s="120">
        <v>13.32</v>
      </c>
      <c r="X43" s="120">
        <v>9.35</v>
      </c>
      <c r="Y43" s="125" t="s">
        <v>1522</v>
      </c>
      <c r="Z43" s="123" t="s">
        <v>1522</v>
      </c>
      <c r="AA43" s="119">
        <v>110.1</v>
      </c>
      <c r="AB43" s="121">
        <v>318.55399999999997</v>
      </c>
      <c r="AC43" s="119">
        <v>80.406000000000006</v>
      </c>
      <c r="AD43" s="120">
        <v>68.748000000000005</v>
      </c>
      <c r="AE43" s="120">
        <v>86.271000000000001</v>
      </c>
      <c r="AF43" s="121">
        <v>0</v>
      </c>
      <c r="AG43" s="119">
        <v>10.67564</v>
      </c>
      <c r="AH43" s="120">
        <v>20.5</v>
      </c>
      <c r="AI43" s="120">
        <v>9.7482100000000003</v>
      </c>
      <c r="AJ43" s="120">
        <v>13.37917</v>
      </c>
      <c r="AK43" s="121">
        <v>12.8</v>
      </c>
      <c r="AL43" s="119">
        <v>46.27</v>
      </c>
      <c r="AM43" s="121">
        <v>46.56</v>
      </c>
      <c r="AN43" s="119">
        <v>48.079000000000001</v>
      </c>
      <c r="AO43" s="125" t="s">
        <v>1522</v>
      </c>
      <c r="AP43" s="125" t="s">
        <v>1522</v>
      </c>
      <c r="AQ43" s="125" t="s">
        <v>1522</v>
      </c>
      <c r="AR43" s="120">
        <v>7.1843899999999996</v>
      </c>
      <c r="AS43" s="120">
        <v>6.7561799999999996</v>
      </c>
      <c r="AT43" s="120">
        <v>24.489000000000001</v>
      </c>
      <c r="AU43" s="120">
        <v>10.137</v>
      </c>
      <c r="AV43" s="121">
        <v>23.474</v>
      </c>
      <c r="AW43" s="124">
        <v>7.5430000000000001</v>
      </c>
    </row>
    <row r="44" spans="1:49" x14ac:dyDescent="0.3">
      <c r="A44" s="126" t="s">
        <v>822</v>
      </c>
      <c r="B44" s="119">
        <v>15.6</v>
      </c>
      <c r="C44" s="120">
        <v>38</v>
      </c>
      <c r="D44" s="120">
        <v>44</v>
      </c>
      <c r="E44" s="120">
        <v>23.381509999999999</v>
      </c>
      <c r="F44" s="120">
        <v>37.700000000000003</v>
      </c>
      <c r="G44" s="121">
        <v>60</v>
      </c>
      <c r="H44" s="119">
        <v>25</v>
      </c>
      <c r="I44" s="121">
        <v>112</v>
      </c>
      <c r="J44" s="119">
        <v>0</v>
      </c>
      <c r="K44" s="120">
        <v>0</v>
      </c>
      <c r="L44" s="121">
        <v>23.852</v>
      </c>
      <c r="M44" s="122" t="s">
        <v>1522</v>
      </c>
      <c r="N44" s="123" t="s">
        <v>1522</v>
      </c>
      <c r="O44" s="124">
        <v>3.468</v>
      </c>
      <c r="P44" s="119">
        <v>72.66</v>
      </c>
      <c r="Q44" s="120">
        <v>71.7</v>
      </c>
      <c r="R44" s="120">
        <v>196.06</v>
      </c>
      <c r="S44" s="121">
        <v>133.26</v>
      </c>
      <c r="T44" s="124">
        <v>132.71100000000001</v>
      </c>
      <c r="U44" s="124">
        <v>4.59</v>
      </c>
      <c r="V44" s="119">
        <v>13.82</v>
      </c>
      <c r="W44" s="120">
        <v>12.99</v>
      </c>
      <c r="X44" s="120">
        <v>9.34</v>
      </c>
      <c r="Y44" s="125" t="s">
        <v>1522</v>
      </c>
      <c r="Z44" s="123" t="s">
        <v>1522</v>
      </c>
      <c r="AA44" s="119">
        <v>102.8</v>
      </c>
      <c r="AB44" s="121">
        <v>311.834</v>
      </c>
      <c r="AC44" s="119">
        <v>79.234999999999999</v>
      </c>
      <c r="AD44" s="120">
        <v>68.62</v>
      </c>
      <c r="AE44" s="120">
        <v>85.195999999999998</v>
      </c>
      <c r="AF44" s="121">
        <v>0.6</v>
      </c>
      <c r="AG44" s="119">
        <v>10.67564</v>
      </c>
      <c r="AH44" s="120">
        <v>17.5</v>
      </c>
      <c r="AI44" s="120">
        <v>9.76905</v>
      </c>
      <c r="AJ44" s="120">
        <v>13.37917</v>
      </c>
      <c r="AK44" s="121">
        <v>12.8</v>
      </c>
      <c r="AL44" s="119">
        <v>46.33</v>
      </c>
      <c r="AM44" s="121">
        <v>46.62</v>
      </c>
      <c r="AN44" s="119">
        <v>48.079000000000001</v>
      </c>
      <c r="AO44" s="125" t="s">
        <v>1522</v>
      </c>
      <c r="AP44" s="125" t="s">
        <v>1522</v>
      </c>
      <c r="AQ44" s="125" t="s">
        <v>1522</v>
      </c>
      <c r="AR44" s="120">
        <v>7.2171700000000003</v>
      </c>
      <c r="AS44" s="120">
        <v>6.7561799999999996</v>
      </c>
      <c r="AT44" s="120">
        <v>24.489000000000001</v>
      </c>
      <c r="AU44" s="120">
        <v>10.295</v>
      </c>
      <c r="AV44" s="121">
        <v>23.474</v>
      </c>
      <c r="AW44" s="124">
        <v>7.5430000000000001</v>
      </c>
    </row>
    <row r="45" spans="1:49" x14ac:dyDescent="0.3">
      <c r="A45" s="126" t="s">
        <v>823</v>
      </c>
      <c r="B45" s="119">
        <v>15.6</v>
      </c>
      <c r="C45" s="120">
        <v>38</v>
      </c>
      <c r="D45" s="120">
        <v>44</v>
      </c>
      <c r="E45" s="120">
        <v>23.381509999999999</v>
      </c>
      <c r="F45" s="120">
        <v>37.700000000000003</v>
      </c>
      <c r="G45" s="121">
        <v>60</v>
      </c>
      <c r="H45" s="119">
        <v>25</v>
      </c>
      <c r="I45" s="121">
        <v>112</v>
      </c>
      <c r="J45" s="119">
        <v>0</v>
      </c>
      <c r="K45" s="120">
        <v>0</v>
      </c>
      <c r="L45" s="121">
        <v>23.852</v>
      </c>
      <c r="M45" s="122" t="s">
        <v>1522</v>
      </c>
      <c r="N45" s="123" t="s">
        <v>1522</v>
      </c>
      <c r="O45" s="124">
        <v>3.468</v>
      </c>
      <c r="P45" s="119">
        <v>72.66</v>
      </c>
      <c r="Q45" s="120">
        <v>71.7</v>
      </c>
      <c r="R45" s="120">
        <v>196.06</v>
      </c>
      <c r="S45" s="121">
        <v>133.26</v>
      </c>
      <c r="T45" s="124">
        <v>132.71100000000001</v>
      </c>
      <c r="U45" s="124">
        <v>4.59</v>
      </c>
      <c r="V45" s="119">
        <v>13.82</v>
      </c>
      <c r="W45" s="120">
        <v>12.99</v>
      </c>
      <c r="X45" s="120">
        <v>9.34</v>
      </c>
      <c r="Y45" s="125" t="s">
        <v>1522</v>
      </c>
      <c r="Z45" s="123" t="s">
        <v>1522</v>
      </c>
      <c r="AA45" s="119">
        <v>102.8</v>
      </c>
      <c r="AB45" s="121">
        <v>311.834</v>
      </c>
      <c r="AC45" s="119">
        <v>79.234999999999999</v>
      </c>
      <c r="AD45" s="120">
        <v>68.62</v>
      </c>
      <c r="AE45" s="120">
        <v>85.195999999999998</v>
      </c>
      <c r="AF45" s="121">
        <v>0.6</v>
      </c>
      <c r="AG45" s="119">
        <v>10.67564</v>
      </c>
      <c r="AH45" s="120">
        <v>17.5</v>
      </c>
      <c r="AI45" s="120">
        <v>9.76905</v>
      </c>
      <c r="AJ45" s="120">
        <v>13.37917</v>
      </c>
      <c r="AK45" s="121">
        <v>12.8</v>
      </c>
      <c r="AL45" s="119">
        <v>46.33</v>
      </c>
      <c r="AM45" s="121">
        <v>46.62</v>
      </c>
      <c r="AN45" s="119">
        <v>48.079000000000001</v>
      </c>
      <c r="AO45" s="125" t="s">
        <v>1522</v>
      </c>
      <c r="AP45" s="125" t="s">
        <v>1522</v>
      </c>
      <c r="AQ45" s="125" t="s">
        <v>1522</v>
      </c>
      <c r="AR45" s="120">
        <v>7.2171700000000003</v>
      </c>
      <c r="AS45" s="120">
        <v>6.7561799999999996</v>
      </c>
      <c r="AT45" s="120">
        <v>24.489000000000001</v>
      </c>
      <c r="AU45" s="120">
        <v>10.295</v>
      </c>
      <c r="AV45" s="121">
        <v>23.474</v>
      </c>
      <c r="AW45" s="124">
        <v>7.5430000000000001</v>
      </c>
    </row>
    <row r="46" spans="1:49" x14ac:dyDescent="0.3">
      <c r="A46" s="126" t="s">
        <v>824</v>
      </c>
      <c r="B46" s="119">
        <v>15.6</v>
      </c>
      <c r="C46" s="120">
        <v>38</v>
      </c>
      <c r="D46" s="120">
        <v>44</v>
      </c>
      <c r="E46" s="120">
        <v>24.278549999999999</v>
      </c>
      <c r="F46" s="120">
        <v>35.299999999999997</v>
      </c>
      <c r="G46" s="121">
        <v>60</v>
      </c>
      <c r="H46" s="119">
        <v>23.9</v>
      </c>
      <c r="I46" s="121">
        <v>112</v>
      </c>
      <c r="J46" s="119">
        <v>0</v>
      </c>
      <c r="K46" s="120">
        <v>0</v>
      </c>
      <c r="L46" s="121">
        <v>23.785</v>
      </c>
      <c r="M46" s="122" t="s">
        <v>1522</v>
      </c>
      <c r="N46" s="123" t="s">
        <v>1522</v>
      </c>
      <c r="O46" s="124">
        <v>3.468</v>
      </c>
      <c r="P46" s="119">
        <v>68.760000000000005</v>
      </c>
      <c r="Q46" s="120">
        <v>70.09</v>
      </c>
      <c r="R46" s="120">
        <v>196.06</v>
      </c>
      <c r="S46" s="121">
        <v>133.26</v>
      </c>
      <c r="T46" s="124">
        <v>124.76300000000001</v>
      </c>
      <c r="U46" s="124">
        <v>4.71</v>
      </c>
      <c r="V46" s="119">
        <v>13.82</v>
      </c>
      <c r="W46" s="120">
        <v>11.92</v>
      </c>
      <c r="X46" s="120">
        <v>9.31</v>
      </c>
      <c r="Y46" s="125" t="s">
        <v>1522</v>
      </c>
      <c r="Z46" s="123" t="s">
        <v>1522</v>
      </c>
      <c r="AA46" s="119">
        <v>98.18</v>
      </c>
      <c r="AB46" s="121">
        <v>307.21499999999997</v>
      </c>
      <c r="AC46" s="119">
        <v>79.234999999999999</v>
      </c>
      <c r="AD46" s="120">
        <v>68.494</v>
      </c>
      <c r="AE46" s="120">
        <v>84.406000000000006</v>
      </c>
      <c r="AF46" s="121">
        <v>0</v>
      </c>
      <c r="AG46" s="119">
        <v>10.67564</v>
      </c>
      <c r="AH46" s="120">
        <v>13.4</v>
      </c>
      <c r="AI46" s="120">
        <v>9.80443</v>
      </c>
      <c r="AJ46" s="120">
        <v>13.37917</v>
      </c>
      <c r="AK46" s="121">
        <v>12.9</v>
      </c>
      <c r="AL46" s="119">
        <v>46.31</v>
      </c>
      <c r="AM46" s="121">
        <v>46.6</v>
      </c>
      <c r="AN46" s="119">
        <v>47.500999999999998</v>
      </c>
      <c r="AO46" s="125" t="s">
        <v>1522</v>
      </c>
      <c r="AP46" s="125" t="s">
        <v>1522</v>
      </c>
      <c r="AQ46" s="125" t="s">
        <v>1522</v>
      </c>
      <c r="AR46" s="120">
        <v>7.1958000000000002</v>
      </c>
      <c r="AS46" s="120">
        <v>6.7561799999999996</v>
      </c>
      <c r="AT46" s="120">
        <v>24.489000000000001</v>
      </c>
      <c r="AU46" s="120">
        <v>10.192</v>
      </c>
      <c r="AV46" s="121">
        <v>23.474</v>
      </c>
      <c r="AW46" s="124">
        <v>7.5430000000000001</v>
      </c>
    </row>
    <row r="47" spans="1:49" x14ac:dyDescent="0.3">
      <c r="A47" s="126" t="s">
        <v>825</v>
      </c>
      <c r="B47" s="119">
        <v>15.6</v>
      </c>
      <c r="C47" s="120">
        <v>38</v>
      </c>
      <c r="D47" s="120">
        <v>44</v>
      </c>
      <c r="E47" s="120">
        <v>24.278549999999999</v>
      </c>
      <c r="F47" s="120">
        <v>35.299999999999997</v>
      </c>
      <c r="G47" s="121">
        <v>60</v>
      </c>
      <c r="H47" s="119">
        <v>23.9</v>
      </c>
      <c r="I47" s="121">
        <v>112</v>
      </c>
      <c r="J47" s="119">
        <v>0</v>
      </c>
      <c r="K47" s="120">
        <v>0</v>
      </c>
      <c r="L47" s="121">
        <v>23.785</v>
      </c>
      <c r="M47" s="122" t="s">
        <v>1522</v>
      </c>
      <c r="N47" s="123" t="s">
        <v>1522</v>
      </c>
      <c r="O47" s="124">
        <v>3.468</v>
      </c>
      <c r="P47" s="119">
        <v>68.760000000000005</v>
      </c>
      <c r="Q47" s="120">
        <v>70.09</v>
      </c>
      <c r="R47" s="120">
        <v>196.06</v>
      </c>
      <c r="S47" s="121">
        <v>133.26</v>
      </c>
      <c r="T47" s="124">
        <v>124.76300000000001</v>
      </c>
      <c r="U47" s="124">
        <v>4.71</v>
      </c>
      <c r="V47" s="119">
        <v>13.82</v>
      </c>
      <c r="W47" s="120">
        <v>11.92</v>
      </c>
      <c r="X47" s="120">
        <v>9.31</v>
      </c>
      <c r="Y47" s="125" t="s">
        <v>1522</v>
      </c>
      <c r="Z47" s="123" t="s">
        <v>1522</v>
      </c>
      <c r="AA47" s="119">
        <v>98.18</v>
      </c>
      <c r="AB47" s="121">
        <v>307.21499999999997</v>
      </c>
      <c r="AC47" s="119">
        <v>79.234999999999999</v>
      </c>
      <c r="AD47" s="120">
        <v>68.494</v>
      </c>
      <c r="AE47" s="120">
        <v>84.406000000000006</v>
      </c>
      <c r="AF47" s="121">
        <v>0</v>
      </c>
      <c r="AG47" s="119">
        <v>10.67564</v>
      </c>
      <c r="AH47" s="120">
        <v>13.4</v>
      </c>
      <c r="AI47" s="120">
        <v>9.80443</v>
      </c>
      <c r="AJ47" s="120">
        <v>13.37917</v>
      </c>
      <c r="AK47" s="121">
        <v>12.9</v>
      </c>
      <c r="AL47" s="119">
        <v>46.31</v>
      </c>
      <c r="AM47" s="121">
        <v>46.6</v>
      </c>
      <c r="AN47" s="119">
        <v>47.500999999999998</v>
      </c>
      <c r="AO47" s="125" t="s">
        <v>1522</v>
      </c>
      <c r="AP47" s="125" t="s">
        <v>1522</v>
      </c>
      <c r="AQ47" s="125" t="s">
        <v>1522</v>
      </c>
      <c r="AR47" s="120">
        <v>7.1958000000000002</v>
      </c>
      <c r="AS47" s="120">
        <v>6.7561799999999996</v>
      </c>
      <c r="AT47" s="120">
        <v>24.489000000000001</v>
      </c>
      <c r="AU47" s="120">
        <v>10.192</v>
      </c>
      <c r="AV47" s="121">
        <v>23.474</v>
      </c>
      <c r="AW47" s="124">
        <v>7.5430000000000001</v>
      </c>
    </row>
    <row r="48" spans="1:49" x14ac:dyDescent="0.3">
      <c r="A48" s="126" t="s">
        <v>826</v>
      </c>
      <c r="B48" s="119">
        <v>15.6</v>
      </c>
      <c r="C48" s="120">
        <v>38</v>
      </c>
      <c r="D48" s="120">
        <v>44</v>
      </c>
      <c r="E48" s="120">
        <v>19.677700000000002</v>
      </c>
      <c r="F48" s="120">
        <v>36.9</v>
      </c>
      <c r="G48" s="121">
        <v>60</v>
      </c>
      <c r="H48" s="119">
        <v>23.9</v>
      </c>
      <c r="I48" s="121">
        <v>112</v>
      </c>
      <c r="J48" s="119">
        <v>0</v>
      </c>
      <c r="K48" s="120">
        <v>0</v>
      </c>
      <c r="L48" s="121">
        <v>23.733000000000001</v>
      </c>
      <c r="M48" s="119">
        <v>1.07</v>
      </c>
      <c r="N48" s="121">
        <v>138.38</v>
      </c>
      <c r="O48" s="124">
        <v>3.468</v>
      </c>
      <c r="P48" s="119">
        <v>87.81</v>
      </c>
      <c r="Q48" s="120">
        <v>68.48</v>
      </c>
      <c r="R48" s="120">
        <v>198.78</v>
      </c>
      <c r="S48" s="121">
        <v>134.52000000000001</v>
      </c>
      <c r="T48" s="124">
        <v>132.48099999999999</v>
      </c>
      <c r="U48" s="124">
        <v>4.8099999999999996</v>
      </c>
      <c r="V48" s="119">
        <v>12.09</v>
      </c>
      <c r="W48" s="120">
        <v>11.45</v>
      </c>
      <c r="X48" s="120">
        <v>9.26</v>
      </c>
      <c r="Y48" s="125" t="s">
        <v>1522</v>
      </c>
      <c r="Z48" s="123" t="s">
        <v>1522</v>
      </c>
      <c r="AA48" s="119">
        <v>96.56</v>
      </c>
      <c r="AB48" s="121">
        <v>305.59300000000002</v>
      </c>
      <c r="AC48" s="119">
        <v>79.334999999999994</v>
      </c>
      <c r="AD48" s="120">
        <v>68.834999999999994</v>
      </c>
      <c r="AE48" s="120">
        <v>83.423000000000002</v>
      </c>
      <c r="AF48" s="121">
        <v>0</v>
      </c>
      <c r="AG48" s="119">
        <v>10.67564</v>
      </c>
      <c r="AH48" s="120">
        <v>13.5</v>
      </c>
      <c r="AI48" s="120">
        <v>9.8450900000000008</v>
      </c>
      <c r="AJ48" s="120">
        <v>13.37917</v>
      </c>
      <c r="AK48" s="121">
        <v>13</v>
      </c>
      <c r="AL48" s="119">
        <v>46.27</v>
      </c>
      <c r="AM48" s="121">
        <v>46.56</v>
      </c>
      <c r="AN48" s="119">
        <v>47.500999999999998</v>
      </c>
      <c r="AO48" s="125" t="s">
        <v>1522</v>
      </c>
      <c r="AP48" s="125" t="s">
        <v>1522</v>
      </c>
      <c r="AQ48" s="125" t="s">
        <v>1522</v>
      </c>
      <c r="AR48" s="120">
        <v>7.1646799999999997</v>
      </c>
      <c r="AS48" s="120">
        <v>6.7561799999999996</v>
      </c>
      <c r="AT48" s="120">
        <v>24.489000000000001</v>
      </c>
      <c r="AU48" s="120">
        <v>10.042</v>
      </c>
      <c r="AV48" s="121">
        <v>23.474</v>
      </c>
      <c r="AW48" s="124">
        <v>7.5430000000000001</v>
      </c>
    </row>
    <row r="49" spans="1:49" x14ac:dyDescent="0.3">
      <c r="A49" s="126" t="s">
        <v>827</v>
      </c>
      <c r="B49" s="119">
        <v>15.6</v>
      </c>
      <c r="C49" s="120">
        <v>38</v>
      </c>
      <c r="D49" s="120">
        <v>44</v>
      </c>
      <c r="E49" s="120">
        <v>19.677700000000002</v>
      </c>
      <c r="F49" s="120">
        <v>36.9</v>
      </c>
      <c r="G49" s="121">
        <v>60</v>
      </c>
      <c r="H49" s="119">
        <v>23.9</v>
      </c>
      <c r="I49" s="121">
        <v>112</v>
      </c>
      <c r="J49" s="119">
        <v>0</v>
      </c>
      <c r="K49" s="120">
        <v>0</v>
      </c>
      <c r="L49" s="121">
        <v>23.733000000000001</v>
      </c>
      <c r="M49" s="119">
        <v>1.07</v>
      </c>
      <c r="N49" s="121">
        <v>138.38</v>
      </c>
      <c r="O49" s="124">
        <v>3.468</v>
      </c>
      <c r="P49" s="119">
        <v>87.81</v>
      </c>
      <c r="Q49" s="120">
        <v>68.48</v>
      </c>
      <c r="R49" s="120">
        <v>198.78</v>
      </c>
      <c r="S49" s="121">
        <v>134.52000000000001</v>
      </c>
      <c r="T49" s="124">
        <v>132.48099999999999</v>
      </c>
      <c r="U49" s="124">
        <v>4.8099999999999996</v>
      </c>
      <c r="V49" s="119">
        <v>12.09</v>
      </c>
      <c r="W49" s="120">
        <v>11.45</v>
      </c>
      <c r="X49" s="120">
        <v>9.26</v>
      </c>
      <c r="Y49" s="125" t="s">
        <v>1522</v>
      </c>
      <c r="Z49" s="123" t="s">
        <v>1522</v>
      </c>
      <c r="AA49" s="119">
        <v>96.56</v>
      </c>
      <c r="AB49" s="121">
        <v>305.59300000000002</v>
      </c>
      <c r="AC49" s="119">
        <v>79.334999999999994</v>
      </c>
      <c r="AD49" s="120">
        <v>68.834999999999994</v>
      </c>
      <c r="AE49" s="120">
        <v>83.423000000000002</v>
      </c>
      <c r="AF49" s="121">
        <v>0</v>
      </c>
      <c r="AG49" s="119">
        <v>10.67564</v>
      </c>
      <c r="AH49" s="120">
        <v>13.5</v>
      </c>
      <c r="AI49" s="120">
        <v>9.8450900000000008</v>
      </c>
      <c r="AJ49" s="120">
        <v>13.37917</v>
      </c>
      <c r="AK49" s="121">
        <v>13</v>
      </c>
      <c r="AL49" s="119">
        <v>46.27</v>
      </c>
      <c r="AM49" s="121">
        <v>46.56</v>
      </c>
      <c r="AN49" s="119">
        <v>47.500999999999998</v>
      </c>
      <c r="AO49" s="125" t="s">
        <v>1522</v>
      </c>
      <c r="AP49" s="125" t="s">
        <v>1522</v>
      </c>
      <c r="AQ49" s="125" t="s">
        <v>1522</v>
      </c>
      <c r="AR49" s="120">
        <v>7.1646799999999997</v>
      </c>
      <c r="AS49" s="120">
        <v>6.7561799999999996</v>
      </c>
      <c r="AT49" s="120">
        <v>24.489000000000001</v>
      </c>
      <c r="AU49" s="120">
        <v>10.042</v>
      </c>
      <c r="AV49" s="121">
        <v>23.474</v>
      </c>
      <c r="AW49" s="124">
        <v>7.5430000000000001</v>
      </c>
    </row>
    <row r="50" spans="1:49" x14ac:dyDescent="0.3">
      <c r="A50" s="126" t="s">
        <v>828</v>
      </c>
      <c r="B50" s="119">
        <v>15.6</v>
      </c>
      <c r="C50" s="120">
        <v>38</v>
      </c>
      <c r="D50" s="120">
        <v>44</v>
      </c>
      <c r="E50" s="120">
        <v>18.696619999999999</v>
      </c>
      <c r="F50" s="120">
        <v>38.700000000000003</v>
      </c>
      <c r="G50" s="121">
        <v>60</v>
      </c>
      <c r="H50" s="119">
        <v>23.9</v>
      </c>
      <c r="I50" s="121">
        <v>112</v>
      </c>
      <c r="J50" s="119">
        <v>0</v>
      </c>
      <c r="K50" s="120">
        <v>0</v>
      </c>
      <c r="L50" s="121">
        <v>23.928999999999998</v>
      </c>
      <c r="M50" s="122" t="s">
        <v>1522</v>
      </c>
      <c r="N50" s="123" t="s">
        <v>1522</v>
      </c>
      <c r="O50" s="124">
        <v>3.468</v>
      </c>
      <c r="P50" s="119">
        <v>71.87</v>
      </c>
      <c r="Q50" s="120">
        <v>67.680000000000007</v>
      </c>
      <c r="R50" s="120">
        <v>205.67</v>
      </c>
      <c r="S50" s="121">
        <v>134.58000000000001</v>
      </c>
      <c r="T50" s="124">
        <v>135.82599999999999</v>
      </c>
      <c r="U50" s="124">
        <v>4.8099999999999996</v>
      </c>
      <c r="V50" s="119">
        <v>12.09</v>
      </c>
      <c r="W50" s="120">
        <v>12.62</v>
      </c>
      <c r="X50" s="120">
        <v>9.26</v>
      </c>
      <c r="Y50" s="125" t="s">
        <v>1522</v>
      </c>
      <c r="Z50" s="123" t="s">
        <v>1522</v>
      </c>
      <c r="AA50" s="119">
        <v>116.61</v>
      </c>
      <c r="AB50" s="121">
        <v>301.64800000000002</v>
      </c>
      <c r="AC50" s="119">
        <v>79.542000000000002</v>
      </c>
      <c r="AD50" s="120">
        <v>68.400000000000006</v>
      </c>
      <c r="AE50" s="120">
        <v>82.863</v>
      </c>
      <c r="AF50" s="121">
        <v>0</v>
      </c>
      <c r="AG50" s="119">
        <v>10.67564</v>
      </c>
      <c r="AH50" s="120">
        <v>16.5</v>
      </c>
      <c r="AI50" s="120">
        <v>9.8770299999999995</v>
      </c>
      <c r="AJ50" s="120">
        <v>13.37917</v>
      </c>
      <c r="AK50" s="121">
        <v>13</v>
      </c>
      <c r="AL50" s="119">
        <v>42.85</v>
      </c>
      <c r="AM50" s="121">
        <v>43.14</v>
      </c>
      <c r="AN50" s="119">
        <v>47.500999999999998</v>
      </c>
      <c r="AO50" s="125" t="s">
        <v>1522</v>
      </c>
      <c r="AP50" s="125" t="s">
        <v>1522</v>
      </c>
      <c r="AQ50" s="125" t="s">
        <v>1522</v>
      </c>
      <c r="AR50" s="120">
        <v>7.1590699999999998</v>
      </c>
      <c r="AS50" s="120">
        <v>6.7561799999999996</v>
      </c>
      <c r="AT50" s="120">
        <v>24.489000000000001</v>
      </c>
      <c r="AU50" s="120">
        <v>10.015000000000001</v>
      </c>
      <c r="AV50" s="121">
        <v>23.885999999999999</v>
      </c>
      <c r="AW50" s="124">
        <v>7.7679999999999998</v>
      </c>
    </row>
    <row r="51" spans="1:49" x14ac:dyDescent="0.3">
      <c r="A51" s="126" t="s">
        <v>829</v>
      </c>
      <c r="B51" s="119">
        <v>15.6</v>
      </c>
      <c r="C51" s="120">
        <v>38</v>
      </c>
      <c r="D51" s="120">
        <v>44</v>
      </c>
      <c r="E51" s="120">
        <v>18.696619999999999</v>
      </c>
      <c r="F51" s="120">
        <v>38.700000000000003</v>
      </c>
      <c r="G51" s="121">
        <v>60</v>
      </c>
      <c r="H51" s="119">
        <v>23.9</v>
      </c>
      <c r="I51" s="121">
        <v>112</v>
      </c>
      <c r="J51" s="119">
        <v>0</v>
      </c>
      <c r="K51" s="120">
        <v>0</v>
      </c>
      <c r="L51" s="121">
        <v>23.928999999999998</v>
      </c>
      <c r="M51" s="122" t="s">
        <v>1522</v>
      </c>
      <c r="N51" s="123" t="s">
        <v>1522</v>
      </c>
      <c r="O51" s="124">
        <v>3.468</v>
      </c>
      <c r="P51" s="119">
        <v>71.87</v>
      </c>
      <c r="Q51" s="120">
        <v>67.680000000000007</v>
      </c>
      <c r="R51" s="120">
        <v>205.67</v>
      </c>
      <c r="S51" s="121">
        <v>134.58000000000001</v>
      </c>
      <c r="T51" s="124">
        <v>135.82599999999999</v>
      </c>
      <c r="U51" s="124">
        <v>4.8099999999999996</v>
      </c>
      <c r="V51" s="119">
        <v>12.09</v>
      </c>
      <c r="W51" s="120">
        <v>12.62</v>
      </c>
      <c r="X51" s="120">
        <v>9.26</v>
      </c>
      <c r="Y51" s="125" t="s">
        <v>1522</v>
      </c>
      <c r="Z51" s="123" t="s">
        <v>1522</v>
      </c>
      <c r="AA51" s="119">
        <v>116.61</v>
      </c>
      <c r="AB51" s="121">
        <v>301.64800000000002</v>
      </c>
      <c r="AC51" s="119">
        <v>79.542000000000002</v>
      </c>
      <c r="AD51" s="120">
        <v>68.400000000000006</v>
      </c>
      <c r="AE51" s="120">
        <v>82.863</v>
      </c>
      <c r="AF51" s="121">
        <v>0</v>
      </c>
      <c r="AG51" s="119">
        <v>10.67564</v>
      </c>
      <c r="AH51" s="120">
        <v>16.5</v>
      </c>
      <c r="AI51" s="120">
        <v>9.8770299999999995</v>
      </c>
      <c r="AJ51" s="120">
        <v>13.37917</v>
      </c>
      <c r="AK51" s="121">
        <v>13</v>
      </c>
      <c r="AL51" s="119">
        <v>42.85</v>
      </c>
      <c r="AM51" s="121">
        <v>43.14</v>
      </c>
      <c r="AN51" s="119">
        <v>47.500999999999998</v>
      </c>
      <c r="AO51" s="125" t="s">
        <v>1522</v>
      </c>
      <c r="AP51" s="125" t="s">
        <v>1522</v>
      </c>
      <c r="AQ51" s="125" t="s">
        <v>1522</v>
      </c>
      <c r="AR51" s="120">
        <v>7.1590699999999998</v>
      </c>
      <c r="AS51" s="120">
        <v>6.7561799999999996</v>
      </c>
      <c r="AT51" s="120">
        <v>24.489000000000001</v>
      </c>
      <c r="AU51" s="120">
        <v>10.015000000000001</v>
      </c>
      <c r="AV51" s="121">
        <v>23.885999999999999</v>
      </c>
      <c r="AW51" s="124">
        <v>7.7679999999999998</v>
      </c>
    </row>
    <row r="52" spans="1:49" x14ac:dyDescent="0.3">
      <c r="A52" s="126" t="s">
        <v>830</v>
      </c>
      <c r="B52" s="119">
        <v>15.6</v>
      </c>
      <c r="C52" s="120">
        <v>38</v>
      </c>
      <c r="D52" s="120">
        <v>44</v>
      </c>
      <c r="E52" s="120">
        <v>18.950520000000001</v>
      </c>
      <c r="F52" s="120">
        <v>39.700000000000003</v>
      </c>
      <c r="G52" s="121">
        <v>60</v>
      </c>
      <c r="H52" s="119">
        <v>23.9</v>
      </c>
      <c r="I52" s="121">
        <v>112</v>
      </c>
      <c r="J52" s="119">
        <v>0</v>
      </c>
      <c r="K52" s="120">
        <v>0</v>
      </c>
      <c r="L52" s="121">
        <v>23.771000000000001</v>
      </c>
      <c r="M52" s="122" t="s">
        <v>1522</v>
      </c>
      <c r="N52" s="123" t="s">
        <v>1522</v>
      </c>
      <c r="O52" s="124">
        <v>3.468</v>
      </c>
      <c r="P52" s="119">
        <v>61.35</v>
      </c>
      <c r="Q52" s="120">
        <v>68.48</v>
      </c>
      <c r="R52" s="120">
        <v>211.29</v>
      </c>
      <c r="S52" s="121">
        <v>147.77000000000001</v>
      </c>
      <c r="T52" s="124">
        <v>131.90700000000001</v>
      </c>
      <c r="U52" s="124">
        <v>4.93</v>
      </c>
      <c r="V52" s="119">
        <v>12.09</v>
      </c>
      <c r="W52" s="120">
        <v>9.3000000000000007</v>
      </c>
      <c r="X52" s="120">
        <v>9.26</v>
      </c>
      <c r="Y52" s="125" t="s">
        <v>1522</v>
      </c>
      <c r="Z52" s="123" t="s">
        <v>1522</v>
      </c>
      <c r="AA52" s="119">
        <v>112.37</v>
      </c>
      <c r="AB52" s="121">
        <v>297.404</v>
      </c>
      <c r="AC52" s="119">
        <v>79.649000000000001</v>
      </c>
      <c r="AD52" s="120">
        <v>68.468999999999994</v>
      </c>
      <c r="AE52" s="120">
        <v>82.525999999999996</v>
      </c>
      <c r="AF52" s="121">
        <v>0</v>
      </c>
      <c r="AG52" s="119">
        <v>10.67564</v>
      </c>
      <c r="AH52" s="120">
        <v>17.2</v>
      </c>
      <c r="AI52" s="120">
        <v>9.8421500000000002</v>
      </c>
      <c r="AJ52" s="120">
        <v>13.37917</v>
      </c>
      <c r="AK52" s="121">
        <v>14.5</v>
      </c>
      <c r="AL52" s="119">
        <v>42.85</v>
      </c>
      <c r="AM52" s="121">
        <v>43.14</v>
      </c>
      <c r="AN52" s="119">
        <v>47.500999999999998</v>
      </c>
      <c r="AO52" s="125" t="s">
        <v>1522</v>
      </c>
      <c r="AP52" s="125" t="s">
        <v>1522</v>
      </c>
      <c r="AQ52" s="125" t="s">
        <v>1522</v>
      </c>
      <c r="AR52" s="120">
        <v>7.1381199999999998</v>
      </c>
      <c r="AS52" s="120">
        <v>6.7561799999999996</v>
      </c>
      <c r="AT52" s="120">
        <v>24.489000000000001</v>
      </c>
      <c r="AU52" s="120">
        <v>9.9139999999999997</v>
      </c>
      <c r="AV52" s="121">
        <v>24.207999999999998</v>
      </c>
      <c r="AW52" s="124">
        <v>7.9180000000000001</v>
      </c>
    </row>
    <row r="53" spans="1:49" x14ac:dyDescent="0.3">
      <c r="A53" s="126" t="s">
        <v>831</v>
      </c>
      <c r="B53" s="119">
        <v>15.6</v>
      </c>
      <c r="C53" s="120">
        <v>38</v>
      </c>
      <c r="D53" s="120">
        <v>44</v>
      </c>
      <c r="E53" s="120">
        <v>18.950520000000001</v>
      </c>
      <c r="F53" s="120">
        <v>39.700000000000003</v>
      </c>
      <c r="G53" s="121">
        <v>60</v>
      </c>
      <c r="H53" s="119">
        <v>23.9</v>
      </c>
      <c r="I53" s="121">
        <v>112</v>
      </c>
      <c r="J53" s="119">
        <v>0</v>
      </c>
      <c r="K53" s="120">
        <v>0</v>
      </c>
      <c r="L53" s="121">
        <v>23.771000000000001</v>
      </c>
      <c r="M53" s="122" t="s">
        <v>1522</v>
      </c>
      <c r="N53" s="123" t="s">
        <v>1522</v>
      </c>
      <c r="O53" s="124">
        <v>3.468</v>
      </c>
      <c r="P53" s="119">
        <v>61.35</v>
      </c>
      <c r="Q53" s="120">
        <v>68.48</v>
      </c>
      <c r="R53" s="120">
        <v>211.29</v>
      </c>
      <c r="S53" s="121">
        <v>147.77000000000001</v>
      </c>
      <c r="T53" s="124">
        <v>131.90700000000001</v>
      </c>
      <c r="U53" s="124">
        <v>4.93</v>
      </c>
      <c r="V53" s="119">
        <v>12.09</v>
      </c>
      <c r="W53" s="120">
        <v>9.3000000000000007</v>
      </c>
      <c r="X53" s="120">
        <v>9.26</v>
      </c>
      <c r="Y53" s="125" t="s">
        <v>1522</v>
      </c>
      <c r="Z53" s="123" t="s">
        <v>1522</v>
      </c>
      <c r="AA53" s="119">
        <v>112.37</v>
      </c>
      <c r="AB53" s="121">
        <v>297.404</v>
      </c>
      <c r="AC53" s="119">
        <v>79.649000000000001</v>
      </c>
      <c r="AD53" s="120">
        <v>68.468999999999994</v>
      </c>
      <c r="AE53" s="120">
        <v>82.525999999999996</v>
      </c>
      <c r="AF53" s="121">
        <v>0</v>
      </c>
      <c r="AG53" s="119">
        <v>10.67564</v>
      </c>
      <c r="AH53" s="120">
        <v>17.2</v>
      </c>
      <c r="AI53" s="120">
        <v>9.8421500000000002</v>
      </c>
      <c r="AJ53" s="120">
        <v>13.37917</v>
      </c>
      <c r="AK53" s="121">
        <v>14.5</v>
      </c>
      <c r="AL53" s="119">
        <v>42.85</v>
      </c>
      <c r="AM53" s="121">
        <v>43.14</v>
      </c>
      <c r="AN53" s="119">
        <v>47.500999999999998</v>
      </c>
      <c r="AO53" s="125" t="s">
        <v>1522</v>
      </c>
      <c r="AP53" s="125" t="s">
        <v>1522</v>
      </c>
      <c r="AQ53" s="125" t="s">
        <v>1522</v>
      </c>
      <c r="AR53" s="120">
        <v>7.1381199999999998</v>
      </c>
      <c r="AS53" s="120">
        <v>6.7561799999999996</v>
      </c>
      <c r="AT53" s="120">
        <v>24.489000000000001</v>
      </c>
      <c r="AU53" s="120">
        <v>9.9139999999999997</v>
      </c>
      <c r="AV53" s="121">
        <v>24.207999999999998</v>
      </c>
      <c r="AW53" s="124">
        <v>7.9180000000000001</v>
      </c>
    </row>
    <row r="54" spans="1:49" x14ac:dyDescent="0.3">
      <c r="A54" s="126" t="s">
        <v>832</v>
      </c>
      <c r="B54" s="119">
        <v>15.6</v>
      </c>
      <c r="C54" s="120">
        <v>38</v>
      </c>
      <c r="D54" s="120">
        <v>44</v>
      </c>
      <c r="E54" s="120">
        <v>19.428290000000001</v>
      </c>
      <c r="F54" s="120">
        <v>38.6</v>
      </c>
      <c r="G54" s="121">
        <v>60</v>
      </c>
      <c r="H54" s="119">
        <v>25</v>
      </c>
      <c r="I54" s="121">
        <v>110</v>
      </c>
      <c r="J54" s="119">
        <v>0</v>
      </c>
      <c r="K54" s="120">
        <v>0</v>
      </c>
      <c r="L54" s="121">
        <v>23.76</v>
      </c>
      <c r="M54" s="122" t="s">
        <v>1522</v>
      </c>
      <c r="N54" s="123" t="s">
        <v>1522</v>
      </c>
      <c r="O54" s="124">
        <v>3.468</v>
      </c>
      <c r="P54" s="119">
        <v>64.260000000000005</v>
      </c>
      <c r="Q54" s="120">
        <v>104.41</v>
      </c>
      <c r="R54" s="120">
        <v>215.56</v>
      </c>
      <c r="S54" s="121">
        <v>152.04</v>
      </c>
      <c r="T54" s="124">
        <v>130.46100000000001</v>
      </c>
      <c r="U54" s="124">
        <v>5.13</v>
      </c>
      <c r="V54" s="119">
        <v>12.09</v>
      </c>
      <c r="W54" s="120">
        <v>10.37</v>
      </c>
      <c r="X54" s="120">
        <v>9.26</v>
      </c>
      <c r="Y54" s="125" t="s">
        <v>1522</v>
      </c>
      <c r="Z54" s="123" t="s">
        <v>1522</v>
      </c>
      <c r="AA54" s="119">
        <v>107.02</v>
      </c>
      <c r="AB54" s="121">
        <v>292.05599999999998</v>
      </c>
      <c r="AC54" s="119">
        <v>79.649000000000001</v>
      </c>
      <c r="AD54" s="120">
        <v>68.603999999999999</v>
      </c>
      <c r="AE54" s="120">
        <v>82.150999999999996</v>
      </c>
      <c r="AF54" s="121">
        <v>0</v>
      </c>
      <c r="AG54" s="119">
        <v>10.67564</v>
      </c>
      <c r="AH54" s="120">
        <v>17.2</v>
      </c>
      <c r="AI54" s="120">
        <v>9.8052499999999991</v>
      </c>
      <c r="AJ54" s="120">
        <v>13.37917</v>
      </c>
      <c r="AK54" s="121">
        <v>15.5</v>
      </c>
      <c r="AL54" s="119">
        <v>47.68</v>
      </c>
      <c r="AM54" s="121">
        <v>47.97</v>
      </c>
      <c r="AN54" s="119">
        <v>46.920999999999999</v>
      </c>
      <c r="AO54" s="125" t="s">
        <v>1522</v>
      </c>
      <c r="AP54" s="125" t="s">
        <v>1522</v>
      </c>
      <c r="AQ54" s="125" t="s">
        <v>1522</v>
      </c>
      <c r="AR54" s="120">
        <v>7.1366699999999996</v>
      </c>
      <c r="AS54" s="120">
        <v>6.7561799999999996</v>
      </c>
      <c r="AT54" s="120">
        <v>24.489000000000001</v>
      </c>
      <c r="AU54" s="120">
        <v>9.907</v>
      </c>
      <c r="AV54" s="121">
        <v>24.475000000000001</v>
      </c>
      <c r="AW54" s="124">
        <v>8.3629999999999995</v>
      </c>
    </row>
    <row r="55" spans="1:49" x14ac:dyDescent="0.3">
      <c r="A55" s="126" t="s">
        <v>833</v>
      </c>
      <c r="B55" s="119">
        <v>15.6</v>
      </c>
      <c r="C55" s="120">
        <v>38</v>
      </c>
      <c r="D55" s="120">
        <v>44</v>
      </c>
      <c r="E55" s="120">
        <v>19.428290000000001</v>
      </c>
      <c r="F55" s="120">
        <v>38.6</v>
      </c>
      <c r="G55" s="121">
        <v>60</v>
      </c>
      <c r="H55" s="119">
        <v>25</v>
      </c>
      <c r="I55" s="121">
        <v>110</v>
      </c>
      <c r="J55" s="119">
        <v>0</v>
      </c>
      <c r="K55" s="120">
        <v>0</v>
      </c>
      <c r="L55" s="121">
        <v>23.76</v>
      </c>
      <c r="M55" s="122" t="s">
        <v>1522</v>
      </c>
      <c r="N55" s="123" t="s">
        <v>1522</v>
      </c>
      <c r="O55" s="124">
        <v>3.468</v>
      </c>
      <c r="P55" s="119">
        <v>64.260000000000005</v>
      </c>
      <c r="Q55" s="120">
        <v>104.41</v>
      </c>
      <c r="R55" s="120">
        <v>215.56</v>
      </c>
      <c r="S55" s="121">
        <v>152.04</v>
      </c>
      <c r="T55" s="124">
        <v>130.46100000000001</v>
      </c>
      <c r="U55" s="124">
        <v>5.13</v>
      </c>
      <c r="V55" s="119">
        <v>12.09</v>
      </c>
      <c r="W55" s="120">
        <v>10.37</v>
      </c>
      <c r="X55" s="120">
        <v>9.26</v>
      </c>
      <c r="Y55" s="125" t="s">
        <v>1522</v>
      </c>
      <c r="Z55" s="123" t="s">
        <v>1522</v>
      </c>
      <c r="AA55" s="119">
        <v>107.02</v>
      </c>
      <c r="AB55" s="121">
        <v>292.05599999999998</v>
      </c>
      <c r="AC55" s="119">
        <v>79.649000000000001</v>
      </c>
      <c r="AD55" s="120">
        <v>68.603999999999999</v>
      </c>
      <c r="AE55" s="120">
        <v>82.150999999999996</v>
      </c>
      <c r="AF55" s="121">
        <v>0</v>
      </c>
      <c r="AG55" s="119">
        <v>10.67564</v>
      </c>
      <c r="AH55" s="120">
        <v>17.2</v>
      </c>
      <c r="AI55" s="120">
        <v>9.8052499999999991</v>
      </c>
      <c r="AJ55" s="120">
        <v>13.37917</v>
      </c>
      <c r="AK55" s="121">
        <v>15.5</v>
      </c>
      <c r="AL55" s="119">
        <v>47.68</v>
      </c>
      <c r="AM55" s="121">
        <v>47.97</v>
      </c>
      <c r="AN55" s="119">
        <v>46.920999999999999</v>
      </c>
      <c r="AO55" s="125" t="s">
        <v>1522</v>
      </c>
      <c r="AP55" s="125" t="s">
        <v>1522</v>
      </c>
      <c r="AQ55" s="125" t="s">
        <v>1522</v>
      </c>
      <c r="AR55" s="120">
        <v>7.1366699999999996</v>
      </c>
      <c r="AS55" s="120">
        <v>6.7561799999999996</v>
      </c>
      <c r="AT55" s="120">
        <v>24.489000000000001</v>
      </c>
      <c r="AU55" s="120">
        <v>9.907</v>
      </c>
      <c r="AV55" s="121">
        <v>24.475000000000001</v>
      </c>
      <c r="AW55" s="124">
        <v>8.3629999999999995</v>
      </c>
    </row>
    <row r="56" spans="1:49" x14ac:dyDescent="0.3">
      <c r="A56" s="126" t="s">
        <v>834</v>
      </c>
      <c r="B56" s="119">
        <v>15.5</v>
      </c>
      <c r="C56" s="120">
        <v>38</v>
      </c>
      <c r="D56" s="120">
        <v>44</v>
      </c>
      <c r="E56" s="120">
        <v>21.20458</v>
      </c>
      <c r="F56" s="120">
        <v>36.1</v>
      </c>
      <c r="G56" s="121">
        <v>60</v>
      </c>
      <c r="H56" s="119">
        <v>25</v>
      </c>
      <c r="I56" s="121">
        <v>109</v>
      </c>
      <c r="J56" s="119">
        <v>0</v>
      </c>
      <c r="K56" s="120">
        <v>0</v>
      </c>
      <c r="L56" s="121">
        <v>23.795000000000002</v>
      </c>
      <c r="M56" s="122" t="s">
        <v>1522</v>
      </c>
      <c r="N56" s="123" t="s">
        <v>1522</v>
      </c>
      <c r="O56" s="124">
        <v>3.468</v>
      </c>
      <c r="P56" s="119">
        <v>76.7</v>
      </c>
      <c r="Q56" s="120">
        <v>110.2</v>
      </c>
      <c r="R56" s="120">
        <v>215.56</v>
      </c>
      <c r="S56" s="121">
        <v>151.30000000000001</v>
      </c>
      <c r="T56" s="124">
        <v>127.02800000000001</v>
      </c>
      <c r="U56" s="124">
        <v>5.26</v>
      </c>
      <c r="V56" s="119">
        <v>12.09</v>
      </c>
      <c r="W56" s="120">
        <v>9.5500000000000007</v>
      </c>
      <c r="X56" s="120">
        <v>9.26</v>
      </c>
      <c r="Y56" s="125" t="s">
        <v>1522</v>
      </c>
      <c r="Z56" s="123" t="s">
        <v>1522</v>
      </c>
      <c r="AA56" s="119">
        <v>106.88</v>
      </c>
      <c r="AB56" s="121">
        <v>291.91899999999998</v>
      </c>
      <c r="AC56" s="119">
        <v>82.004000000000005</v>
      </c>
      <c r="AD56" s="120">
        <v>68.125</v>
      </c>
      <c r="AE56" s="120">
        <v>83.564999999999998</v>
      </c>
      <c r="AF56" s="121">
        <v>0</v>
      </c>
      <c r="AG56" s="119">
        <v>10.67564</v>
      </c>
      <c r="AH56" s="120">
        <v>17.3</v>
      </c>
      <c r="AI56" s="120">
        <v>9.81968</v>
      </c>
      <c r="AJ56" s="120">
        <v>13.37917</v>
      </c>
      <c r="AK56" s="121">
        <v>15.5</v>
      </c>
      <c r="AL56" s="119">
        <v>41.82</v>
      </c>
      <c r="AM56" s="121">
        <v>42.1</v>
      </c>
      <c r="AN56" s="119">
        <v>46.920999999999999</v>
      </c>
      <c r="AO56" s="125" t="s">
        <v>1522</v>
      </c>
      <c r="AP56" s="125" t="s">
        <v>1522</v>
      </c>
      <c r="AQ56" s="125" t="s">
        <v>1522</v>
      </c>
      <c r="AR56" s="120">
        <v>7.13957</v>
      </c>
      <c r="AS56" s="120">
        <v>6.7561799999999996</v>
      </c>
      <c r="AT56" s="120">
        <v>24.489000000000001</v>
      </c>
      <c r="AU56" s="120">
        <v>9.9209999999999994</v>
      </c>
      <c r="AV56" s="121">
        <v>25.170999999999999</v>
      </c>
      <c r="AW56" s="124">
        <v>8.4380000000000006</v>
      </c>
    </row>
    <row r="57" spans="1:49" x14ac:dyDescent="0.3">
      <c r="A57" s="126" t="s">
        <v>835</v>
      </c>
      <c r="B57" s="119">
        <v>15.5</v>
      </c>
      <c r="C57" s="120">
        <v>38</v>
      </c>
      <c r="D57" s="120">
        <v>44</v>
      </c>
      <c r="E57" s="120">
        <v>21.20458</v>
      </c>
      <c r="F57" s="120">
        <v>36.1</v>
      </c>
      <c r="G57" s="121">
        <v>60</v>
      </c>
      <c r="H57" s="119">
        <v>25</v>
      </c>
      <c r="I57" s="121">
        <v>109</v>
      </c>
      <c r="J57" s="119">
        <v>0</v>
      </c>
      <c r="K57" s="120">
        <v>0</v>
      </c>
      <c r="L57" s="121">
        <v>23.795000000000002</v>
      </c>
      <c r="M57" s="122" t="s">
        <v>1522</v>
      </c>
      <c r="N57" s="123" t="s">
        <v>1522</v>
      </c>
      <c r="O57" s="124">
        <v>3.468</v>
      </c>
      <c r="P57" s="119">
        <v>76.7</v>
      </c>
      <c r="Q57" s="120">
        <v>110.2</v>
      </c>
      <c r="R57" s="120">
        <v>215.56</v>
      </c>
      <c r="S57" s="121">
        <v>151.30000000000001</v>
      </c>
      <c r="T57" s="124">
        <v>127.02800000000001</v>
      </c>
      <c r="U57" s="124">
        <v>5.26</v>
      </c>
      <c r="V57" s="119">
        <v>12.09</v>
      </c>
      <c r="W57" s="120">
        <v>9.5500000000000007</v>
      </c>
      <c r="X57" s="120">
        <v>9.26</v>
      </c>
      <c r="Y57" s="125" t="s">
        <v>1522</v>
      </c>
      <c r="Z57" s="123" t="s">
        <v>1522</v>
      </c>
      <c r="AA57" s="119">
        <v>106.88</v>
      </c>
      <c r="AB57" s="121">
        <v>291.91899999999998</v>
      </c>
      <c r="AC57" s="119">
        <v>82.004000000000005</v>
      </c>
      <c r="AD57" s="120">
        <v>68.125</v>
      </c>
      <c r="AE57" s="120">
        <v>83.564999999999998</v>
      </c>
      <c r="AF57" s="121">
        <v>0</v>
      </c>
      <c r="AG57" s="119">
        <v>10.67564</v>
      </c>
      <c r="AH57" s="120">
        <v>17.3</v>
      </c>
      <c r="AI57" s="120">
        <v>9.81968</v>
      </c>
      <c r="AJ57" s="120">
        <v>13.37917</v>
      </c>
      <c r="AK57" s="121">
        <v>15.5</v>
      </c>
      <c r="AL57" s="119">
        <v>41.82</v>
      </c>
      <c r="AM57" s="121">
        <v>42.1</v>
      </c>
      <c r="AN57" s="119">
        <v>46.920999999999999</v>
      </c>
      <c r="AO57" s="125" t="s">
        <v>1522</v>
      </c>
      <c r="AP57" s="125" t="s">
        <v>1522</v>
      </c>
      <c r="AQ57" s="125" t="s">
        <v>1522</v>
      </c>
      <c r="AR57" s="120">
        <v>7.13957</v>
      </c>
      <c r="AS57" s="120">
        <v>6.7561799999999996</v>
      </c>
      <c r="AT57" s="120">
        <v>24.489000000000001</v>
      </c>
      <c r="AU57" s="120">
        <v>9.9209999999999994</v>
      </c>
      <c r="AV57" s="121">
        <v>25.170999999999999</v>
      </c>
      <c r="AW57" s="124">
        <v>8.4380000000000006</v>
      </c>
    </row>
    <row r="58" spans="1:49" x14ac:dyDescent="0.3">
      <c r="A58" s="126" t="s">
        <v>836</v>
      </c>
      <c r="B58" s="119">
        <v>15.5</v>
      </c>
      <c r="C58" s="120">
        <v>38</v>
      </c>
      <c r="D58" s="120">
        <v>44</v>
      </c>
      <c r="E58" s="120">
        <v>21.61458</v>
      </c>
      <c r="F58" s="120">
        <v>37.700000000000003</v>
      </c>
      <c r="G58" s="121">
        <v>60</v>
      </c>
      <c r="H58" s="119">
        <v>25</v>
      </c>
      <c r="I58" s="121">
        <v>107</v>
      </c>
      <c r="J58" s="119">
        <v>0</v>
      </c>
      <c r="K58" s="120">
        <v>0</v>
      </c>
      <c r="L58" s="121">
        <v>23.771000000000001</v>
      </c>
      <c r="M58" s="122" t="s">
        <v>1522</v>
      </c>
      <c r="N58" s="123" t="s">
        <v>1522</v>
      </c>
      <c r="O58" s="124">
        <v>3.468</v>
      </c>
      <c r="P58" s="119">
        <v>91.42</v>
      </c>
      <c r="Q58" s="120">
        <v>112.16</v>
      </c>
      <c r="R58" s="120">
        <v>211.29</v>
      </c>
      <c r="S58" s="121">
        <v>126.13</v>
      </c>
      <c r="T58" s="124">
        <v>127.33</v>
      </c>
      <c r="U58" s="124">
        <v>5.44</v>
      </c>
      <c r="V58" s="119">
        <v>12.09</v>
      </c>
      <c r="W58" s="120">
        <v>9.44</v>
      </c>
      <c r="X58" s="125" t="s">
        <v>1522</v>
      </c>
      <c r="Y58" s="125" t="s">
        <v>1522</v>
      </c>
      <c r="Z58" s="123" t="s">
        <v>1522</v>
      </c>
      <c r="AA58" s="119">
        <v>99.12</v>
      </c>
      <c r="AB58" s="121">
        <v>284.15499999999997</v>
      </c>
      <c r="AC58" s="119">
        <v>81.897000000000006</v>
      </c>
      <c r="AD58" s="120">
        <v>69.206000000000003</v>
      </c>
      <c r="AE58" s="120">
        <v>82.388999999999996</v>
      </c>
      <c r="AF58" s="121">
        <v>0</v>
      </c>
      <c r="AG58" s="119">
        <v>10.67564</v>
      </c>
      <c r="AH58" s="120">
        <v>11.1</v>
      </c>
      <c r="AI58" s="120">
        <v>9.8615399999999998</v>
      </c>
      <c r="AJ58" s="120">
        <v>13.37917</v>
      </c>
      <c r="AK58" s="123" t="s">
        <v>1522</v>
      </c>
      <c r="AL58" s="119">
        <v>42.93</v>
      </c>
      <c r="AM58" s="121">
        <v>43.21</v>
      </c>
      <c r="AN58" s="119">
        <v>46.920999999999999</v>
      </c>
      <c r="AO58" s="120">
        <v>25.62454</v>
      </c>
      <c r="AP58" s="120">
        <v>28.76125</v>
      </c>
      <c r="AQ58" s="120">
        <v>29.468219999999999</v>
      </c>
      <c r="AR58" s="120">
        <v>7.1171600000000002</v>
      </c>
      <c r="AS58" s="120">
        <v>6.7561799999999996</v>
      </c>
      <c r="AT58" s="120">
        <v>24.489000000000001</v>
      </c>
      <c r="AU58" s="120">
        <v>9.8130000000000006</v>
      </c>
      <c r="AV58" s="121">
        <v>25.562999999999999</v>
      </c>
      <c r="AW58" s="124">
        <v>8.5050000000000008</v>
      </c>
    </row>
    <row r="59" spans="1:49" x14ac:dyDescent="0.3">
      <c r="A59" s="127" t="s">
        <v>837</v>
      </c>
      <c r="B59" s="128">
        <v>15.5</v>
      </c>
      <c r="C59" s="129">
        <v>38</v>
      </c>
      <c r="D59" s="129">
        <v>44</v>
      </c>
      <c r="E59" s="129">
        <v>21.61458</v>
      </c>
      <c r="F59" s="129">
        <v>37.700000000000003</v>
      </c>
      <c r="G59" s="130">
        <v>60</v>
      </c>
      <c r="H59" s="128">
        <v>25</v>
      </c>
      <c r="I59" s="130">
        <v>107</v>
      </c>
      <c r="J59" s="128">
        <v>0</v>
      </c>
      <c r="K59" s="129">
        <v>0</v>
      </c>
      <c r="L59" s="130">
        <v>23.771000000000001</v>
      </c>
      <c r="M59" s="131" t="s">
        <v>1522</v>
      </c>
      <c r="N59" s="132" t="s">
        <v>1522</v>
      </c>
      <c r="O59" s="133">
        <v>3.468</v>
      </c>
      <c r="P59" s="128">
        <v>91.42</v>
      </c>
      <c r="Q59" s="129">
        <v>112.16</v>
      </c>
      <c r="R59" s="129">
        <v>211.29</v>
      </c>
      <c r="S59" s="130">
        <v>126.13</v>
      </c>
      <c r="T59" s="133">
        <v>127.33</v>
      </c>
      <c r="U59" s="133">
        <v>5.44</v>
      </c>
      <c r="V59" s="128">
        <v>12.09</v>
      </c>
      <c r="W59" s="129">
        <v>9.44</v>
      </c>
      <c r="X59" s="134" t="s">
        <v>1522</v>
      </c>
      <c r="Y59" s="134" t="s">
        <v>1522</v>
      </c>
      <c r="Z59" s="132" t="s">
        <v>1522</v>
      </c>
      <c r="AA59" s="128">
        <v>99.12</v>
      </c>
      <c r="AB59" s="130">
        <v>284.15499999999997</v>
      </c>
      <c r="AC59" s="128">
        <v>81.897000000000006</v>
      </c>
      <c r="AD59" s="129">
        <v>69.206000000000003</v>
      </c>
      <c r="AE59" s="129">
        <v>82.388999999999996</v>
      </c>
      <c r="AF59" s="130">
        <v>0</v>
      </c>
      <c r="AG59" s="128">
        <v>10.67564</v>
      </c>
      <c r="AH59" s="129">
        <v>11.1</v>
      </c>
      <c r="AI59" s="129">
        <v>9.8615399999999998</v>
      </c>
      <c r="AJ59" s="129">
        <v>13.37917</v>
      </c>
      <c r="AK59" s="132" t="s">
        <v>1522</v>
      </c>
      <c r="AL59" s="128">
        <v>42.93</v>
      </c>
      <c r="AM59" s="130">
        <v>43.21</v>
      </c>
      <c r="AN59" s="128">
        <v>46.920999999999999</v>
      </c>
      <c r="AO59" s="129">
        <v>25.62454</v>
      </c>
      <c r="AP59" s="129">
        <v>28.76125</v>
      </c>
      <c r="AQ59" s="129">
        <v>29.468219999999999</v>
      </c>
      <c r="AR59" s="129">
        <v>7.1171600000000002</v>
      </c>
      <c r="AS59" s="129">
        <v>6.7561799999999996</v>
      </c>
      <c r="AT59" s="129">
        <v>24.489000000000001</v>
      </c>
      <c r="AU59" s="129">
        <v>9.8130000000000006</v>
      </c>
      <c r="AV59" s="130">
        <v>25.562999999999999</v>
      </c>
      <c r="AW59" s="133">
        <v>8.5050000000000008</v>
      </c>
    </row>
    <row r="60" spans="1:49" x14ac:dyDescent="0.3">
      <c r="A60" s="135" t="s">
        <v>1452</v>
      </c>
      <c r="B60" s="136">
        <f t="shared" ref="B60:AW60" si="0">MIN(B12:B59)</f>
        <v>15.5</v>
      </c>
      <c r="C60" s="136">
        <f t="shared" si="0"/>
        <v>38</v>
      </c>
      <c r="D60" s="136">
        <f t="shared" si="0"/>
        <v>44</v>
      </c>
      <c r="E60" s="136">
        <f t="shared" si="0"/>
        <v>18.696619999999999</v>
      </c>
      <c r="F60" s="136">
        <f t="shared" si="0"/>
        <v>30.2</v>
      </c>
      <c r="G60" s="136">
        <f t="shared" si="0"/>
        <v>60</v>
      </c>
      <c r="H60" s="136">
        <f t="shared" si="0"/>
        <v>23.9</v>
      </c>
      <c r="I60" s="136">
        <f t="shared" si="0"/>
        <v>100</v>
      </c>
      <c r="J60" s="136">
        <f t="shared" si="0"/>
        <v>0</v>
      </c>
      <c r="K60" s="136">
        <f t="shared" si="0"/>
        <v>0</v>
      </c>
      <c r="L60" s="136">
        <f t="shared" si="0"/>
        <v>23.643000000000001</v>
      </c>
      <c r="M60" s="136">
        <f t="shared" si="0"/>
        <v>1.07</v>
      </c>
      <c r="N60" s="136">
        <f t="shared" si="0"/>
        <v>138.38</v>
      </c>
      <c r="O60" s="136">
        <f t="shared" si="0"/>
        <v>3.468</v>
      </c>
      <c r="P60" s="136">
        <f t="shared" si="0"/>
        <v>21.46</v>
      </c>
      <c r="Q60" s="136">
        <f t="shared" si="0"/>
        <v>67.680000000000007</v>
      </c>
      <c r="R60" s="136">
        <f t="shared" si="0"/>
        <v>171.32</v>
      </c>
      <c r="S60" s="136">
        <f t="shared" si="0"/>
        <v>114.49</v>
      </c>
      <c r="T60" s="136">
        <f t="shared" si="0"/>
        <v>123.854</v>
      </c>
      <c r="U60" s="136">
        <f t="shared" si="0"/>
        <v>4.25</v>
      </c>
      <c r="V60" s="136">
        <f t="shared" si="0"/>
        <v>12.09</v>
      </c>
      <c r="W60" s="136">
        <f t="shared" si="0"/>
        <v>9.3000000000000007</v>
      </c>
      <c r="X60" s="136">
        <f t="shared" si="0"/>
        <v>0.4</v>
      </c>
      <c r="Y60" s="136">
        <f t="shared" si="0"/>
        <v>0</v>
      </c>
      <c r="Z60" s="136">
        <f t="shared" si="0"/>
        <v>0</v>
      </c>
      <c r="AA60" s="136">
        <f t="shared" si="0"/>
        <v>62.04</v>
      </c>
      <c r="AB60" s="136">
        <f t="shared" si="0"/>
        <v>281.834</v>
      </c>
      <c r="AC60" s="136">
        <f t="shared" si="0"/>
        <v>79.234999999999999</v>
      </c>
      <c r="AD60" s="136">
        <f t="shared" si="0"/>
        <v>68.125</v>
      </c>
      <c r="AE60" s="136">
        <f t="shared" si="0"/>
        <v>82.150999999999996</v>
      </c>
      <c r="AF60" s="136">
        <f t="shared" si="0"/>
        <v>0</v>
      </c>
      <c r="AG60" s="136">
        <f t="shared" si="0"/>
        <v>10.67564</v>
      </c>
      <c r="AH60" s="136">
        <f t="shared" si="0"/>
        <v>7.1</v>
      </c>
      <c r="AI60" s="136">
        <f t="shared" si="0"/>
        <v>8.60703</v>
      </c>
      <c r="AJ60" s="136">
        <f t="shared" si="0"/>
        <v>13.37917</v>
      </c>
      <c r="AK60" s="136">
        <f t="shared" si="0"/>
        <v>12.8</v>
      </c>
      <c r="AL60" s="136">
        <f t="shared" si="0"/>
        <v>41.82</v>
      </c>
      <c r="AM60" s="136">
        <f t="shared" si="0"/>
        <v>42.1</v>
      </c>
      <c r="AN60" s="136">
        <f t="shared" si="0"/>
        <v>46.920999999999999</v>
      </c>
      <c r="AO60" s="136">
        <f t="shared" si="0"/>
        <v>25.62454</v>
      </c>
      <c r="AP60" s="136">
        <f t="shared" si="0"/>
        <v>28.76125</v>
      </c>
      <c r="AQ60" s="136">
        <f t="shared" si="0"/>
        <v>29.468219999999999</v>
      </c>
      <c r="AR60" s="136">
        <f t="shared" si="0"/>
        <v>7.08127</v>
      </c>
      <c r="AS60" s="136">
        <f t="shared" si="0"/>
        <v>6.7561799999999996</v>
      </c>
      <c r="AT60" s="136">
        <f t="shared" si="0"/>
        <v>24.489000000000001</v>
      </c>
      <c r="AU60" s="136">
        <f t="shared" si="0"/>
        <v>9.64</v>
      </c>
      <c r="AV60" s="136">
        <f t="shared" si="0"/>
        <v>23.474</v>
      </c>
      <c r="AW60" s="137">
        <f t="shared" si="0"/>
        <v>7.5430000000000001</v>
      </c>
    </row>
    <row r="61" spans="1:49" x14ac:dyDescent="0.3">
      <c r="A61" s="138" t="s">
        <v>1450</v>
      </c>
      <c r="B61" s="139">
        <f t="shared" ref="B61:AW61" si="1">MAX(B12:B59)</f>
        <v>15.7</v>
      </c>
      <c r="C61" s="139">
        <f t="shared" si="1"/>
        <v>38</v>
      </c>
      <c r="D61" s="139">
        <f t="shared" si="1"/>
        <v>49</v>
      </c>
      <c r="E61" s="139">
        <f t="shared" si="1"/>
        <v>27.466280000000001</v>
      </c>
      <c r="F61" s="139">
        <f t="shared" si="1"/>
        <v>39.799999999999997</v>
      </c>
      <c r="G61" s="139">
        <f t="shared" si="1"/>
        <v>65</v>
      </c>
      <c r="H61" s="139">
        <f t="shared" si="1"/>
        <v>26</v>
      </c>
      <c r="I61" s="139">
        <f t="shared" si="1"/>
        <v>115</v>
      </c>
      <c r="J61" s="139">
        <f t="shared" si="1"/>
        <v>0</v>
      </c>
      <c r="K61" s="139">
        <f t="shared" si="1"/>
        <v>0</v>
      </c>
      <c r="L61" s="139">
        <f t="shared" si="1"/>
        <v>23.928999999999998</v>
      </c>
      <c r="M61" s="139">
        <f t="shared" si="1"/>
        <v>1.07</v>
      </c>
      <c r="N61" s="139">
        <f t="shared" si="1"/>
        <v>147.1</v>
      </c>
      <c r="O61" s="139">
        <f t="shared" si="1"/>
        <v>3.468</v>
      </c>
      <c r="P61" s="139">
        <f t="shared" si="1"/>
        <v>96.99</v>
      </c>
      <c r="Q61" s="139">
        <f t="shared" si="1"/>
        <v>124.2</v>
      </c>
      <c r="R61" s="139">
        <f t="shared" si="1"/>
        <v>215.56</v>
      </c>
      <c r="S61" s="139">
        <f t="shared" si="1"/>
        <v>171.91</v>
      </c>
      <c r="T61" s="139">
        <f t="shared" si="1"/>
        <v>148.761</v>
      </c>
      <c r="U61" s="139">
        <f t="shared" si="1"/>
        <v>5.44</v>
      </c>
      <c r="V61" s="139">
        <f t="shared" si="1"/>
        <v>17.54</v>
      </c>
      <c r="W61" s="139">
        <f t="shared" si="1"/>
        <v>14.829000000000001</v>
      </c>
      <c r="X61" s="139">
        <f t="shared" si="1"/>
        <v>9.4499999999999993</v>
      </c>
      <c r="Y61" s="139">
        <f t="shared" si="1"/>
        <v>0</v>
      </c>
      <c r="Z61" s="139">
        <f t="shared" si="1"/>
        <v>0</v>
      </c>
      <c r="AA61" s="139">
        <f t="shared" si="1"/>
        <v>118.57</v>
      </c>
      <c r="AB61" s="139">
        <f t="shared" si="1"/>
        <v>339.33699999999999</v>
      </c>
      <c r="AC61" s="139">
        <f t="shared" si="1"/>
        <v>87.903000000000006</v>
      </c>
      <c r="AD61" s="139">
        <f t="shared" si="1"/>
        <v>69.540000000000006</v>
      </c>
      <c r="AE61" s="139">
        <f t="shared" si="1"/>
        <v>102.863</v>
      </c>
      <c r="AF61" s="139">
        <f t="shared" si="1"/>
        <v>0.6</v>
      </c>
      <c r="AG61" s="139">
        <f t="shared" si="1"/>
        <v>10.67564</v>
      </c>
      <c r="AH61" s="139">
        <f t="shared" si="1"/>
        <v>20.5</v>
      </c>
      <c r="AI61" s="139">
        <f t="shared" si="1"/>
        <v>9.8898399999999995</v>
      </c>
      <c r="AJ61" s="139">
        <f t="shared" si="1"/>
        <v>13.37917</v>
      </c>
      <c r="AK61" s="139">
        <f t="shared" si="1"/>
        <v>15.5</v>
      </c>
      <c r="AL61" s="139">
        <f t="shared" si="1"/>
        <v>47.68</v>
      </c>
      <c r="AM61" s="139">
        <f t="shared" si="1"/>
        <v>47.97</v>
      </c>
      <c r="AN61" s="139">
        <f t="shared" si="1"/>
        <v>50.933</v>
      </c>
      <c r="AO61" s="139">
        <f t="shared" si="1"/>
        <v>25.62454</v>
      </c>
      <c r="AP61" s="139">
        <f t="shared" si="1"/>
        <v>35.62171</v>
      </c>
      <c r="AQ61" s="139">
        <f t="shared" si="1"/>
        <v>29.468219999999999</v>
      </c>
      <c r="AR61" s="139">
        <f t="shared" si="1"/>
        <v>7.48752</v>
      </c>
      <c r="AS61" s="139">
        <f t="shared" si="1"/>
        <v>6.7561799999999996</v>
      </c>
      <c r="AT61" s="139">
        <f t="shared" si="1"/>
        <v>24.489000000000001</v>
      </c>
      <c r="AU61" s="139">
        <f t="shared" si="1"/>
        <v>11.598000000000001</v>
      </c>
      <c r="AV61" s="139">
        <f t="shared" si="1"/>
        <v>25.562999999999999</v>
      </c>
      <c r="AW61" s="140">
        <f t="shared" si="1"/>
        <v>8.5050000000000008</v>
      </c>
    </row>
    <row r="62" spans="1:49" x14ac:dyDescent="0.3">
      <c r="A62" s="141" t="s">
        <v>1523</v>
      </c>
      <c r="B62" s="142">
        <f t="shared" ref="B62:AW62" si="2">AVERAGE(B12:B59)</f>
        <v>15.60000000000001</v>
      </c>
      <c r="C62" s="142">
        <f t="shared" si="2"/>
        <v>38</v>
      </c>
      <c r="D62" s="142">
        <f t="shared" si="2"/>
        <v>47.333333333333336</v>
      </c>
      <c r="E62" s="142">
        <f t="shared" si="2"/>
        <v>24.069694999999999</v>
      </c>
      <c r="F62" s="142">
        <f t="shared" si="2"/>
        <v>36.891666666666666</v>
      </c>
      <c r="G62" s="142">
        <f t="shared" si="2"/>
        <v>63.333333333333336</v>
      </c>
      <c r="H62" s="142">
        <f t="shared" si="2"/>
        <v>25.041666666666668</v>
      </c>
      <c r="I62" s="142">
        <f t="shared" si="2"/>
        <v>108.125</v>
      </c>
      <c r="J62" s="142">
        <f t="shared" si="2"/>
        <v>0</v>
      </c>
      <c r="K62" s="142">
        <f t="shared" si="2"/>
        <v>0</v>
      </c>
      <c r="L62" s="142">
        <f t="shared" si="2"/>
        <v>23.76929166666666</v>
      </c>
      <c r="M62" s="142">
        <f t="shared" si="2"/>
        <v>1.07</v>
      </c>
      <c r="N62" s="142">
        <f t="shared" si="2"/>
        <v>142.74</v>
      </c>
      <c r="O62" s="142">
        <f t="shared" si="2"/>
        <v>3.4679999999999995</v>
      </c>
      <c r="P62" s="142">
        <f t="shared" si="2"/>
        <v>60.960416666666667</v>
      </c>
      <c r="Q62" s="142">
        <f t="shared" si="2"/>
        <v>96.073333333333323</v>
      </c>
      <c r="R62" s="142">
        <f t="shared" si="2"/>
        <v>193.11750000000004</v>
      </c>
      <c r="S62" s="142">
        <f t="shared" si="2"/>
        <v>142.2741666666667</v>
      </c>
      <c r="T62" s="142">
        <f t="shared" si="2"/>
        <v>133.87433333333334</v>
      </c>
      <c r="U62" s="142">
        <f t="shared" si="2"/>
        <v>4.6258333333333344</v>
      </c>
      <c r="V62" s="142">
        <f t="shared" si="2"/>
        <v>13.93958333333334</v>
      </c>
      <c r="W62" s="142">
        <f t="shared" si="2"/>
        <v>12.075124999999998</v>
      </c>
      <c r="X62" s="142">
        <f t="shared" si="2"/>
        <v>7.3326086956521719</v>
      </c>
      <c r="Y62" s="142" t="e">
        <f t="shared" si="2"/>
        <v>#DIV/0!</v>
      </c>
      <c r="Z62" s="142" t="e">
        <f t="shared" si="2"/>
        <v>#DIV/0!</v>
      </c>
      <c r="AA62" s="142">
        <f t="shared" si="2"/>
        <v>102.48750000000001</v>
      </c>
      <c r="AB62" s="142">
        <f t="shared" si="2"/>
        <v>312.66462500000017</v>
      </c>
      <c r="AC62" s="142">
        <f t="shared" si="2"/>
        <v>83.31</v>
      </c>
      <c r="AD62" s="142">
        <f t="shared" si="2"/>
        <v>68.738708333333349</v>
      </c>
      <c r="AE62" s="142">
        <f t="shared" si="2"/>
        <v>89.42374999999997</v>
      </c>
      <c r="AF62" s="142">
        <f t="shared" si="2"/>
        <v>2.4999999999999998E-2</v>
      </c>
      <c r="AG62" s="142">
        <f t="shared" si="2"/>
        <v>10.675639999999992</v>
      </c>
      <c r="AH62" s="142">
        <f t="shared" si="2"/>
        <v>11.487499999999999</v>
      </c>
      <c r="AI62" s="142">
        <f t="shared" si="2"/>
        <v>9.5071866666666676</v>
      </c>
      <c r="AJ62" s="142">
        <f t="shared" si="2"/>
        <v>13.379170000000002</v>
      </c>
      <c r="AK62" s="142">
        <f t="shared" si="2"/>
        <v>13.286956521739128</v>
      </c>
      <c r="AL62" s="142">
        <f t="shared" si="2"/>
        <v>45.785833333333322</v>
      </c>
      <c r="AM62" s="142">
        <f t="shared" si="2"/>
        <v>46.07374999999999</v>
      </c>
      <c r="AN62" s="142">
        <f t="shared" si="2"/>
        <v>48.910624999999975</v>
      </c>
      <c r="AO62" s="142">
        <f t="shared" si="2"/>
        <v>25.62454</v>
      </c>
      <c r="AP62" s="142">
        <f t="shared" si="2"/>
        <v>32.191479999999999</v>
      </c>
      <c r="AQ62" s="142">
        <f t="shared" si="2"/>
        <v>29.468219999999999</v>
      </c>
      <c r="AR62" s="142">
        <f t="shared" si="2"/>
        <v>7.228218749999999</v>
      </c>
      <c r="AS62" s="142">
        <f t="shared" si="2"/>
        <v>6.7561799999999934</v>
      </c>
      <c r="AT62" s="142">
        <f t="shared" si="2"/>
        <v>24.489000000000015</v>
      </c>
      <c r="AU62" s="142">
        <f t="shared" si="2"/>
        <v>10.348249999999998</v>
      </c>
      <c r="AV62" s="142">
        <f t="shared" si="2"/>
        <v>23.865500000000008</v>
      </c>
      <c r="AW62" s="143">
        <f t="shared" si="2"/>
        <v>7.6795416666666689</v>
      </c>
    </row>
    <row r="63" spans="1:49" x14ac:dyDescent="0.3">
      <c r="A63" s="144" t="s">
        <v>7</v>
      </c>
      <c r="B63" s="139">
        <f t="shared" ref="B63:AW63" si="3">B12</f>
        <v>15.7</v>
      </c>
      <c r="C63" s="139">
        <f t="shared" si="3"/>
        <v>38</v>
      </c>
      <c r="D63" s="139">
        <f t="shared" si="3"/>
        <v>49</v>
      </c>
      <c r="E63" s="139">
        <f t="shared" si="3"/>
        <v>25.76895</v>
      </c>
      <c r="F63" s="139">
        <f t="shared" si="3"/>
        <v>34.5</v>
      </c>
      <c r="G63" s="139">
        <f t="shared" si="3"/>
        <v>65</v>
      </c>
      <c r="H63" s="139">
        <f t="shared" si="3"/>
        <v>25</v>
      </c>
      <c r="I63" s="139">
        <f t="shared" si="3"/>
        <v>101</v>
      </c>
      <c r="J63" s="139">
        <f t="shared" si="3"/>
        <v>0</v>
      </c>
      <c r="K63" s="139">
        <f t="shared" si="3"/>
        <v>0</v>
      </c>
      <c r="L63" s="139">
        <f t="shared" si="3"/>
        <v>23.661000000000001</v>
      </c>
      <c r="M63" s="139" t="str">
        <f t="shared" si="3"/>
        <v>--</v>
      </c>
      <c r="N63" s="139" t="str">
        <f t="shared" si="3"/>
        <v>--</v>
      </c>
      <c r="O63" s="139">
        <f t="shared" si="3"/>
        <v>3.468</v>
      </c>
      <c r="P63" s="139">
        <f t="shared" si="3"/>
        <v>96.99</v>
      </c>
      <c r="Q63" s="139">
        <f t="shared" si="3"/>
        <v>97.83</v>
      </c>
      <c r="R63" s="139">
        <f t="shared" si="3"/>
        <v>212.71</v>
      </c>
      <c r="S63" s="139">
        <f t="shared" si="3"/>
        <v>125.79</v>
      </c>
      <c r="T63" s="139">
        <f t="shared" si="3"/>
        <v>148.761</v>
      </c>
      <c r="U63" s="139">
        <f t="shared" si="3"/>
        <v>4.5199999999999996</v>
      </c>
      <c r="V63" s="139">
        <f t="shared" si="3"/>
        <v>16.899999999999999</v>
      </c>
      <c r="W63" s="139">
        <f t="shared" si="3"/>
        <v>10.641</v>
      </c>
      <c r="X63" s="139">
        <f t="shared" si="3"/>
        <v>0.4</v>
      </c>
      <c r="Y63" s="139" t="str">
        <f t="shared" si="3"/>
        <v>--</v>
      </c>
      <c r="Z63" s="139" t="str">
        <f t="shared" si="3"/>
        <v>--</v>
      </c>
      <c r="AA63" s="139">
        <f t="shared" si="3"/>
        <v>113.45</v>
      </c>
      <c r="AB63" s="139">
        <f t="shared" si="3"/>
        <v>334.21800000000002</v>
      </c>
      <c r="AC63" s="139">
        <f t="shared" si="3"/>
        <v>87.903000000000006</v>
      </c>
      <c r="AD63" s="139">
        <f t="shared" si="3"/>
        <v>68.394999999999996</v>
      </c>
      <c r="AE63" s="139">
        <f t="shared" si="3"/>
        <v>87.325999999999993</v>
      </c>
      <c r="AF63" s="139">
        <f t="shared" si="3"/>
        <v>0</v>
      </c>
      <c r="AG63" s="139">
        <f t="shared" si="3"/>
        <v>10.67564</v>
      </c>
      <c r="AH63" s="139">
        <f t="shared" si="3"/>
        <v>7.6</v>
      </c>
      <c r="AI63" s="139">
        <f t="shared" si="3"/>
        <v>8.60703</v>
      </c>
      <c r="AJ63" s="139">
        <f t="shared" si="3"/>
        <v>13.37917</v>
      </c>
      <c r="AK63" s="139">
        <f t="shared" si="3"/>
        <v>13.2</v>
      </c>
      <c r="AL63" s="139">
        <f t="shared" si="3"/>
        <v>46.47</v>
      </c>
      <c r="AM63" s="139">
        <f t="shared" si="3"/>
        <v>46.76</v>
      </c>
      <c r="AN63" s="139">
        <f t="shared" si="3"/>
        <v>50.933</v>
      </c>
      <c r="AO63" s="139" t="str">
        <f t="shared" si="3"/>
        <v>--</v>
      </c>
      <c r="AP63" s="139">
        <f t="shared" si="3"/>
        <v>35.62171</v>
      </c>
      <c r="AQ63" s="139" t="str">
        <f t="shared" si="3"/>
        <v>--</v>
      </c>
      <c r="AR63" s="139">
        <f t="shared" si="3"/>
        <v>7.09206</v>
      </c>
      <c r="AS63" s="139">
        <f t="shared" si="3"/>
        <v>6.7561799999999996</v>
      </c>
      <c r="AT63" s="139">
        <f t="shared" si="3"/>
        <v>24.489000000000001</v>
      </c>
      <c r="AU63" s="139">
        <f t="shared" si="3"/>
        <v>9.6920000000000002</v>
      </c>
      <c r="AV63" s="139">
        <f t="shared" si="3"/>
        <v>23.736000000000001</v>
      </c>
      <c r="AW63" s="139">
        <f t="shared" si="3"/>
        <v>7.5430000000000001</v>
      </c>
    </row>
    <row r="64" spans="1:49" x14ac:dyDescent="0.3">
      <c r="A64" s="144" t="s">
        <v>8</v>
      </c>
      <c r="B64" s="139">
        <f t="shared" ref="B64:AW64" si="4">B59</f>
        <v>15.5</v>
      </c>
      <c r="C64" s="139">
        <f t="shared" si="4"/>
        <v>38</v>
      </c>
      <c r="D64" s="139">
        <f t="shared" si="4"/>
        <v>44</v>
      </c>
      <c r="E64" s="139">
        <f t="shared" si="4"/>
        <v>21.61458</v>
      </c>
      <c r="F64" s="139">
        <f t="shared" si="4"/>
        <v>37.700000000000003</v>
      </c>
      <c r="G64" s="139">
        <f t="shared" si="4"/>
        <v>60</v>
      </c>
      <c r="H64" s="139">
        <f t="shared" si="4"/>
        <v>25</v>
      </c>
      <c r="I64" s="139">
        <f t="shared" si="4"/>
        <v>107</v>
      </c>
      <c r="J64" s="139">
        <f t="shared" si="4"/>
        <v>0</v>
      </c>
      <c r="K64" s="139">
        <f t="shared" si="4"/>
        <v>0</v>
      </c>
      <c r="L64" s="139">
        <f t="shared" si="4"/>
        <v>23.771000000000001</v>
      </c>
      <c r="M64" s="139" t="str">
        <f t="shared" si="4"/>
        <v>--</v>
      </c>
      <c r="N64" s="139" t="str">
        <f t="shared" si="4"/>
        <v>--</v>
      </c>
      <c r="O64" s="139">
        <f t="shared" si="4"/>
        <v>3.468</v>
      </c>
      <c r="P64" s="139">
        <f t="shared" si="4"/>
        <v>91.42</v>
      </c>
      <c r="Q64" s="139">
        <f t="shared" si="4"/>
        <v>112.16</v>
      </c>
      <c r="R64" s="139">
        <f t="shared" si="4"/>
        <v>211.29</v>
      </c>
      <c r="S64" s="139">
        <f t="shared" si="4"/>
        <v>126.13</v>
      </c>
      <c r="T64" s="139">
        <f t="shared" si="4"/>
        <v>127.33</v>
      </c>
      <c r="U64" s="139">
        <f t="shared" si="4"/>
        <v>5.44</v>
      </c>
      <c r="V64" s="139">
        <f t="shared" si="4"/>
        <v>12.09</v>
      </c>
      <c r="W64" s="139">
        <f t="shared" si="4"/>
        <v>9.44</v>
      </c>
      <c r="X64" s="139" t="str">
        <f t="shared" si="4"/>
        <v>--</v>
      </c>
      <c r="Y64" s="139" t="str">
        <f t="shared" si="4"/>
        <v>--</v>
      </c>
      <c r="Z64" s="139" t="str">
        <f t="shared" si="4"/>
        <v>--</v>
      </c>
      <c r="AA64" s="139">
        <f t="shared" si="4"/>
        <v>99.12</v>
      </c>
      <c r="AB64" s="139">
        <f t="shared" si="4"/>
        <v>284.15499999999997</v>
      </c>
      <c r="AC64" s="139">
        <f t="shared" si="4"/>
        <v>81.897000000000006</v>
      </c>
      <c r="AD64" s="139">
        <f t="shared" si="4"/>
        <v>69.206000000000003</v>
      </c>
      <c r="AE64" s="139">
        <f t="shared" si="4"/>
        <v>82.388999999999996</v>
      </c>
      <c r="AF64" s="139">
        <f t="shared" si="4"/>
        <v>0</v>
      </c>
      <c r="AG64" s="139">
        <f t="shared" si="4"/>
        <v>10.67564</v>
      </c>
      <c r="AH64" s="139">
        <f t="shared" si="4"/>
        <v>11.1</v>
      </c>
      <c r="AI64" s="139">
        <f t="shared" si="4"/>
        <v>9.8615399999999998</v>
      </c>
      <c r="AJ64" s="139">
        <f t="shared" si="4"/>
        <v>13.37917</v>
      </c>
      <c r="AK64" s="139" t="str">
        <f t="shared" si="4"/>
        <v>--</v>
      </c>
      <c r="AL64" s="139">
        <f t="shared" si="4"/>
        <v>42.93</v>
      </c>
      <c r="AM64" s="139">
        <f t="shared" si="4"/>
        <v>43.21</v>
      </c>
      <c r="AN64" s="139">
        <f t="shared" si="4"/>
        <v>46.920999999999999</v>
      </c>
      <c r="AO64" s="139">
        <f t="shared" si="4"/>
        <v>25.62454</v>
      </c>
      <c r="AP64" s="139">
        <f t="shared" si="4"/>
        <v>28.76125</v>
      </c>
      <c r="AQ64" s="139">
        <f t="shared" si="4"/>
        <v>29.468219999999999</v>
      </c>
      <c r="AR64" s="139">
        <f t="shared" si="4"/>
        <v>7.1171600000000002</v>
      </c>
      <c r="AS64" s="139">
        <f t="shared" si="4"/>
        <v>6.7561799999999996</v>
      </c>
      <c r="AT64" s="139">
        <f t="shared" si="4"/>
        <v>24.489000000000001</v>
      </c>
      <c r="AU64" s="139">
        <f t="shared" si="4"/>
        <v>9.8130000000000006</v>
      </c>
      <c r="AV64" s="139">
        <f t="shared" si="4"/>
        <v>25.562999999999999</v>
      </c>
      <c r="AW64" s="139">
        <f t="shared" si="4"/>
        <v>8.5050000000000008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118</v>
      </c>
      <c r="C5" s="117" t="s">
        <v>573</v>
      </c>
      <c r="D5" s="117" t="s">
        <v>265</v>
      </c>
      <c r="E5" s="117" t="s">
        <v>177</v>
      </c>
      <c r="F5" s="117" t="s">
        <v>177</v>
      </c>
      <c r="G5" s="117" t="s">
        <v>177</v>
      </c>
      <c r="H5" s="117" t="s">
        <v>198</v>
      </c>
      <c r="I5" s="117" t="s">
        <v>198</v>
      </c>
      <c r="J5" s="117" t="s">
        <v>198</v>
      </c>
      <c r="K5" s="117" t="s">
        <v>198</v>
      </c>
      <c r="L5" s="117" t="s">
        <v>198</v>
      </c>
      <c r="M5" s="117" t="s">
        <v>198</v>
      </c>
      <c r="N5" s="117" t="s">
        <v>198</v>
      </c>
      <c r="O5" s="117" t="s">
        <v>198</v>
      </c>
      <c r="P5" s="117" t="s">
        <v>50</v>
      </c>
      <c r="Q5" s="117" t="s">
        <v>50</v>
      </c>
      <c r="R5" s="117" t="s">
        <v>50</v>
      </c>
      <c r="S5" s="117" t="s">
        <v>153</v>
      </c>
      <c r="T5" s="117" t="s">
        <v>153</v>
      </c>
      <c r="U5" s="117" t="s">
        <v>570</v>
      </c>
      <c r="V5" s="117" t="s">
        <v>300</v>
      </c>
      <c r="W5" s="117" t="s">
        <v>113</v>
      </c>
      <c r="X5" s="117" t="s">
        <v>113</v>
      </c>
      <c r="Y5" s="117" t="s">
        <v>571</v>
      </c>
      <c r="Z5" s="117" t="s">
        <v>571</v>
      </c>
      <c r="AA5" s="117" t="s">
        <v>109</v>
      </c>
      <c r="AB5" s="117" t="s">
        <v>109</v>
      </c>
      <c r="AC5" s="117" t="s">
        <v>79</v>
      </c>
      <c r="AD5" s="117" t="s">
        <v>968</v>
      </c>
    </row>
    <row r="6" spans="1:30" ht="26.4" x14ac:dyDescent="0.3">
      <c r="A6" s="117" t="s">
        <v>1459</v>
      </c>
      <c r="B6" s="117" t="s">
        <v>626</v>
      </c>
      <c r="C6" s="117" t="s">
        <v>1525</v>
      </c>
      <c r="D6" s="117" t="s">
        <v>1526</v>
      </c>
      <c r="E6" s="117" t="s">
        <v>1476</v>
      </c>
      <c r="F6" s="117" t="s">
        <v>1476</v>
      </c>
      <c r="G6" s="117" t="s">
        <v>1476</v>
      </c>
      <c r="H6" s="117" t="s">
        <v>626</v>
      </c>
      <c r="I6" s="117" t="s">
        <v>1469</v>
      </c>
      <c r="J6" s="117" t="s">
        <v>1478</v>
      </c>
      <c r="K6" s="117" t="s">
        <v>1527</v>
      </c>
      <c r="L6" s="117" t="s">
        <v>626</v>
      </c>
      <c r="M6" s="117" t="s">
        <v>626</v>
      </c>
      <c r="N6" s="117" t="s">
        <v>1528</v>
      </c>
      <c r="O6" s="117" t="s">
        <v>1528</v>
      </c>
      <c r="P6" s="117" t="s">
        <v>1469</v>
      </c>
      <c r="Q6" s="117" t="s">
        <v>1469</v>
      </c>
      <c r="R6" s="117" t="s">
        <v>1473</v>
      </c>
      <c r="S6" s="117" t="s">
        <v>1473</v>
      </c>
      <c r="T6" s="117" t="s">
        <v>1474</v>
      </c>
      <c r="U6" s="117" t="s">
        <v>1464</v>
      </c>
      <c r="V6" s="117" t="s">
        <v>1529</v>
      </c>
      <c r="W6" s="117" t="s">
        <v>1463</v>
      </c>
      <c r="X6" s="117" t="s">
        <v>1463</v>
      </c>
      <c r="Y6" s="117" t="s">
        <v>571</v>
      </c>
      <c r="Z6" s="117" t="s">
        <v>571</v>
      </c>
      <c r="AA6" s="117" t="s">
        <v>1460</v>
      </c>
      <c r="AB6" s="117" t="s">
        <v>1460</v>
      </c>
      <c r="AC6" s="117" t="s">
        <v>626</v>
      </c>
      <c r="AD6" s="117" t="s">
        <v>1476</v>
      </c>
    </row>
    <row r="7" spans="1:30" ht="26.4" x14ac:dyDescent="0.3">
      <c r="A7" s="117" t="s">
        <v>1481</v>
      </c>
      <c r="B7" s="117" t="s">
        <v>1482</v>
      </c>
      <c r="C7" s="117" t="s">
        <v>1482</v>
      </c>
      <c r="D7" s="117" t="s">
        <v>1482</v>
      </c>
      <c r="E7" s="117" t="s">
        <v>1482</v>
      </c>
      <c r="F7" s="117" t="s">
        <v>1482</v>
      </c>
      <c r="G7" s="117" t="s">
        <v>1482</v>
      </c>
      <c r="H7" s="117" t="s">
        <v>1482</v>
      </c>
      <c r="I7" s="117" t="s">
        <v>1482</v>
      </c>
      <c r="J7" s="117" t="s">
        <v>1482</v>
      </c>
      <c r="K7" s="117" t="s">
        <v>1482</v>
      </c>
      <c r="L7" s="117" t="s">
        <v>1482</v>
      </c>
      <c r="M7" s="117" t="s">
        <v>1482</v>
      </c>
      <c r="N7" s="117" t="s">
        <v>1482</v>
      </c>
      <c r="O7" s="117" t="s">
        <v>1482</v>
      </c>
      <c r="P7" s="117" t="s">
        <v>1482</v>
      </c>
      <c r="Q7" s="117" t="s">
        <v>1482</v>
      </c>
      <c r="R7" s="117" t="s">
        <v>1482</v>
      </c>
      <c r="S7" s="117" t="s">
        <v>1482</v>
      </c>
      <c r="T7" s="117" t="s">
        <v>1482</v>
      </c>
      <c r="U7" s="117" t="s">
        <v>1482</v>
      </c>
      <c r="V7" s="117" t="s">
        <v>1482</v>
      </c>
      <c r="W7" s="117" t="s">
        <v>1482</v>
      </c>
      <c r="X7" s="117" t="s">
        <v>1482</v>
      </c>
      <c r="Y7" s="117" t="s">
        <v>1482</v>
      </c>
      <c r="Z7" s="117" t="s">
        <v>1482</v>
      </c>
      <c r="AA7" s="117" t="s">
        <v>1482</v>
      </c>
      <c r="AB7" s="117" t="s">
        <v>1482</v>
      </c>
      <c r="AC7" s="117" t="s">
        <v>1482</v>
      </c>
      <c r="AD7" s="117" t="s">
        <v>1482</v>
      </c>
    </row>
    <row r="8" spans="1:30" ht="39.6" x14ac:dyDescent="0.3">
      <c r="A8" s="117" t="s">
        <v>6</v>
      </c>
      <c r="B8" s="117" t="s">
        <v>1530</v>
      </c>
      <c r="C8" s="117" t="s">
        <v>1531</v>
      </c>
      <c r="D8" s="117" t="s">
        <v>1532</v>
      </c>
      <c r="E8" s="117" t="s">
        <v>1533</v>
      </c>
      <c r="F8" s="117" t="s">
        <v>1534</v>
      </c>
      <c r="G8" s="117" t="s">
        <v>1535</v>
      </c>
      <c r="H8" s="117" t="s">
        <v>1536</v>
      </c>
      <c r="I8" s="117" t="s">
        <v>1537</v>
      </c>
      <c r="J8" s="117" t="s">
        <v>1538</v>
      </c>
      <c r="K8" s="117" t="s">
        <v>1539</v>
      </c>
      <c r="L8" s="117" t="s">
        <v>1536</v>
      </c>
      <c r="M8" s="117" t="s">
        <v>1540</v>
      </c>
      <c r="N8" s="117" t="s">
        <v>1541</v>
      </c>
      <c r="O8" s="117" t="s">
        <v>1480</v>
      </c>
      <c r="P8" s="117" t="s">
        <v>1497</v>
      </c>
      <c r="Q8" s="117" t="s">
        <v>1497</v>
      </c>
      <c r="R8" s="117" t="s">
        <v>1471</v>
      </c>
      <c r="S8" s="117" t="s">
        <v>1542</v>
      </c>
      <c r="T8" s="117" t="s">
        <v>1502</v>
      </c>
      <c r="U8" s="117" t="s">
        <v>1543</v>
      </c>
      <c r="V8" s="117" t="s">
        <v>1544</v>
      </c>
      <c r="W8" s="117" t="s">
        <v>296</v>
      </c>
      <c r="X8" s="117" t="s">
        <v>1488</v>
      </c>
      <c r="Y8" s="117" t="s">
        <v>1545</v>
      </c>
      <c r="Z8" s="117" t="s">
        <v>1546</v>
      </c>
      <c r="AA8" s="117" t="s">
        <v>1486</v>
      </c>
      <c r="AB8" s="117" t="s">
        <v>1547</v>
      </c>
      <c r="AC8" s="117" t="s">
        <v>1548</v>
      </c>
      <c r="AD8" s="117" t="s">
        <v>1549</v>
      </c>
    </row>
    <row r="9" spans="1:30" ht="26.4" x14ac:dyDescent="0.3">
      <c r="A9" s="117" t="s">
        <v>1099</v>
      </c>
      <c r="B9" s="117" t="s">
        <v>1550</v>
      </c>
      <c r="C9" s="117" t="s">
        <v>1551</v>
      </c>
      <c r="D9" s="117" t="s">
        <v>1551</v>
      </c>
      <c r="E9" s="117" t="s">
        <v>1551</v>
      </c>
      <c r="F9" s="117" t="s">
        <v>1551</v>
      </c>
      <c r="G9" s="117" t="s">
        <v>1551</v>
      </c>
      <c r="H9" s="117" t="s">
        <v>1550</v>
      </c>
      <c r="I9" s="117" t="s">
        <v>1551</v>
      </c>
      <c r="J9" s="117" t="s">
        <v>1551</v>
      </c>
      <c r="K9" s="117" t="s">
        <v>1551</v>
      </c>
      <c r="L9" s="117" t="s">
        <v>1551</v>
      </c>
      <c r="M9" s="117" t="s">
        <v>1551</v>
      </c>
      <c r="N9" s="117" t="s">
        <v>1551</v>
      </c>
      <c r="O9" s="117" t="s">
        <v>1551</v>
      </c>
      <c r="P9" s="117" t="s">
        <v>1550</v>
      </c>
      <c r="Q9" s="117" t="s">
        <v>1551</v>
      </c>
      <c r="R9" s="117" t="s">
        <v>1551</v>
      </c>
      <c r="S9" s="117" t="s">
        <v>1551</v>
      </c>
      <c r="T9" s="117" t="s">
        <v>565</v>
      </c>
      <c r="U9" s="117" t="s">
        <v>1551</v>
      </c>
      <c r="V9" s="117" t="s">
        <v>1551</v>
      </c>
      <c r="W9" s="117" t="s">
        <v>1551</v>
      </c>
      <c r="X9" s="117" t="s">
        <v>1551</v>
      </c>
      <c r="Y9" s="117" t="s">
        <v>1551</v>
      </c>
      <c r="Z9" s="117" t="s">
        <v>1551</v>
      </c>
      <c r="AA9" s="117" t="s">
        <v>1551</v>
      </c>
      <c r="AB9" s="117" t="s">
        <v>1551</v>
      </c>
      <c r="AC9" s="117" t="s">
        <v>1551</v>
      </c>
      <c r="AD9" s="117" t="s">
        <v>1551</v>
      </c>
    </row>
    <row r="10" spans="1:30" x14ac:dyDescent="0.3">
      <c r="A10" s="117" t="s">
        <v>102</v>
      </c>
      <c r="B10" s="117" t="s">
        <v>1552</v>
      </c>
      <c r="C10" s="117" t="s">
        <v>1553</v>
      </c>
      <c r="D10" s="117" t="s">
        <v>1553</v>
      </c>
      <c r="E10" s="117" t="s">
        <v>1553</v>
      </c>
      <c r="F10" s="117" t="s">
        <v>1553</v>
      </c>
      <c r="G10" s="117" t="s">
        <v>1553</v>
      </c>
      <c r="H10" s="117" t="s">
        <v>1552</v>
      </c>
      <c r="I10" s="117" t="s">
        <v>1553</v>
      </c>
      <c r="J10" s="117" t="s">
        <v>1553</v>
      </c>
      <c r="K10" s="117" t="s">
        <v>1553</v>
      </c>
      <c r="L10" s="117" t="s">
        <v>1553</v>
      </c>
      <c r="M10" s="117" t="s">
        <v>1553</v>
      </c>
      <c r="N10" s="117" t="s">
        <v>1553</v>
      </c>
      <c r="O10" s="117" t="s">
        <v>1553</v>
      </c>
      <c r="P10" s="117" t="s">
        <v>1552</v>
      </c>
      <c r="Q10" s="117" t="s">
        <v>1553</v>
      </c>
      <c r="R10" s="117" t="s">
        <v>1553</v>
      </c>
      <c r="S10" s="117" t="s">
        <v>1553</v>
      </c>
      <c r="T10" s="117" t="s">
        <v>1553</v>
      </c>
      <c r="U10" s="117" t="s">
        <v>1553</v>
      </c>
      <c r="V10" s="117" t="s">
        <v>1553</v>
      </c>
      <c r="W10" s="117" t="s">
        <v>1553</v>
      </c>
      <c r="X10" s="117" t="s">
        <v>1553</v>
      </c>
      <c r="Y10" s="117" t="s">
        <v>1553</v>
      </c>
      <c r="Z10" s="117" t="s">
        <v>1553</v>
      </c>
      <c r="AA10" s="117" t="s">
        <v>1553</v>
      </c>
      <c r="AB10" s="117" t="s">
        <v>1553</v>
      </c>
      <c r="AC10" s="117" t="s">
        <v>1553</v>
      </c>
      <c r="AD10" s="117" t="s">
        <v>1553</v>
      </c>
    </row>
    <row r="11" spans="1:30" x14ac:dyDescent="0.3">
      <c r="A11" s="118" t="s">
        <v>107</v>
      </c>
      <c r="B11" s="146">
        <v>2695</v>
      </c>
      <c r="C11" s="146">
        <v>7.9909499999999998</v>
      </c>
      <c r="D11" s="146">
        <v>1.0639000000000001</v>
      </c>
      <c r="E11" s="146">
        <v>0.23400000000000001</v>
      </c>
      <c r="F11" s="146">
        <v>0.20071</v>
      </c>
      <c r="G11" s="146">
        <v>1.8440000000000002E-2</v>
      </c>
      <c r="H11" s="146">
        <v>3874.48227</v>
      </c>
      <c r="I11" s="118" t="s">
        <v>1522</v>
      </c>
      <c r="J11" s="118" t="s">
        <v>1522</v>
      </c>
      <c r="K11" s="146">
        <v>0.60011000000000003</v>
      </c>
      <c r="L11" s="146">
        <v>20.911339999999999</v>
      </c>
      <c r="M11" s="118" t="s">
        <v>1522</v>
      </c>
      <c r="N11" s="146">
        <v>0.36725999999999998</v>
      </c>
      <c r="O11" s="146">
        <v>0.15296999999999999</v>
      </c>
      <c r="P11" s="146">
        <v>2410.91</v>
      </c>
      <c r="Q11" s="146">
        <v>0.82799999999999996</v>
      </c>
      <c r="R11" s="118" t="s">
        <v>1522</v>
      </c>
      <c r="S11" s="146">
        <v>0.501</v>
      </c>
      <c r="T11" s="146">
        <v>0.41899999999999998</v>
      </c>
      <c r="U11" s="118" t="s">
        <v>1522</v>
      </c>
      <c r="V11" s="146">
        <v>258.899</v>
      </c>
      <c r="W11" s="146">
        <v>0</v>
      </c>
      <c r="X11" s="146">
        <v>0</v>
      </c>
      <c r="Y11" s="146">
        <v>35.46</v>
      </c>
      <c r="Z11" s="146">
        <v>0.14399999999999999</v>
      </c>
      <c r="AA11" s="146">
        <v>0.33063999999999999</v>
      </c>
      <c r="AB11" s="146">
        <v>8.8800000000000004E-2</v>
      </c>
      <c r="AC11" s="146">
        <v>8.9600000000000009</v>
      </c>
      <c r="AD11" s="146">
        <v>0.29799999999999999</v>
      </c>
    </row>
    <row r="12" spans="1:30" x14ac:dyDescent="0.3">
      <c r="A12" s="126" t="s">
        <v>791</v>
      </c>
      <c r="B12" s="124">
        <v>2695</v>
      </c>
      <c r="C12" s="124">
        <v>7.9909499999999998</v>
      </c>
      <c r="D12" s="124">
        <v>1.0639000000000001</v>
      </c>
      <c r="E12" s="124">
        <v>0.23400000000000001</v>
      </c>
      <c r="F12" s="124">
        <v>0.20071</v>
      </c>
      <c r="G12" s="124">
        <v>1.8440000000000002E-2</v>
      </c>
      <c r="H12" s="124">
        <v>3874.48227</v>
      </c>
      <c r="I12" s="126" t="s">
        <v>1522</v>
      </c>
      <c r="J12" s="126" t="s">
        <v>1522</v>
      </c>
      <c r="K12" s="124">
        <v>0.60011000000000003</v>
      </c>
      <c r="L12" s="124">
        <v>20.911339999999999</v>
      </c>
      <c r="M12" s="126" t="s">
        <v>1522</v>
      </c>
      <c r="N12" s="124">
        <v>0.36725999999999998</v>
      </c>
      <c r="O12" s="124">
        <v>0.15296999999999999</v>
      </c>
      <c r="P12" s="124">
        <v>2410.91</v>
      </c>
      <c r="Q12" s="124">
        <v>0.82799999999999996</v>
      </c>
      <c r="R12" s="126" t="s">
        <v>1522</v>
      </c>
      <c r="S12" s="124">
        <v>0.501</v>
      </c>
      <c r="T12" s="124">
        <v>0.41899999999999998</v>
      </c>
      <c r="U12" s="126" t="s">
        <v>1522</v>
      </c>
      <c r="V12" s="124">
        <v>258.899</v>
      </c>
      <c r="W12" s="124">
        <v>0</v>
      </c>
      <c r="X12" s="124">
        <v>0</v>
      </c>
      <c r="Y12" s="124">
        <v>35.46</v>
      </c>
      <c r="Z12" s="124">
        <v>0.14399999999999999</v>
      </c>
      <c r="AA12" s="124">
        <v>0.33063999999999999</v>
      </c>
      <c r="AB12" s="124">
        <v>8.8800000000000004E-2</v>
      </c>
      <c r="AC12" s="124">
        <v>8.9600000000000009</v>
      </c>
      <c r="AD12" s="124">
        <v>0.29799999999999999</v>
      </c>
    </row>
    <row r="13" spans="1:30" x14ac:dyDescent="0.3">
      <c r="A13" s="126" t="s">
        <v>792</v>
      </c>
      <c r="B13" s="124">
        <v>2695</v>
      </c>
      <c r="C13" s="124">
        <v>7.9522700000000004</v>
      </c>
      <c r="D13" s="124">
        <v>1.0504</v>
      </c>
      <c r="E13" s="124">
        <v>0.23699999999999999</v>
      </c>
      <c r="F13" s="124">
        <v>0.19045999999999999</v>
      </c>
      <c r="G13" s="124">
        <v>2.249E-2</v>
      </c>
      <c r="H13" s="124">
        <v>3874.5252500000001</v>
      </c>
      <c r="I13" s="126" t="s">
        <v>1522</v>
      </c>
      <c r="J13" s="126" t="s">
        <v>1522</v>
      </c>
      <c r="K13" s="124">
        <v>0.60052000000000005</v>
      </c>
      <c r="L13" s="124">
        <v>21.018450000000001</v>
      </c>
      <c r="M13" s="126" t="s">
        <v>1522</v>
      </c>
      <c r="N13" s="124">
        <v>0.36048999999999998</v>
      </c>
      <c r="O13" s="124">
        <v>0.16991000000000001</v>
      </c>
      <c r="P13" s="124">
        <v>2411.54</v>
      </c>
      <c r="Q13" s="124">
        <v>0.90500000000000003</v>
      </c>
      <c r="R13" s="126" t="s">
        <v>1522</v>
      </c>
      <c r="S13" s="124">
        <v>0.502</v>
      </c>
      <c r="T13" s="124">
        <v>0.42099999999999999</v>
      </c>
      <c r="U13" s="126" t="s">
        <v>1522</v>
      </c>
      <c r="V13" s="124">
        <v>258.89999999999998</v>
      </c>
      <c r="W13" s="124">
        <v>0</v>
      </c>
      <c r="X13" s="124">
        <v>0</v>
      </c>
      <c r="Y13" s="124">
        <v>35.46</v>
      </c>
      <c r="Z13" s="124">
        <v>0.14399999999999999</v>
      </c>
      <c r="AA13" s="124">
        <v>0.33221000000000001</v>
      </c>
      <c r="AB13" s="124">
        <v>9.1380000000000003E-2</v>
      </c>
      <c r="AC13" s="124">
        <v>8.98</v>
      </c>
      <c r="AD13" s="124">
        <v>0.313</v>
      </c>
    </row>
    <row r="14" spans="1:30" x14ac:dyDescent="0.3">
      <c r="A14" s="126" t="s">
        <v>793</v>
      </c>
      <c r="B14" s="124">
        <v>2695</v>
      </c>
      <c r="C14" s="124">
        <v>7.9522700000000004</v>
      </c>
      <c r="D14" s="124">
        <v>1.0504</v>
      </c>
      <c r="E14" s="124">
        <v>0.23699999999999999</v>
      </c>
      <c r="F14" s="124">
        <v>0.19045999999999999</v>
      </c>
      <c r="G14" s="124">
        <v>2.249E-2</v>
      </c>
      <c r="H14" s="124">
        <v>3874.5252500000001</v>
      </c>
      <c r="I14" s="126" t="s">
        <v>1522</v>
      </c>
      <c r="J14" s="126" t="s">
        <v>1522</v>
      </c>
      <c r="K14" s="124">
        <v>0.60052000000000005</v>
      </c>
      <c r="L14" s="124">
        <v>21.018450000000001</v>
      </c>
      <c r="M14" s="126" t="s">
        <v>1522</v>
      </c>
      <c r="N14" s="124">
        <v>0.36048999999999998</v>
      </c>
      <c r="O14" s="124">
        <v>0.16991000000000001</v>
      </c>
      <c r="P14" s="124">
        <v>2411.54</v>
      </c>
      <c r="Q14" s="124">
        <v>0.90500000000000003</v>
      </c>
      <c r="R14" s="126" t="s">
        <v>1522</v>
      </c>
      <c r="S14" s="124">
        <v>0.502</v>
      </c>
      <c r="T14" s="124">
        <v>0.42099999999999999</v>
      </c>
      <c r="U14" s="126" t="s">
        <v>1522</v>
      </c>
      <c r="V14" s="124">
        <v>258.89999999999998</v>
      </c>
      <c r="W14" s="124">
        <v>0</v>
      </c>
      <c r="X14" s="124">
        <v>0</v>
      </c>
      <c r="Y14" s="124">
        <v>35.46</v>
      </c>
      <c r="Z14" s="124">
        <v>0.14399999999999999</v>
      </c>
      <c r="AA14" s="124">
        <v>0.33221000000000001</v>
      </c>
      <c r="AB14" s="124">
        <v>9.1380000000000003E-2</v>
      </c>
      <c r="AC14" s="124">
        <v>8.98</v>
      </c>
      <c r="AD14" s="124">
        <v>0.313</v>
      </c>
    </row>
    <row r="15" spans="1:30" x14ac:dyDescent="0.3">
      <c r="A15" s="126" t="s">
        <v>794</v>
      </c>
      <c r="B15" s="124">
        <v>2695</v>
      </c>
      <c r="C15" s="124">
        <v>7.9029699999999998</v>
      </c>
      <c r="D15" s="124">
        <v>1.0585</v>
      </c>
      <c r="E15" s="124">
        <v>0.24</v>
      </c>
      <c r="F15" s="124">
        <v>0.16624</v>
      </c>
      <c r="G15" s="124">
        <v>2.8840000000000001E-2</v>
      </c>
      <c r="H15" s="124">
        <v>3874.5612099999998</v>
      </c>
      <c r="I15" s="126" t="s">
        <v>1522</v>
      </c>
      <c r="J15" s="126" t="s">
        <v>1522</v>
      </c>
      <c r="K15" s="124">
        <v>0.60219999999999996</v>
      </c>
      <c r="L15" s="124">
        <v>21.1082</v>
      </c>
      <c r="M15" s="126" t="s">
        <v>1522</v>
      </c>
      <c r="N15" s="124">
        <v>0.38081999999999999</v>
      </c>
      <c r="O15" s="124">
        <v>0.17438000000000001</v>
      </c>
      <c r="P15" s="124">
        <v>2411.7600000000002</v>
      </c>
      <c r="Q15" s="124">
        <v>0.93200000000000005</v>
      </c>
      <c r="R15" s="126" t="s">
        <v>1522</v>
      </c>
      <c r="S15" s="124">
        <v>0.5</v>
      </c>
      <c r="T15" s="124">
        <v>0.41899999999999998</v>
      </c>
      <c r="U15" s="126" t="s">
        <v>1522</v>
      </c>
      <c r="V15" s="124">
        <v>258.90100000000001</v>
      </c>
      <c r="W15" s="124">
        <v>0</v>
      </c>
      <c r="X15" s="124">
        <v>0</v>
      </c>
      <c r="Y15" s="124">
        <v>35.46</v>
      </c>
      <c r="Z15" s="124">
        <v>0.14499999999999999</v>
      </c>
      <c r="AA15" s="124">
        <v>0.32445000000000002</v>
      </c>
      <c r="AB15" s="124">
        <v>0.10403</v>
      </c>
      <c r="AC15" s="124">
        <v>8.98</v>
      </c>
      <c r="AD15" s="124">
        <v>0.32700000000000001</v>
      </c>
    </row>
    <row r="16" spans="1:30" x14ac:dyDescent="0.3">
      <c r="A16" s="126" t="s">
        <v>795</v>
      </c>
      <c r="B16" s="124">
        <v>2695</v>
      </c>
      <c r="C16" s="124">
        <v>7.9029699999999998</v>
      </c>
      <c r="D16" s="124">
        <v>1.0585</v>
      </c>
      <c r="E16" s="124">
        <v>0.24</v>
      </c>
      <c r="F16" s="124">
        <v>0.16624</v>
      </c>
      <c r="G16" s="124">
        <v>2.8840000000000001E-2</v>
      </c>
      <c r="H16" s="124">
        <v>3874.5612099999998</v>
      </c>
      <c r="I16" s="126" t="s">
        <v>1522</v>
      </c>
      <c r="J16" s="126" t="s">
        <v>1522</v>
      </c>
      <c r="K16" s="124">
        <v>0.60219999999999996</v>
      </c>
      <c r="L16" s="124">
        <v>21.1082</v>
      </c>
      <c r="M16" s="126" t="s">
        <v>1522</v>
      </c>
      <c r="N16" s="124">
        <v>0.38081999999999999</v>
      </c>
      <c r="O16" s="124">
        <v>0.17438000000000001</v>
      </c>
      <c r="P16" s="124">
        <v>2411.7600000000002</v>
      </c>
      <c r="Q16" s="124">
        <v>0.93200000000000005</v>
      </c>
      <c r="R16" s="126" t="s">
        <v>1522</v>
      </c>
      <c r="S16" s="124">
        <v>0.5</v>
      </c>
      <c r="T16" s="124">
        <v>0.41899999999999998</v>
      </c>
      <c r="U16" s="126" t="s">
        <v>1522</v>
      </c>
      <c r="V16" s="124">
        <v>258.90100000000001</v>
      </c>
      <c r="W16" s="124">
        <v>0</v>
      </c>
      <c r="X16" s="124">
        <v>0</v>
      </c>
      <c r="Y16" s="124">
        <v>35.46</v>
      </c>
      <c r="Z16" s="124">
        <v>0.14499999999999999</v>
      </c>
      <c r="AA16" s="124">
        <v>0.32445000000000002</v>
      </c>
      <c r="AB16" s="124">
        <v>0.10403</v>
      </c>
      <c r="AC16" s="124">
        <v>8.98</v>
      </c>
      <c r="AD16" s="124">
        <v>0.32700000000000001</v>
      </c>
    </row>
    <row r="17" spans="1:30" x14ac:dyDescent="0.3">
      <c r="A17" s="126" t="s">
        <v>796</v>
      </c>
      <c r="B17" s="124">
        <v>2695</v>
      </c>
      <c r="C17" s="124">
        <v>7.86076</v>
      </c>
      <c r="D17" s="124">
        <v>1.0449999999999999</v>
      </c>
      <c r="E17" s="124">
        <v>0.24149999999999999</v>
      </c>
      <c r="F17" s="124">
        <v>0.14624999999999999</v>
      </c>
      <c r="G17" s="124">
        <v>3.2559999999999999E-2</v>
      </c>
      <c r="H17" s="124">
        <v>3874.60358</v>
      </c>
      <c r="I17" s="126" t="s">
        <v>1522</v>
      </c>
      <c r="J17" s="126" t="s">
        <v>1522</v>
      </c>
      <c r="K17" s="124">
        <v>0.60412999999999994</v>
      </c>
      <c r="L17" s="124">
        <v>21.214030000000001</v>
      </c>
      <c r="M17" s="126" t="s">
        <v>1522</v>
      </c>
      <c r="N17" s="124">
        <v>0.39462000000000003</v>
      </c>
      <c r="O17" s="124">
        <v>0.16123999999999999</v>
      </c>
      <c r="P17" s="124">
        <v>2411.98</v>
      </c>
      <c r="Q17" s="124">
        <v>0.95899999999999996</v>
      </c>
      <c r="R17" s="126" t="s">
        <v>1522</v>
      </c>
      <c r="S17" s="124">
        <v>0.501</v>
      </c>
      <c r="T17" s="124">
        <v>0.41799999999999998</v>
      </c>
      <c r="U17" s="126" t="s">
        <v>1522</v>
      </c>
      <c r="V17" s="124">
        <v>258.90300000000002</v>
      </c>
      <c r="W17" s="124">
        <v>0</v>
      </c>
      <c r="X17" s="124">
        <v>0</v>
      </c>
      <c r="Y17" s="124">
        <v>35.46</v>
      </c>
      <c r="Z17" s="124">
        <v>0.14499999999999999</v>
      </c>
      <c r="AA17" s="124">
        <v>0.34</v>
      </c>
      <c r="AB17" s="124">
        <v>9.1380000000000003E-2</v>
      </c>
      <c r="AC17" s="124">
        <v>8.9600000000000009</v>
      </c>
      <c r="AD17" s="124">
        <v>0.34200000000000003</v>
      </c>
    </row>
    <row r="18" spans="1:30" x14ac:dyDescent="0.3">
      <c r="A18" s="126" t="s">
        <v>797</v>
      </c>
      <c r="B18" s="124">
        <v>2695</v>
      </c>
      <c r="C18" s="124">
        <v>7.86076</v>
      </c>
      <c r="D18" s="124">
        <v>1.0449999999999999</v>
      </c>
      <c r="E18" s="124">
        <v>0.24149999999999999</v>
      </c>
      <c r="F18" s="124">
        <v>0.14624999999999999</v>
      </c>
      <c r="G18" s="124">
        <v>3.2559999999999999E-2</v>
      </c>
      <c r="H18" s="124">
        <v>3874.60358</v>
      </c>
      <c r="I18" s="126" t="s">
        <v>1522</v>
      </c>
      <c r="J18" s="126" t="s">
        <v>1522</v>
      </c>
      <c r="K18" s="124">
        <v>0.60412999999999994</v>
      </c>
      <c r="L18" s="124">
        <v>21.214030000000001</v>
      </c>
      <c r="M18" s="126" t="s">
        <v>1522</v>
      </c>
      <c r="N18" s="124">
        <v>0.39462000000000003</v>
      </c>
      <c r="O18" s="124">
        <v>0.16123999999999999</v>
      </c>
      <c r="P18" s="124">
        <v>2411.98</v>
      </c>
      <c r="Q18" s="124">
        <v>0.95899999999999996</v>
      </c>
      <c r="R18" s="126" t="s">
        <v>1522</v>
      </c>
      <c r="S18" s="124">
        <v>0.501</v>
      </c>
      <c r="T18" s="124">
        <v>0.41799999999999998</v>
      </c>
      <c r="U18" s="126" t="s">
        <v>1522</v>
      </c>
      <c r="V18" s="124">
        <v>258.90300000000002</v>
      </c>
      <c r="W18" s="124">
        <v>0</v>
      </c>
      <c r="X18" s="124">
        <v>0</v>
      </c>
      <c r="Y18" s="124">
        <v>35.46</v>
      </c>
      <c r="Z18" s="124">
        <v>0.14499999999999999</v>
      </c>
      <c r="AA18" s="124">
        <v>0.34</v>
      </c>
      <c r="AB18" s="124">
        <v>9.1380000000000003E-2</v>
      </c>
      <c r="AC18" s="124">
        <v>8.9600000000000009</v>
      </c>
      <c r="AD18" s="124">
        <v>0.34200000000000003</v>
      </c>
    </row>
    <row r="19" spans="1:30" x14ac:dyDescent="0.3">
      <c r="A19" s="126" t="s">
        <v>798</v>
      </c>
      <c r="B19" s="124">
        <v>2695</v>
      </c>
      <c r="C19" s="124">
        <v>7.8073699999999997</v>
      </c>
      <c r="D19" s="124">
        <v>1.0342</v>
      </c>
      <c r="E19" s="124">
        <v>0.23549999999999999</v>
      </c>
      <c r="F19" s="124">
        <v>0.13739000000000001</v>
      </c>
      <c r="G19" s="124">
        <v>3.023E-2</v>
      </c>
      <c r="H19" s="124">
        <v>3874.6474699999999</v>
      </c>
      <c r="I19" s="126" t="s">
        <v>1522</v>
      </c>
      <c r="J19" s="126" t="s">
        <v>1522</v>
      </c>
      <c r="K19" s="124">
        <v>0.60568999999999995</v>
      </c>
      <c r="L19" s="124">
        <v>21.323820000000001</v>
      </c>
      <c r="M19" s="126" t="s">
        <v>1522</v>
      </c>
      <c r="N19" s="124">
        <v>0.40867999999999999</v>
      </c>
      <c r="O19" s="124">
        <v>0.13757</v>
      </c>
      <c r="P19" s="124">
        <v>2412.06</v>
      </c>
      <c r="Q19" s="124">
        <v>0.96899999999999997</v>
      </c>
      <c r="R19" s="126" t="s">
        <v>1522</v>
      </c>
      <c r="S19" s="124">
        <v>0.501</v>
      </c>
      <c r="T19" s="124">
        <v>0.42099999999999999</v>
      </c>
      <c r="U19" s="126" t="s">
        <v>1522</v>
      </c>
      <c r="V19" s="124">
        <v>258.904</v>
      </c>
      <c r="W19" s="124">
        <v>0</v>
      </c>
      <c r="X19" s="124">
        <v>0</v>
      </c>
      <c r="Y19" s="124">
        <v>35.46</v>
      </c>
      <c r="Z19" s="124">
        <v>0.14599999999999999</v>
      </c>
      <c r="AA19" s="124">
        <v>0.35258</v>
      </c>
      <c r="AB19" s="124">
        <v>7.8609999999999999E-2</v>
      </c>
      <c r="AC19" s="124">
        <v>9.16</v>
      </c>
      <c r="AD19" s="124">
        <v>0.35599999999999998</v>
      </c>
    </row>
    <row r="20" spans="1:30" x14ac:dyDescent="0.3">
      <c r="A20" s="126" t="s">
        <v>799</v>
      </c>
      <c r="B20" s="124">
        <v>2695</v>
      </c>
      <c r="C20" s="124">
        <v>7.8073699999999997</v>
      </c>
      <c r="D20" s="124">
        <v>1.0342</v>
      </c>
      <c r="E20" s="124">
        <v>0.23549999999999999</v>
      </c>
      <c r="F20" s="124">
        <v>0.13739000000000001</v>
      </c>
      <c r="G20" s="124">
        <v>3.023E-2</v>
      </c>
      <c r="H20" s="124">
        <v>3874.6474699999999</v>
      </c>
      <c r="I20" s="126" t="s">
        <v>1522</v>
      </c>
      <c r="J20" s="126" t="s">
        <v>1522</v>
      </c>
      <c r="K20" s="124">
        <v>0.60568999999999995</v>
      </c>
      <c r="L20" s="124">
        <v>21.323820000000001</v>
      </c>
      <c r="M20" s="126" t="s">
        <v>1522</v>
      </c>
      <c r="N20" s="124">
        <v>0.40867999999999999</v>
      </c>
      <c r="O20" s="124">
        <v>0.13757</v>
      </c>
      <c r="P20" s="124">
        <v>2412.06</v>
      </c>
      <c r="Q20" s="124">
        <v>0.96899999999999997</v>
      </c>
      <c r="R20" s="126" t="s">
        <v>1522</v>
      </c>
      <c r="S20" s="124">
        <v>0.501</v>
      </c>
      <c r="T20" s="124">
        <v>0.42099999999999999</v>
      </c>
      <c r="U20" s="126" t="s">
        <v>1522</v>
      </c>
      <c r="V20" s="124">
        <v>258.904</v>
      </c>
      <c r="W20" s="124">
        <v>0</v>
      </c>
      <c r="X20" s="124">
        <v>0</v>
      </c>
      <c r="Y20" s="124">
        <v>35.46</v>
      </c>
      <c r="Z20" s="124">
        <v>0.14599999999999999</v>
      </c>
      <c r="AA20" s="124">
        <v>0.35258</v>
      </c>
      <c r="AB20" s="124">
        <v>7.8609999999999999E-2</v>
      </c>
      <c r="AC20" s="124">
        <v>9.16</v>
      </c>
      <c r="AD20" s="124">
        <v>0.35599999999999998</v>
      </c>
    </row>
    <row r="21" spans="1:30" x14ac:dyDescent="0.3">
      <c r="A21" s="126" t="s">
        <v>800</v>
      </c>
      <c r="B21" s="124">
        <v>2695</v>
      </c>
      <c r="C21" s="124">
        <v>7.7686200000000003</v>
      </c>
      <c r="D21" s="124">
        <v>1.0287999999999999</v>
      </c>
      <c r="E21" s="124">
        <v>0.23100000000000001</v>
      </c>
      <c r="F21" s="124">
        <v>0.12508</v>
      </c>
      <c r="G21" s="124">
        <v>2.7779999999999999E-2</v>
      </c>
      <c r="H21" s="124">
        <v>3874.6846599999999</v>
      </c>
      <c r="I21" s="126" t="s">
        <v>1522</v>
      </c>
      <c r="J21" s="126" t="s">
        <v>1522</v>
      </c>
      <c r="K21" s="124">
        <v>0.60721000000000003</v>
      </c>
      <c r="L21" s="124">
        <v>21.41694</v>
      </c>
      <c r="M21" s="126" t="s">
        <v>1522</v>
      </c>
      <c r="N21" s="124">
        <v>0.40867999999999999</v>
      </c>
      <c r="O21" s="124">
        <v>0.12352</v>
      </c>
      <c r="P21" s="124">
        <v>2411.98</v>
      </c>
      <c r="Q21" s="124">
        <v>0.95899999999999996</v>
      </c>
      <c r="R21" s="126" t="s">
        <v>1522</v>
      </c>
      <c r="S21" s="124">
        <v>0.5</v>
      </c>
      <c r="T21" s="124">
        <v>0.41899999999999998</v>
      </c>
      <c r="U21" s="126" t="s">
        <v>1522</v>
      </c>
      <c r="V21" s="124">
        <v>258.90499999999997</v>
      </c>
      <c r="W21" s="124">
        <v>0</v>
      </c>
      <c r="X21" s="124">
        <v>0</v>
      </c>
      <c r="Y21" s="124">
        <v>35.46</v>
      </c>
      <c r="Z21" s="124">
        <v>0.14699999999999999</v>
      </c>
      <c r="AA21" s="124">
        <v>0.36686999999999997</v>
      </c>
      <c r="AB21" s="124">
        <v>7.2669999999999998E-2</v>
      </c>
      <c r="AC21" s="124">
        <v>9.24</v>
      </c>
      <c r="AD21" s="124">
        <v>0.37</v>
      </c>
    </row>
    <row r="22" spans="1:30" x14ac:dyDescent="0.3">
      <c r="A22" s="126" t="s">
        <v>801</v>
      </c>
      <c r="B22" s="124">
        <v>2695</v>
      </c>
      <c r="C22" s="124">
        <v>7.7686200000000003</v>
      </c>
      <c r="D22" s="124">
        <v>1.0287999999999999</v>
      </c>
      <c r="E22" s="124">
        <v>0.23100000000000001</v>
      </c>
      <c r="F22" s="124">
        <v>0.12508</v>
      </c>
      <c r="G22" s="124">
        <v>2.7779999999999999E-2</v>
      </c>
      <c r="H22" s="124">
        <v>3874.6846599999999</v>
      </c>
      <c r="I22" s="126" t="s">
        <v>1522</v>
      </c>
      <c r="J22" s="126" t="s">
        <v>1522</v>
      </c>
      <c r="K22" s="124">
        <v>0.60721000000000003</v>
      </c>
      <c r="L22" s="124">
        <v>21.41694</v>
      </c>
      <c r="M22" s="126" t="s">
        <v>1522</v>
      </c>
      <c r="N22" s="124">
        <v>0.40867999999999999</v>
      </c>
      <c r="O22" s="124">
        <v>0.12352</v>
      </c>
      <c r="P22" s="124">
        <v>2411.98</v>
      </c>
      <c r="Q22" s="124">
        <v>0.95899999999999996</v>
      </c>
      <c r="R22" s="126" t="s">
        <v>1522</v>
      </c>
      <c r="S22" s="124">
        <v>0.5</v>
      </c>
      <c r="T22" s="124">
        <v>0.41899999999999998</v>
      </c>
      <c r="U22" s="126" t="s">
        <v>1522</v>
      </c>
      <c r="V22" s="124">
        <v>258.90499999999997</v>
      </c>
      <c r="W22" s="124">
        <v>0</v>
      </c>
      <c r="X22" s="124">
        <v>0</v>
      </c>
      <c r="Y22" s="124">
        <v>35.46</v>
      </c>
      <c r="Z22" s="124">
        <v>0.14699999999999999</v>
      </c>
      <c r="AA22" s="124">
        <v>0.36686999999999997</v>
      </c>
      <c r="AB22" s="124">
        <v>7.2669999999999998E-2</v>
      </c>
      <c r="AC22" s="124">
        <v>9.24</v>
      </c>
      <c r="AD22" s="124">
        <v>0.37</v>
      </c>
    </row>
    <row r="23" spans="1:30" x14ac:dyDescent="0.3">
      <c r="A23" s="126" t="s">
        <v>802</v>
      </c>
      <c r="B23" s="124">
        <v>2695</v>
      </c>
      <c r="C23" s="124">
        <v>7.7202200000000003</v>
      </c>
      <c r="D23" s="124">
        <v>1.0287999999999999</v>
      </c>
      <c r="E23" s="124">
        <v>0.22950000000000001</v>
      </c>
      <c r="F23" s="124">
        <v>0.11175</v>
      </c>
      <c r="G23" s="124">
        <v>2.5559999999999999E-2</v>
      </c>
      <c r="H23" s="124">
        <v>3874.7258000000002</v>
      </c>
      <c r="I23" s="126" t="s">
        <v>1522</v>
      </c>
      <c r="J23" s="126" t="s">
        <v>1522</v>
      </c>
      <c r="K23" s="124">
        <v>0.60846999999999996</v>
      </c>
      <c r="L23" s="124">
        <v>21.520099999999999</v>
      </c>
      <c r="M23" s="126" t="s">
        <v>1522</v>
      </c>
      <c r="N23" s="124">
        <v>0.42272999999999999</v>
      </c>
      <c r="O23" s="124">
        <v>0.11393</v>
      </c>
      <c r="P23" s="124">
        <v>2411.92</v>
      </c>
      <c r="Q23" s="124">
        <v>0.95099999999999996</v>
      </c>
      <c r="R23" s="126" t="s">
        <v>1522</v>
      </c>
      <c r="S23" s="124">
        <v>0.5</v>
      </c>
      <c r="T23" s="124">
        <v>0.42</v>
      </c>
      <c r="U23" s="124">
        <v>70.73</v>
      </c>
      <c r="V23" s="124">
        <v>258.90600000000001</v>
      </c>
      <c r="W23" s="124">
        <v>0</v>
      </c>
      <c r="X23" s="124">
        <v>0</v>
      </c>
      <c r="Y23" s="124">
        <v>35.46</v>
      </c>
      <c r="Z23" s="124">
        <v>0.14799999999999999</v>
      </c>
      <c r="AA23" s="124">
        <v>0.37326999999999999</v>
      </c>
      <c r="AB23" s="124">
        <v>7.1779999999999997E-2</v>
      </c>
      <c r="AC23" s="124">
        <v>9.27</v>
      </c>
      <c r="AD23" s="124">
        <v>0.38400000000000001</v>
      </c>
    </row>
    <row r="24" spans="1:30" x14ac:dyDescent="0.3">
      <c r="A24" s="126" t="s">
        <v>803</v>
      </c>
      <c r="B24" s="124">
        <v>2695</v>
      </c>
      <c r="C24" s="124">
        <v>7.7202200000000003</v>
      </c>
      <c r="D24" s="124">
        <v>1.0287999999999999</v>
      </c>
      <c r="E24" s="124">
        <v>0.22950000000000001</v>
      </c>
      <c r="F24" s="124">
        <v>0.11175</v>
      </c>
      <c r="G24" s="124">
        <v>2.5559999999999999E-2</v>
      </c>
      <c r="H24" s="124">
        <v>3874.7258000000002</v>
      </c>
      <c r="I24" s="126" t="s">
        <v>1522</v>
      </c>
      <c r="J24" s="126" t="s">
        <v>1522</v>
      </c>
      <c r="K24" s="124">
        <v>0.60846999999999996</v>
      </c>
      <c r="L24" s="124">
        <v>21.520099999999999</v>
      </c>
      <c r="M24" s="126" t="s">
        <v>1522</v>
      </c>
      <c r="N24" s="124">
        <v>0.42272999999999999</v>
      </c>
      <c r="O24" s="124">
        <v>0.11393</v>
      </c>
      <c r="P24" s="124">
        <v>2411.92</v>
      </c>
      <c r="Q24" s="124">
        <v>0.95099999999999996</v>
      </c>
      <c r="R24" s="126" t="s">
        <v>1522</v>
      </c>
      <c r="S24" s="124">
        <v>0.5</v>
      </c>
      <c r="T24" s="124">
        <v>0.42</v>
      </c>
      <c r="U24" s="124">
        <v>70.73</v>
      </c>
      <c r="V24" s="124">
        <v>258.90600000000001</v>
      </c>
      <c r="W24" s="124">
        <v>0</v>
      </c>
      <c r="X24" s="124">
        <v>0</v>
      </c>
      <c r="Y24" s="124">
        <v>35.46</v>
      </c>
      <c r="Z24" s="124">
        <v>0.14799999999999999</v>
      </c>
      <c r="AA24" s="124">
        <v>0.37326999999999999</v>
      </c>
      <c r="AB24" s="124">
        <v>7.1779999999999997E-2</v>
      </c>
      <c r="AC24" s="124">
        <v>9.27</v>
      </c>
      <c r="AD24" s="124">
        <v>0.38400000000000001</v>
      </c>
    </row>
    <row r="25" spans="1:30" x14ac:dyDescent="0.3">
      <c r="A25" s="126" t="s">
        <v>804</v>
      </c>
      <c r="B25" s="124">
        <v>2695</v>
      </c>
      <c r="C25" s="124">
        <v>7.6525499999999997</v>
      </c>
      <c r="D25" s="124">
        <v>1.0504</v>
      </c>
      <c r="E25" s="124">
        <v>0.23400000000000001</v>
      </c>
      <c r="F25" s="124">
        <v>8.863E-2</v>
      </c>
      <c r="G25" s="124">
        <v>2.8930000000000001E-2</v>
      </c>
      <c r="H25" s="124">
        <v>3874.7672600000001</v>
      </c>
      <c r="I25" s="126" t="s">
        <v>1522</v>
      </c>
      <c r="J25" s="126" t="s">
        <v>1522</v>
      </c>
      <c r="K25" s="124">
        <v>0.61090999999999995</v>
      </c>
      <c r="L25" s="124">
        <v>21.62415</v>
      </c>
      <c r="M25" s="126" t="s">
        <v>1522</v>
      </c>
      <c r="N25" s="124">
        <v>0.45179000000000002</v>
      </c>
      <c r="O25" s="124">
        <v>0.105</v>
      </c>
      <c r="P25" s="124">
        <v>2411.86</v>
      </c>
      <c r="Q25" s="124">
        <v>0.94399999999999995</v>
      </c>
      <c r="R25" s="126" t="s">
        <v>1522</v>
      </c>
      <c r="S25" s="124">
        <v>0.5</v>
      </c>
      <c r="T25" s="124">
        <v>0.42099999999999999</v>
      </c>
      <c r="U25" s="126" t="s">
        <v>1522</v>
      </c>
      <c r="V25" s="124">
        <v>258.90699999999998</v>
      </c>
      <c r="W25" s="124">
        <v>0</v>
      </c>
      <c r="X25" s="124">
        <v>0</v>
      </c>
      <c r="Y25" s="124">
        <v>35.46</v>
      </c>
      <c r="Z25" s="124">
        <v>0.14799999999999999</v>
      </c>
      <c r="AA25" s="124">
        <v>0.35100999999999999</v>
      </c>
      <c r="AB25" s="124">
        <v>9.8949999999999996E-2</v>
      </c>
      <c r="AC25" s="124">
        <v>9.24</v>
      </c>
      <c r="AD25" s="124">
        <v>0.39800000000000002</v>
      </c>
    </row>
    <row r="26" spans="1:30" x14ac:dyDescent="0.3">
      <c r="A26" s="126" t="s">
        <v>805</v>
      </c>
      <c r="B26" s="124">
        <v>2695</v>
      </c>
      <c r="C26" s="124">
        <v>7.6525499999999997</v>
      </c>
      <c r="D26" s="124">
        <v>1.0504</v>
      </c>
      <c r="E26" s="124">
        <v>0.23400000000000001</v>
      </c>
      <c r="F26" s="124">
        <v>8.863E-2</v>
      </c>
      <c r="G26" s="124">
        <v>2.8930000000000001E-2</v>
      </c>
      <c r="H26" s="124">
        <v>3874.7672600000001</v>
      </c>
      <c r="I26" s="126" t="s">
        <v>1522</v>
      </c>
      <c r="J26" s="126" t="s">
        <v>1522</v>
      </c>
      <c r="K26" s="124">
        <v>0.61090999999999995</v>
      </c>
      <c r="L26" s="124">
        <v>21.62415</v>
      </c>
      <c r="M26" s="126" t="s">
        <v>1522</v>
      </c>
      <c r="N26" s="124">
        <v>0.45179000000000002</v>
      </c>
      <c r="O26" s="124">
        <v>0.105</v>
      </c>
      <c r="P26" s="124">
        <v>2411.86</v>
      </c>
      <c r="Q26" s="124">
        <v>0.94399999999999995</v>
      </c>
      <c r="R26" s="126" t="s">
        <v>1522</v>
      </c>
      <c r="S26" s="124">
        <v>0.5</v>
      </c>
      <c r="T26" s="124">
        <v>0.42099999999999999</v>
      </c>
      <c r="U26" s="126" t="s">
        <v>1522</v>
      </c>
      <c r="V26" s="124">
        <v>258.90699999999998</v>
      </c>
      <c r="W26" s="124">
        <v>0</v>
      </c>
      <c r="X26" s="124">
        <v>0</v>
      </c>
      <c r="Y26" s="124">
        <v>35.46</v>
      </c>
      <c r="Z26" s="124">
        <v>0.14799999999999999</v>
      </c>
      <c r="AA26" s="124">
        <v>0.35100999999999999</v>
      </c>
      <c r="AB26" s="124">
        <v>9.8949999999999996E-2</v>
      </c>
      <c r="AC26" s="124">
        <v>9.24</v>
      </c>
      <c r="AD26" s="124">
        <v>0.39800000000000002</v>
      </c>
    </row>
    <row r="27" spans="1:30" x14ac:dyDescent="0.3">
      <c r="A27" s="126" t="s">
        <v>806</v>
      </c>
      <c r="B27" s="124">
        <v>2695</v>
      </c>
      <c r="C27" s="124">
        <v>7.5801499999999997</v>
      </c>
      <c r="D27" s="124">
        <v>1.0477000000000001</v>
      </c>
      <c r="E27" s="124">
        <v>0.23400000000000001</v>
      </c>
      <c r="F27" s="124">
        <v>7.0190000000000002E-2</v>
      </c>
      <c r="G27" s="124">
        <v>2.8680000000000001E-2</v>
      </c>
      <c r="H27" s="124">
        <v>3874.7965199999999</v>
      </c>
      <c r="I27" s="126" t="s">
        <v>1522</v>
      </c>
      <c r="J27" s="126" t="s">
        <v>1522</v>
      </c>
      <c r="K27" s="124">
        <v>0.61360999999999999</v>
      </c>
      <c r="L27" s="124">
        <v>21.697669999999999</v>
      </c>
      <c r="M27" s="124">
        <v>117.19351</v>
      </c>
      <c r="N27" s="124">
        <v>0.43725999999999998</v>
      </c>
      <c r="O27" s="124">
        <v>8.0920000000000006E-2</v>
      </c>
      <c r="P27" s="124">
        <v>2411.83</v>
      </c>
      <c r="Q27" s="124">
        <v>0.94</v>
      </c>
      <c r="R27" s="126" t="s">
        <v>1522</v>
      </c>
      <c r="S27" s="124">
        <v>0.5</v>
      </c>
      <c r="T27" s="124">
        <v>0.41899999999999998</v>
      </c>
      <c r="U27" s="126" t="s">
        <v>1522</v>
      </c>
      <c r="V27" s="124">
        <v>258.90899999999999</v>
      </c>
      <c r="W27" s="124">
        <v>0</v>
      </c>
      <c r="X27" s="124">
        <v>0</v>
      </c>
      <c r="Y27" s="124">
        <v>35.46</v>
      </c>
      <c r="Z27" s="124">
        <v>0.14799999999999999</v>
      </c>
      <c r="AA27" s="124">
        <v>0.34943000000000002</v>
      </c>
      <c r="AB27" s="124">
        <v>0.10403</v>
      </c>
      <c r="AC27" s="124">
        <v>9.08</v>
      </c>
      <c r="AD27" s="124">
        <v>0.41199999999999998</v>
      </c>
    </row>
    <row r="28" spans="1:30" x14ac:dyDescent="0.3">
      <c r="A28" s="126" t="s">
        <v>807</v>
      </c>
      <c r="B28" s="124">
        <v>2695</v>
      </c>
      <c r="C28" s="124">
        <v>7.5801499999999997</v>
      </c>
      <c r="D28" s="124">
        <v>1.0477000000000001</v>
      </c>
      <c r="E28" s="124">
        <v>0.23400000000000001</v>
      </c>
      <c r="F28" s="124">
        <v>7.0190000000000002E-2</v>
      </c>
      <c r="G28" s="124">
        <v>2.8680000000000001E-2</v>
      </c>
      <c r="H28" s="124">
        <v>3874.7965199999999</v>
      </c>
      <c r="I28" s="126" t="s">
        <v>1522</v>
      </c>
      <c r="J28" s="126" t="s">
        <v>1522</v>
      </c>
      <c r="K28" s="124">
        <v>0.61360999999999999</v>
      </c>
      <c r="L28" s="124">
        <v>21.697669999999999</v>
      </c>
      <c r="M28" s="124">
        <v>117.19351</v>
      </c>
      <c r="N28" s="124">
        <v>0.43725999999999998</v>
      </c>
      <c r="O28" s="124">
        <v>8.0920000000000006E-2</v>
      </c>
      <c r="P28" s="124">
        <v>2411.83</v>
      </c>
      <c r="Q28" s="124">
        <v>0.94</v>
      </c>
      <c r="R28" s="126" t="s">
        <v>1522</v>
      </c>
      <c r="S28" s="124">
        <v>0.5</v>
      </c>
      <c r="T28" s="124">
        <v>0.41899999999999998</v>
      </c>
      <c r="U28" s="126" t="s">
        <v>1522</v>
      </c>
      <c r="V28" s="124">
        <v>258.90899999999999</v>
      </c>
      <c r="W28" s="124">
        <v>0</v>
      </c>
      <c r="X28" s="124">
        <v>0</v>
      </c>
      <c r="Y28" s="124">
        <v>35.46</v>
      </c>
      <c r="Z28" s="124">
        <v>0.14799999999999999</v>
      </c>
      <c r="AA28" s="124">
        <v>0.34943000000000002</v>
      </c>
      <c r="AB28" s="124">
        <v>0.10403</v>
      </c>
      <c r="AC28" s="124">
        <v>9.08</v>
      </c>
      <c r="AD28" s="124">
        <v>0.41199999999999998</v>
      </c>
    </row>
    <row r="29" spans="1:30" x14ac:dyDescent="0.3">
      <c r="A29" s="126" t="s">
        <v>808</v>
      </c>
      <c r="B29" s="124">
        <v>2695</v>
      </c>
      <c r="C29" s="124">
        <v>7.5511799999999996</v>
      </c>
      <c r="D29" s="124">
        <v>0.99909999999999999</v>
      </c>
      <c r="E29" s="124">
        <v>0.23549999999999999</v>
      </c>
      <c r="F29" s="124">
        <v>6.0589999999999998E-2</v>
      </c>
      <c r="G29" s="124">
        <v>2.555E-2</v>
      </c>
      <c r="H29" s="124">
        <v>3874.76665</v>
      </c>
      <c r="I29" s="126" t="s">
        <v>1522</v>
      </c>
      <c r="J29" s="126" t="s">
        <v>1522</v>
      </c>
      <c r="K29" s="124">
        <v>0.61553000000000002</v>
      </c>
      <c r="L29" s="124">
        <v>21.622620000000001</v>
      </c>
      <c r="M29" s="126" t="s">
        <v>1522</v>
      </c>
      <c r="N29" s="124">
        <v>0.43725999999999998</v>
      </c>
      <c r="O29" s="124">
        <v>7.3779999999999998E-2</v>
      </c>
      <c r="P29" s="124">
        <v>2411.83</v>
      </c>
      <c r="Q29" s="124">
        <v>0.94</v>
      </c>
      <c r="R29" s="126" t="s">
        <v>1522</v>
      </c>
      <c r="S29" s="124">
        <v>0.499</v>
      </c>
      <c r="T29" s="124">
        <v>0.41899999999999998</v>
      </c>
      <c r="U29" s="126" t="s">
        <v>1522</v>
      </c>
      <c r="V29" s="124">
        <v>258.91199999999998</v>
      </c>
      <c r="W29" s="124">
        <v>0</v>
      </c>
      <c r="X29" s="124">
        <v>0</v>
      </c>
      <c r="Y29" s="124">
        <v>35.46</v>
      </c>
      <c r="Z29" s="124">
        <v>0.14799999999999999</v>
      </c>
      <c r="AA29" s="124">
        <v>0.36526999999999998</v>
      </c>
      <c r="AB29" s="124">
        <v>8.8800000000000004E-2</v>
      </c>
      <c r="AC29" s="124">
        <v>9.06</v>
      </c>
      <c r="AD29" s="124">
        <v>0.41499999999999998</v>
      </c>
    </row>
    <row r="30" spans="1:30" x14ac:dyDescent="0.3">
      <c r="A30" s="126" t="s">
        <v>809</v>
      </c>
      <c r="B30" s="124">
        <v>2695</v>
      </c>
      <c r="C30" s="124">
        <v>7.5511799999999996</v>
      </c>
      <c r="D30" s="124">
        <v>0.99909999999999999</v>
      </c>
      <c r="E30" s="124">
        <v>0.23549999999999999</v>
      </c>
      <c r="F30" s="124">
        <v>6.0589999999999998E-2</v>
      </c>
      <c r="G30" s="124">
        <v>2.555E-2</v>
      </c>
      <c r="H30" s="124">
        <v>3874.76665</v>
      </c>
      <c r="I30" s="126" t="s">
        <v>1522</v>
      </c>
      <c r="J30" s="126" t="s">
        <v>1522</v>
      </c>
      <c r="K30" s="124">
        <v>0.61553000000000002</v>
      </c>
      <c r="L30" s="124">
        <v>21.622620000000001</v>
      </c>
      <c r="M30" s="126" t="s">
        <v>1522</v>
      </c>
      <c r="N30" s="124">
        <v>0.43725999999999998</v>
      </c>
      <c r="O30" s="124">
        <v>7.3779999999999998E-2</v>
      </c>
      <c r="P30" s="124">
        <v>2411.83</v>
      </c>
      <c r="Q30" s="124">
        <v>0.94</v>
      </c>
      <c r="R30" s="126" t="s">
        <v>1522</v>
      </c>
      <c r="S30" s="124">
        <v>0.499</v>
      </c>
      <c r="T30" s="124">
        <v>0.41899999999999998</v>
      </c>
      <c r="U30" s="126" t="s">
        <v>1522</v>
      </c>
      <c r="V30" s="124">
        <v>258.91199999999998</v>
      </c>
      <c r="W30" s="124">
        <v>0</v>
      </c>
      <c r="X30" s="124">
        <v>0</v>
      </c>
      <c r="Y30" s="124">
        <v>35.46</v>
      </c>
      <c r="Z30" s="124">
        <v>0.14799999999999999</v>
      </c>
      <c r="AA30" s="124">
        <v>0.36526999999999998</v>
      </c>
      <c r="AB30" s="124">
        <v>8.8800000000000004E-2</v>
      </c>
      <c r="AC30" s="124">
        <v>9.06</v>
      </c>
      <c r="AD30" s="124">
        <v>0.41499999999999998</v>
      </c>
    </row>
    <row r="31" spans="1:30" x14ac:dyDescent="0.3">
      <c r="A31" s="126" t="s">
        <v>810</v>
      </c>
      <c r="B31" s="124">
        <v>2695</v>
      </c>
      <c r="C31" s="124">
        <v>7.4783600000000003</v>
      </c>
      <c r="D31" s="124">
        <v>0.94779999999999998</v>
      </c>
      <c r="E31" s="124">
        <v>0.252</v>
      </c>
      <c r="F31" s="124">
        <v>6.2859999999999999E-2</v>
      </c>
      <c r="G31" s="124">
        <v>2.571E-2</v>
      </c>
      <c r="H31" s="124">
        <v>3874.7157499999998</v>
      </c>
      <c r="I31" s="126" t="s">
        <v>1522</v>
      </c>
      <c r="J31" s="126" t="s">
        <v>1522</v>
      </c>
      <c r="K31" s="124">
        <v>0.61639999999999995</v>
      </c>
      <c r="L31" s="124">
        <v>21.494869999999999</v>
      </c>
      <c r="M31" s="126" t="s">
        <v>1522</v>
      </c>
      <c r="N31" s="124">
        <v>0.41570000000000001</v>
      </c>
      <c r="O31" s="124">
        <v>7.85E-2</v>
      </c>
      <c r="P31" s="124">
        <v>2411.86</v>
      </c>
      <c r="Q31" s="124">
        <v>0.94399999999999995</v>
      </c>
      <c r="R31" s="126" t="s">
        <v>1522</v>
      </c>
      <c r="S31" s="124">
        <v>0.499</v>
      </c>
      <c r="T31" s="124">
        <v>0.41699999999999998</v>
      </c>
      <c r="U31" s="126" t="s">
        <v>1522</v>
      </c>
      <c r="V31" s="124">
        <v>258.91500000000002</v>
      </c>
      <c r="W31" s="124">
        <v>0</v>
      </c>
      <c r="X31" s="124">
        <v>0</v>
      </c>
      <c r="Y31" s="124">
        <v>35.46</v>
      </c>
      <c r="Z31" s="124">
        <v>0.14799999999999999</v>
      </c>
      <c r="AA31" s="124">
        <v>0.37647999999999998</v>
      </c>
      <c r="AB31" s="124">
        <v>7.8609999999999999E-2</v>
      </c>
      <c r="AC31" s="124">
        <v>9.06</v>
      </c>
      <c r="AD31" s="124">
        <v>0.39800000000000002</v>
      </c>
    </row>
    <row r="32" spans="1:30" x14ac:dyDescent="0.3">
      <c r="A32" s="126" t="s">
        <v>811</v>
      </c>
      <c r="B32" s="124">
        <v>2695</v>
      </c>
      <c r="C32" s="124">
        <v>7.4783600000000003</v>
      </c>
      <c r="D32" s="124">
        <v>0.94779999999999998</v>
      </c>
      <c r="E32" s="124">
        <v>0.252</v>
      </c>
      <c r="F32" s="124">
        <v>6.2859999999999999E-2</v>
      </c>
      <c r="G32" s="124">
        <v>2.571E-2</v>
      </c>
      <c r="H32" s="124">
        <v>3874.7157499999998</v>
      </c>
      <c r="I32" s="126" t="s">
        <v>1522</v>
      </c>
      <c r="J32" s="126" t="s">
        <v>1522</v>
      </c>
      <c r="K32" s="124">
        <v>0.61639999999999995</v>
      </c>
      <c r="L32" s="124">
        <v>21.494869999999999</v>
      </c>
      <c r="M32" s="126" t="s">
        <v>1522</v>
      </c>
      <c r="N32" s="124">
        <v>0.41570000000000001</v>
      </c>
      <c r="O32" s="124">
        <v>7.85E-2</v>
      </c>
      <c r="P32" s="124">
        <v>2411.86</v>
      </c>
      <c r="Q32" s="124">
        <v>0.94399999999999995</v>
      </c>
      <c r="R32" s="126" t="s">
        <v>1522</v>
      </c>
      <c r="S32" s="124">
        <v>0.499</v>
      </c>
      <c r="T32" s="124">
        <v>0.41699999999999998</v>
      </c>
      <c r="U32" s="126" t="s">
        <v>1522</v>
      </c>
      <c r="V32" s="124">
        <v>258.91500000000002</v>
      </c>
      <c r="W32" s="124">
        <v>0</v>
      </c>
      <c r="X32" s="124">
        <v>0</v>
      </c>
      <c r="Y32" s="124">
        <v>35.46</v>
      </c>
      <c r="Z32" s="124">
        <v>0.14799999999999999</v>
      </c>
      <c r="AA32" s="124">
        <v>0.37647999999999998</v>
      </c>
      <c r="AB32" s="124">
        <v>7.8609999999999999E-2</v>
      </c>
      <c r="AC32" s="124">
        <v>9.06</v>
      </c>
      <c r="AD32" s="124">
        <v>0.39800000000000002</v>
      </c>
    </row>
    <row r="33" spans="1:30" x14ac:dyDescent="0.3">
      <c r="A33" s="126" t="s">
        <v>812</v>
      </c>
      <c r="B33" s="124">
        <v>2695</v>
      </c>
      <c r="C33" s="124">
        <v>7.4107799999999999</v>
      </c>
      <c r="D33" s="124">
        <v>0.89380000000000004</v>
      </c>
      <c r="E33" s="124">
        <v>0.255</v>
      </c>
      <c r="F33" s="124">
        <v>6.3219999999999998E-2</v>
      </c>
      <c r="G33" s="124">
        <v>2.606E-2</v>
      </c>
      <c r="H33" s="124">
        <v>3874.7002000000002</v>
      </c>
      <c r="I33" s="126" t="s">
        <v>1522</v>
      </c>
      <c r="J33" s="126" t="s">
        <v>1522</v>
      </c>
      <c r="K33" s="124">
        <v>0.61856999999999995</v>
      </c>
      <c r="L33" s="124">
        <v>21.45589</v>
      </c>
      <c r="M33" s="126" t="s">
        <v>1522</v>
      </c>
      <c r="N33" s="124">
        <v>0.39462000000000003</v>
      </c>
      <c r="O33" s="124">
        <v>8.5930000000000006E-2</v>
      </c>
      <c r="P33" s="124">
        <v>2411.91</v>
      </c>
      <c r="Q33" s="124">
        <v>0.95</v>
      </c>
      <c r="R33" s="126" t="s">
        <v>1522</v>
      </c>
      <c r="S33" s="124">
        <v>0.499</v>
      </c>
      <c r="T33" s="124">
        <v>0.42099999999999999</v>
      </c>
      <c r="U33" s="126" t="s">
        <v>1522</v>
      </c>
      <c r="V33" s="124">
        <v>258.91899999999998</v>
      </c>
      <c r="W33" s="124">
        <v>0</v>
      </c>
      <c r="X33" s="124">
        <v>0</v>
      </c>
      <c r="Y33" s="124">
        <v>35.46</v>
      </c>
      <c r="Z33" s="124">
        <v>0.14799999999999999</v>
      </c>
      <c r="AA33" s="124">
        <v>0.34943000000000002</v>
      </c>
      <c r="AB33" s="124">
        <v>0.10518</v>
      </c>
      <c r="AC33" s="124">
        <v>9.06</v>
      </c>
      <c r="AD33" s="124">
        <v>0.39</v>
      </c>
    </row>
    <row r="34" spans="1:30" x14ac:dyDescent="0.3">
      <c r="A34" s="126" t="s">
        <v>813</v>
      </c>
      <c r="B34" s="124">
        <v>2695</v>
      </c>
      <c r="C34" s="124">
        <v>7.4107799999999999</v>
      </c>
      <c r="D34" s="124">
        <v>0.89380000000000004</v>
      </c>
      <c r="E34" s="124">
        <v>0.255</v>
      </c>
      <c r="F34" s="124">
        <v>6.3219999999999998E-2</v>
      </c>
      <c r="G34" s="124">
        <v>2.606E-2</v>
      </c>
      <c r="H34" s="124">
        <v>3874.7002000000002</v>
      </c>
      <c r="I34" s="126" t="s">
        <v>1522</v>
      </c>
      <c r="J34" s="126" t="s">
        <v>1522</v>
      </c>
      <c r="K34" s="124">
        <v>0.61856999999999995</v>
      </c>
      <c r="L34" s="124">
        <v>21.45589</v>
      </c>
      <c r="M34" s="126" t="s">
        <v>1522</v>
      </c>
      <c r="N34" s="124">
        <v>0.39462000000000003</v>
      </c>
      <c r="O34" s="124">
        <v>8.5930000000000006E-2</v>
      </c>
      <c r="P34" s="124">
        <v>2411.91</v>
      </c>
      <c r="Q34" s="124">
        <v>0.95</v>
      </c>
      <c r="R34" s="126" t="s">
        <v>1522</v>
      </c>
      <c r="S34" s="124">
        <v>0.499</v>
      </c>
      <c r="T34" s="124">
        <v>0.42099999999999999</v>
      </c>
      <c r="U34" s="126" t="s">
        <v>1522</v>
      </c>
      <c r="V34" s="124">
        <v>258.91899999999998</v>
      </c>
      <c r="W34" s="124">
        <v>0</v>
      </c>
      <c r="X34" s="124">
        <v>0</v>
      </c>
      <c r="Y34" s="124">
        <v>35.46</v>
      </c>
      <c r="Z34" s="124">
        <v>0.14799999999999999</v>
      </c>
      <c r="AA34" s="124">
        <v>0.34943000000000002</v>
      </c>
      <c r="AB34" s="124">
        <v>0.10518</v>
      </c>
      <c r="AC34" s="124">
        <v>9.06</v>
      </c>
      <c r="AD34" s="124">
        <v>0.39</v>
      </c>
    </row>
    <row r="35" spans="1:30" x14ac:dyDescent="0.3">
      <c r="A35" s="126" t="s">
        <v>814</v>
      </c>
      <c r="B35" s="124">
        <v>2695</v>
      </c>
      <c r="C35" s="124">
        <v>7.34314</v>
      </c>
      <c r="D35" s="124">
        <v>0.88570000000000004</v>
      </c>
      <c r="E35" s="124">
        <v>0.252</v>
      </c>
      <c r="F35" s="124">
        <v>6.132E-2</v>
      </c>
      <c r="G35" s="124">
        <v>2.4879999999999999E-2</v>
      </c>
      <c r="H35" s="124">
        <v>3874.65753</v>
      </c>
      <c r="I35" s="126" t="s">
        <v>1522</v>
      </c>
      <c r="J35" s="126" t="s">
        <v>1522</v>
      </c>
      <c r="K35" s="124">
        <v>0.62075999999999998</v>
      </c>
      <c r="L35" s="124">
        <v>21.348990000000001</v>
      </c>
      <c r="M35" s="126" t="s">
        <v>1522</v>
      </c>
      <c r="N35" s="124">
        <v>0.37403999999999998</v>
      </c>
      <c r="O35" s="124">
        <v>0.10792</v>
      </c>
      <c r="P35" s="124">
        <v>2411.9699999999998</v>
      </c>
      <c r="Q35" s="124">
        <v>0.95699999999999996</v>
      </c>
      <c r="R35" s="126" t="s">
        <v>1522</v>
      </c>
      <c r="S35" s="124">
        <v>0.499</v>
      </c>
      <c r="T35" s="124">
        <v>0.42099999999999999</v>
      </c>
      <c r="U35" s="126" t="s">
        <v>1522</v>
      </c>
      <c r="V35" s="124">
        <v>258.92200000000003</v>
      </c>
      <c r="W35" s="124">
        <v>0</v>
      </c>
      <c r="X35" s="124">
        <v>0</v>
      </c>
      <c r="Y35" s="124">
        <v>35.46</v>
      </c>
      <c r="Z35" s="124">
        <v>0.14799999999999999</v>
      </c>
      <c r="AA35" s="124">
        <v>0.35415999999999997</v>
      </c>
      <c r="AB35" s="124">
        <v>9.8390000000000005E-2</v>
      </c>
      <c r="AC35" s="124">
        <v>9.0500000000000007</v>
      </c>
      <c r="AD35" s="124">
        <v>0.39500000000000002</v>
      </c>
    </row>
    <row r="36" spans="1:30" x14ac:dyDescent="0.3">
      <c r="A36" s="126" t="s">
        <v>815</v>
      </c>
      <c r="B36" s="124">
        <v>2695</v>
      </c>
      <c r="C36" s="124">
        <v>7.34314</v>
      </c>
      <c r="D36" s="124">
        <v>0.88570000000000004</v>
      </c>
      <c r="E36" s="124">
        <v>0.252</v>
      </c>
      <c r="F36" s="124">
        <v>6.132E-2</v>
      </c>
      <c r="G36" s="124">
        <v>2.4879999999999999E-2</v>
      </c>
      <c r="H36" s="124">
        <v>3874.65753</v>
      </c>
      <c r="I36" s="126" t="s">
        <v>1522</v>
      </c>
      <c r="J36" s="126" t="s">
        <v>1522</v>
      </c>
      <c r="K36" s="124">
        <v>0.62075999999999998</v>
      </c>
      <c r="L36" s="124">
        <v>21.348990000000001</v>
      </c>
      <c r="M36" s="126" t="s">
        <v>1522</v>
      </c>
      <c r="N36" s="124">
        <v>0.37403999999999998</v>
      </c>
      <c r="O36" s="124">
        <v>0.10792</v>
      </c>
      <c r="P36" s="124">
        <v>2411.9699999999998</v>
      </c>
      <c r="Q36" s="124">
        <v>0.95699999999999996</v>
      </c>
      <c r="R36" s="126" t="s">
        <v>1522</v>
      </c>
      <c r="S36" s="124">
        <v>0.499</v>
      </c>
      <c r="T36" s="124">
        <v>0.42099999999999999</v>
      </c>
      <c r="U36" s="126" t="s">
        <v>1522</v>
      </c>
      <c r="V36" s="124">
        <v>258.92200000000003</v>
      </c>
      <c r="W36" s="124">
        <v>0</v>
      </c>
      <c r="X36" s="124">
        <v>0</v>
      </c>
      <c r="Y36" s="124">
        <v>35.46</v>
      </c>
      <c r="Z36" s="124">
        <v>0.14799999999999999</v>
      </c>
      <c r="AA36" s="124">
        <v>0.35415999999999997</v>
      </c>
      <c r="AB36" s="124">
        <v>9.8390000000000005E-2</v>
      </c>
      <c r="AC36" s="124">
        <v>9.0500000000000007</v>
      </c>
      <c r="AD36" s="124">
        <v>0.39500000000000002</v>
      </c>
    </row>
    <row r="37" spans="1:30" x14ac:dyDescent="0.3">
      <c r="A37" s="126" t="s">
        <v>816</v>
      </c>
      <c r="B37" s="124">
        <v>2695</v>
      </c>
      <c r="C37" s="124">
        <v>7.2996800000000004</v>
      </c>
      <c r="D37" s="124">
        <v>0.88570000000000004</v>
      </c>
      <c r="E37" s="124">
        <v>0.23849999999999999</v>
      </c>
      <c r="F37" s="124">
        <v>6.6949999999999996E-2</v>
      </c>
      <c r="G37" s="124">
        <v>2.734E-2</v>
      </c>
      <c r="H37" s="124">
        <v>3874.6288800000002</v>
      </c>
      <c r="I37" s="126" t="s">
        <v>1522</v>
      </c>
      <c r="J37" s="126" t="s">
        <v>1522</v>
      </c>
      <c r="K37" s="124">
        <v>0.62290000000000001</v>
      </c>
      <c r="L37" s="124">
        <v>21.277290000000001</v>
      </c>
      <c r="M37" s="126" t="s">
        <v>1522</v>
      </c>
      <c r="N37" s="124">
        <v>0.36725999999999998</v>
      </c>
      <c r="O37" s="124">
        <v>0.13038</v>
      </c>
      <c r="P37" s="124">
        <v>2411.98</v>
      </c>
      <c r="Q37" s="124">
        <v>0.95899999999999996</v>
      </c>
      <c r="R37" s="126" t="s">
        <v>1522</v>
      </c>
      <c r="S37" s="124">
        <v>0.499</v>
      </c>
      <c r="T37" s="124">
        <v>0.41899999999999998</v>
      </c>
      <c r="U37" s="126" t="s">
        <v>1522</v>
      </c>
      <c r="V37" s="124">
        <v>258.92599999999999</v>
      </c>
      <c r="W37" s="124">
        <v>0</v>
      </c>
      <c r="X37" s="124">
        <v>0</v>
      </c>
      <c r="Y37" s="124">
        <v>35.46</v>
      </c>
      <c r="Z37" s="124">
        <v>0.14599999999999999</v>
      </c>
      <c r="AA37" s="124">
        <v>0.36526999999999998</v>
      </c>
      <c r="AB37" s="124">
        <v>8.4809999999999997E-2</v>
      </c>
      <c r="AC37" s="124">
        <v>9.0500000000000007</v>
      </c>
      <c r="AD37" s="124">
        <v>0.4</v>
      </c>
    </row>
    <row r="38" spans="1:30" x14ac:dyDescent="0.3">
      <c r="A38" s="126" t="s">
        <v>817</v>
      </c>
      <c r="B38" s="124">
        <v>2695</v>
      </c>
      <c r="C38" s="124">
        <v>7.2996800000000004</v>
      </c>
      <c r="D38" s="124">
        <v>0.88570000000000004</v>
      </c>
      <c r="E38" s="124">
        <v>0.23849999999999999</v>
      </c>
      <c r="F38" s="124">
        <v>6.6949999999999996E-2</v>
      </c>
      <c r="G38" s="124">
        <v>2.734E-2</v>
      </c>
      <c r="H38" s="124">
        <v>3874.6288800000002</v>
      </c>
      <c r="I38" s="126" t="s">
        <v>1522</v>
      </c>
      <c r="J38" s="126" t="s">
        <v>1522</v>
      </c>
      <c r="K38" s="124">
        <v>0.62290000000000001</v>
      </c>
      <c r="L38" s="124">
        <v>21.277290000000001</v>
      </c>
      <c r="M38" s="126" t="s">
        <v>1522</v>
      </c>
      <c r="N38" s="124">
        <v>0.36725999999999998</v>
      </c>
      <c r="O38" s="124">
        <v>0.13038</v>
      </c>
      <c r="P38" s="124">
        <v>2411.98</v>
      </c>
      <c r="Q38" s="124">
        <v>0.95899999999999996</v>
      </c>
      <c r="R38" s="126" t="s">
        <v>1522</v>
      </c>
      <c r="S38" s="124">
        <v>0.499</v>
      </c>
      <c r="T38" s="124">
        <v>0.41899999999999998</v>
      </c>
      <c r="U38" s="126" t="s">
        <v>1522</v>
      </c>
      <c r="V38" s="124">
        <v>258.92599999999999</v>
      </c>
      <c r="W38" s="124">
        <v>0</v>
      </c>
      <c r="X38" s="124">
        <v>0</v>
      </c>
      <c r="Y38" s="124">
        <v>35.46</v>
      </c>
      <c r="Z38" s="124">
        <v>0.14599999999999999</v>
      </c>
      <c r="AA38" s="124">
        <v>0.36526999999999998</v>
      </c>
      <c r="AB38" s="124">
        <v>8.4809999999999997E-2</v>
      </c>
      <c r="AC38" s="124">
        <v>9.0500000000000007</v>
      </c>
      <c r="AD38" s="124">
        <v>0.4</v>
      </c>
    </row>
    <row r="39" spans="1:30" x14ac:dyDescent="0.3">
      <c r="A39" s="126" t="s">
        <v>818</v>
      </c>
      <c r="B39" s="124">
        <v>2695</v>
      </c>
      <c r="C39" s="124">
        <v>7.2175799999999999</v>
      </c>
      <c r="D39" s="124">
        <v>0.88570000000000004</v>
      </c>
      <c r="E39" s="124">
        <v>0.23400000000000001</v>
      </c>
      <c r="F39" s="124">
        <v>6.9080000000000003E-2</v>
      </c>
      <c r="G39" s="124">
        <v>2.8500000000000001E-2</v>
      </c>
      <c r="H39" s="124">
        <v>3874.6172999999999</v>
      </c>
      <c r="I39" s="126" t="s">
        <v>1522</v>
      </c>
      <c r="J39" s="126" t="s">
        <v>1522</v>
      </c>
      <c r="K39" s="124">
        <v>0.62548999999999999</v>
      </c>
      <c r="L39" s="124">
        <v>21.248329999999999</v>
      </c>
      <c r="M39" s="126" t="s">
        <v>1522</v>
      </c>
      <c r="N39" s="124">
        <v>0.3473</v>
      </c>
      <c r="O39" s="124">
        <v>0.13757</v>
      </c>
      <c r="P39" s="124">
        <v>2412</v>
      </c>
      <c r="Q39" s="124">
        <v>0.96</v>
      </c>
      <c r="R39" s="126" t="s">
        <v>1522</v>
      </c>
      <c r="S39" s="124">
        <v>0.498</v>
      </c>
      <c r="T39" s="124">
        <v>0.41799999999999998</v>
      </c>
      <c r="U39" s="126" t="s">
        <v>1522</v>
      </c>
      <c r="V39" s="124">
        <v>258.92899999999997</v>
      </c>
      <c r="W39" s="124">
        <v>0</v>
      </c>
      <c r="X39" s="124">
        <v>0</v>
      </c>
      <c r="Y39" s="124">
        <v>35.46</v>
      </c>
      <c r="Z39" s="124">
        <v>0.14599999999999999</v>
      </c>
      <c r="AA39" s="124">
        <v>0.36686999999999997</v>
      </c>
      <c r="AB39" s="124">
        <v>8.6290000000000006E-2</v>
      </c>
      <c r="AC39" s="124">
        <v>9.06</v>
      </c>
      <c r="AD39" s="124">
        <v>0.40500000000000003</v>
      </c>
    </row>
    <row r="40" spans="1:30" x14ac:dyDescent="0.3">
      <c r="A40" s="126" t="s">
        <v>819</v>
      </c>
      <c r="B40" s="124">
        <v>2695</v>
      </c>
      <c r="C40" s="124">
        <v>7.2175799999999999</v>
      </c>
      <c r="D40" s="124">
        <v>0.88570000000000004</v>
      </c>
      <c r="E40" s="124">
        <v>0.23400000000000001</v>
      </c>
      <c r="F40" s="124">
        <v>6.9080000000000003E-2</v>
      </c>
      <c r="G40" s="124">
        <v>2.8500000000000001E-2</v>
      </c>
      <c r="H40" s="124">
        <v>3874.6172999999999</v>
      </c>
      <c r="I40" s="126" t="s">
        <v>1522</v>
      </c>
      <c r="J40" s="126" t="s">
        <v>1522</v>
      </c>
      <c r="K40" s="124">
        <v>0.62548999999999999</v>
      </c>
      <c r="L40" s="124">
        <v>21.248329999999999</v>
      </c>
      <c r="M40" s="126" t="s">
        <v>1522</v>
      </c>
      <c r="N40" s="124">
        <v>0.3473</v>
      </c>
      <c r="O40" s="124">
        <v>0.13757</v>
      </c>
      <c r="P40" s="124">
        <v>2412</v>
      </c>
      <c r="Q40" s="124">
        <v>0.96</v>
      </c>
      <c r="R40" s="126" t="s">
        <v>1522</v>
      </c>
      <c r="S40" s="124">
        <v>0.498</v>
      </c>
      <c r="T40" s="124">
        <v>0.41799999999999998</v>
      </c>
      <c r="U40" s="126" t="s">
        <v>1522</v>
      </c>
      <c r="V40" s="124">
        <v>258.92899999999997</v>
      </c>
      <c r="W40" s="124">
        <v>0</v>
      </c>
      <c r="X40" s="124">
        <v>0</v>
      </c>
      <c r="Y40" s="124">
        <v>35.46</v>
      </c>
      <c r="Z40" s="124">
        <v>0.14599999999999999</v>
      </c>
      <c r="AA40" s="124">
        <v>0.36686999999999997</v>
      </c>
      <c r="AB40" s="124">
        <v>8.6290000000000006E-2</v>
      </c>
      <c r="AC40" s="124">
        <v>9.06</v>
      </c>
      <c r="AD40" s="124">
        <v>0.40500000000000003</v>
      </c>
    </row>
    <row r="41" spans="1:30" x14ac:dyDescent="0.3">
      <c r="A41" s="126" t="s">
        <v>820</v>
      </c>
      <c r="B41" s="124">
        <v>2695</v>
      </c>
      <c r="C41" s="124">
        <v>7.14039</v>
      </c>
      <c r="D41" s="124">
        <v>0.878</v>
      </c>
      <c r="E41" s="124">
        <v>0.22500000000000001</v>
      </c>
      <c r="F41" s="124">
        <v>9.3119999999999994E-2</v>
      </c>
      <c r="G41" s="124">
        <v>2.478E-2</v>
      </c>
      <c r="H41" s="124">
        <v>3874.5895599999999</v>
      </c>
      <c r="I41" s="126" t="s">
        <v>1522</v>
      </c>
      <c r="J41" s="126" t="s">
        <v>1522</v>
      </c>
      <c r="K41" s="124">
        <v>0.62778999999999996</v>
      </c>
      <c r="L41" s="124">
        <v>21.178989999999999</v>
      </c>
      <c r="M41" s="126" t="s">
        <v>1522</v>
      </c>
      <c r="N41" s="124">
        <v>0.30986999999999998</v>
      </c>
      <c r="O41" s="124">
        <v>0.15296999999999999</v>
      </c>
      <c r="P41" s="124">
        <v>2412</v>
      </c>
      <c r="Q41" s="124">
        <v>0.96099999999999997</v>
      </c>
      <c r="R41" s="126" t="s">
        <v>1522</v>
      </c>
      <c r="S41" s="124">
        <v>0.499</v>
      </c>
      <c r="T41" s="124">
        <v>0.41699999999999998</v>
      </c>
      <c r="U41" s="126" t="s">
        <v>1522</v>
      </c>
      <c r="V41" s="124">
        <v>258.93299999999999</v>
      </c>
      <c r="W41" s="124">
        <v>0</v>
      </c>
      <c r="X41" s="124">
        <v>0</v>
      </c>
      <c r="Y41" s="124">
        <v>35.46</v>
      </c>
      <c r="Z41" s="124">
        <v>0.14599999999999999</v>
      </c>
      <c r="AA41" s="124">
        <v>0.37969999999999998</v>
      </c>
      <c r="AB41" s="124">
        <v>7.3569999999999997E-2</v>
      </c>
      <c r="AC41" s="124">
        <v>9.06</v>
      </c>
      <c r="AD41" s="124">
        <v>0.38700000000000001</v>
      </c>
    </row>
    <row r="42" spans="1:30" x14ac:dyDescent="0.3">
      <c r="A42" s="126" t="s">
        <v>821</v>
      </c>
      <c r="B42" s="124">
        <v>2695</v>
      </c>
      <c r="C42" s="124">
        <v>7.14039</v>
      </c>
      <c r="D42" s="124">
        <v>0.878</v>
      </c>
      <c r="E42" s="124">
        <v>0.22500000000000001</v>
      </c>
      <c r="F42" s="124">
        <v>9.3119999999999994E-2</v>
      </c>
      <c r="G42" s="124">
        <v>2.478E-2</v>
      </c>
      <c r="H42" s="124">
        <v>3874.5895599999999</v>
      </c>
      <c r="I42" s="126" t="s">
        <v>1522</v>
      </c>
      <c r="J42" s="126" t="s">
        <v>1522</v>
      </c>
      <c r="K42" s="124">
        <v>0.62778999999999996</v>
      </c>
      <c r="L42" s="124">
        <v>21.178989999999999</v>
      </c>
      <c r="M42" s="126" t="s">
        <v>1522</v>
      </c>
      <c r="N42" s="124">
        <v>0.30986999999999998</v>
      </c>
      <c r="O42" s="124">
        <v>0.15296999999999999</v>
      </c>
      <c r="P42" s="124">
        <v>2412</v>
      </c>
      <c r="Q42" s="124">
        <v>0.96099999999999997</v>
      </c>
      <c r="R42" s="126" t="s">
        <v>1522</v>
      </c>
      <c r="S42" s="124">
        <v>0.499</v>
      </c>
      <c r="T42" s="124">
        <v>0.41699999999999998</v>
      </c>
      <c r="U42" s="126" t="s">
        <v>1522</v>
      </c>
      <c r="V42" s="124">
        <v>258.93299999999999</v>
      </c>
      <c r="W42" s="124">
        <v>0</v>
      </c>
      <c r="X42" s="124">
        <v>0</v>
      </c>
      <c r="Y42" s="124">
        <v>35.46</v>
      </c>
      <c r="Z42" s="124">
        <v>0.14599999999999999</v>
      </c>
      <c r="AA42" s="124">
        <v>0.37969999999999998</v>
      </c>
      <c r="AB42" s="124">
        <v>7.3569999999999997E-2</v>
      </c>
      <c r="AC42" s="124">
        <v>9.06</v>
      </c>
      <c r="AD42" s="124">
        <v>0.38700000000000001</v>
      </c>
    </row>
    <row r="43" spans="1:30" x14ac:dyDescent="0.3">
      <c r="A43" s="126" t="s">
        <v>822</v>
      </c>
      <c r="B43" s="124">
        <v>2695</v>
      </c>
      <c r="C43" s="124">
        <v>7.0584899999999999</v>
      </c>
      <c r="D43" s="124">
        <v>0.873</v>
      </c>
      <c r="E43" s="124">
        <v>0.24</v>
      </c>
      <c r="F43" s="124">
        <v>0.12107999999999999</v>
      </c>
      <c r="G43" s="124">
        <v>2.6460000000000001E-2</v>
      </c>
      <c r="H43" s="124">
        <v>3874.5660899999998</v>
      </c>
      <c r="I43" s="126" t="s">
        <v>1522</v>
      </c>
      <c r="J43" s="126" t="s">
        <v>1522</v>
      </c>
      <c r="K43" s="124">
        <v>0.62971999999999995</v>
      </c>
      <c r="L43" s="124">
        <v>21.120370000000001</v>
      </c>
      <c r="M43" s="126" t="s">
        <v>1522</v>
      </c>
      <c r="N43" s="124">
        <v>0.28129999999999999</v>
      </c>
      <c r="O43" s="124">
        <v>0.18357999999999999</v>
      </c>
      <c r="P43" s="124">
        <v>2411.98</v>
      </c>
      <c r="Q43" s="124">
        <v>0.95899999999999996</v>
      </c>
      <c r="R43" s="126" t="s">
        <v>1522</v>
      </c>
      <c r="S43" s="124">
        <v>0.5</v>
      </c>
      <c r="T43" s="124">
        <v>0.41899999999999998</v>
      </c>
      <c r="U43" s="126" t="s">
        <v>1522</v>
      </c>
      <c r="V43" s="124">
        <v>258.93599999999998</v>
      </c>
      <c r="W43" s="124">
        <v>0</v>
      </c>
      <c r="X43" s="124">
        <v>0</v>
      </c>
      <c r="Y43" s="124">
        <v>35.46</v>
      </c>
      <c r="Z43" s="124">
        <v>0.14599999999999999</v>
      </c>
      <c r="AA43" s="124">
        <v>0.38614999999999999</v>
      </c>
      <c r="AB43" s="124">
        <v>7.0449999999999999E-2</v>
      </c>
      <c r="AC43" s="124">
        <v>9.0500000000000007</v>
      </c>
      <c r="AD43" s="124">
        <v>0.35299999999999998</v>
      </c>
    </row>
    <row r="44" spans="1:30" x14ac:dyDescent="0.3">
      <c r="A44" s="126" t="s">
        <v>823</v>
      </c>
      <c r="B44" s="124">
        <v>2695</v>
      </c>
      <c r="C44" s="124">
        <v>7.0584899999999999</v>
      </c>
      <c r="D44" s="124">
        <v>0.873</v>
      </c>
      <c r="E44" s="124">
        <v>0.24</v>
      </c>
      <c r="F44" s="124">
        <v>0.12107999999999999</v>
      </c>
      <c r="G44" s="124">
        <v>2.6460000000000001E-2</v>
      </c>
      <c r="H44" s="124">
        <v>3874.5660899999998</v>
      </c>
      <c r="I44" s="126" t="s">
        <v>1522</v>
      </c>
      <c r="J44" s="126" t="s">
        <v>1522</v>
      </c>
      <c r="K44" s="124">
        <v>0.62971999999999995</v>
      </c>
      <c r="L44" s="124">
        <v>21.120370000000001</v>
      </c>
      <c r="M44" s="126" t="s">
        <v>1522</v>
      </c>
      <c r="N44" s="124">
        <v>0.28129999999999999</v>
      </c>
      <c r="O44" s="124">
        <v>0.18357999999999999</v>
      </c>
      <c r="P44" s="124">
        <v>2411.98</v>
      </c>
      <c r="Q44" s="124">
        <v>0.95899999999999996</v>
      </c>
      <c r="R44" s="126" t="s">
        <v>1522</v>
      </c>
      <c r="S44" s="124">
        <v>0.5</v>
      </c>
      <c r="T44" s="124">
        <v>0.41899999999999998</v>
      </c>
      <c r="U44" s="126" t="s">
        <v>1522</v>
      </c>
      <c r="V44" s="124">
        <v>258.93599999999998</v>
      </c>
      <c r="W44" s="124">
        <v>0</v>
      </c>
      <c r="X44" s="124">
        <v>0</v>
      </c>
      <c r="Y44" s="124">
        <v>35.46</v>
      </c>
      <c r="Z44" s="124">
        <v>0.14599999999999999</v>
      </c>
      <c r="AA44" s="124">
        <v>0.38614999999999999</v>
      </c>
      <c r="AB44" s="124">
        <v>7.0449999999999999E-2</v>
      </c>
      <c r="AC44" s="124">
        <v>9.0500000000000007</v>
      </c>
      <c r="AD44" s="124">
        <v>0.35299999999999998</v>
      </c>
    </row>
    <row r="45" spans="1:30" x14ac:dyDescent="0.3">
      <c r="A45" s="126" t="s">
        <v>824</v>
      </c>
      <c r="B45" s="124">
        <v>2695</v>
      </c>
      <c r="C45" s="124">
        <v>6.9618399999999996</v>
      </c>
      <c r="D45" s="124">
        <v>0.87050000000000005</v>
      </c>
      <c r="E45" s="124">
        <v>0.23549999999999999</v>
      </c>
      <c r="F45" s="124">
        <v>0.13721</v>
      </c>
      <c r="G45" s="124">
        <v>2.7390000000000001E-2</v>
      </c>
      <c r="H45" s="124">
        <v>3874.5743200000002</v>
      </c>
      <c r="I45" s="126" t="s">
        <v>1522</v>
      </c>
      <c r="J45" s="124">
        <v>8.3643400000000003</v>
      </c>
      <c r="K45" s="124">
        <v>0.63143000000000005</v>
      </c>
      <c r="L45" s="124">
        <v>21.140920000000001</v>
      </c>
      <c r="M45" s="126" t="s">
        <v>1522</v>
      </c>
      <c r="N45" s="124">
        <v>0.27038000000000001</v>
      </c>
      <c r="O45" s="124">
        <v>0.2132</v>
      </c>
      <c r="P45" s="124">
        <v>2411.9499999999998</v>
      </c>
      <c r="Q45" s="124">
        <v>0.95499999999999996</v>
      </c>
      <c r="R45" s="126" t="s">
        <v>1522</v>
      </c>
      <c r="S45" s="124">
        <v>0.498</v>
      </c>
      <c r="T45" s="124">
        <v>0.41799999999999998</v>
      </c>
      <c r="U45" s="126" t="s">
        <v>1522</v>
      </c>
      <c r="V45" s="124">
        <v>258.94</v>
      </c>
      <c r="W45" s="124">
        <v>0</v>
      </c>
      <c r="X45" s="124">
        <v>0</v>
      </c>
      <c r="Y45" s="124">
        <v>35.46</v>
      </c>
      <c r="Z45" s="124">
        <v>0.14599999999999999</v>
      </c>
      <c r="AA45" s="124">
        <v>0.38614999999999999</v>
      </c>
      <c r="AB45" s="124">
        <v>7.6749999999999999E-2</v>
      </c>
      <c r="AC45" s="124">
        <v>9.02</v>
      </c>
      <c r="AD45" s="124">
        <v>0.34399999999999997</v>
      </c>
    </row>
    <row r="46" spans="1:30" x14ac:dyDescent="0.3">
      <c r="A46" s="126" t="s">
        <v>825</v>
      </c>
      <c r="B46" s="124">
        <v>2695</v>
      </c>
      <c r="C46" s="124">
        <v>6.9618399999999996</v>
      </c>
      <c r="D46" s="124">
        <v>0.87050000000000005</v>
      </c>
      <c r="E46" s="124">
        <v>0.23549999999999999</v>
      </c>
      <c r="F46" s="124">
        <v>0.13721</v>
      </c>
      <c r="G46" s="124">
        <v>2.7390000000000001E-2</v>
      </c>
      <c r="H46" s="124">
        <v>3874.5743200000002</v>
      </c>
      <c r="I46" s="126" t="s">
        <v>1522</v>
      </c>
      <c r="J46" s="124">
        <v>8.3643400000000003</v>
      </c>
      <c r="K46" s="124">
        <v>0.63143000000000005</v>
      </c>
      <c r="L46" s="124">
        <v>21.140920000000001</v>
      </c>
      <c r="M46" s="126" t="s">
        <v>1522</v>
      </c>
      <c r="N46" s="124">
        <v>0.27038000000000001</v>
      </c>
      <c r="O46" s="124">
        <v>0.2132</v>
      </c>
      <c r="P46" s="124">
        <v>2411.9499999999998</v>
      </c>
      <c r="Q46" s="124">
        <v>0.95499999999999996</v>
      </c>
      <c r="R46" s="126" t="s">
        <v>1522</v>
      </c>
      <c r="S46" s="124">
        <v>0.498</v>
      </c>
      <c r="T46" s="124">
        <v>0.41799999999999998</v>
      </c>
      <c r="U46" s="126" t="s">
        <v>1522</v>
      </c>
      <c r="V46" s="124">
        <v>258.94</v>
      </c>
      <c r="W46" s="124">
        <v>0</v>
      </c>
      <c r="X46" s="124">
        <v>0</v>
      </c>
      <c r="Y46" s="124">
        <v>35.46</v>
      </c>
      <c r="Z46" s="124">
        <v>0.14599999999999999</v>
      </c>
      <c r="AA46" s="124">
        <v>0.38614999999999999</v>
      </c>
      <c r="AB46" s="124">
        <v>7.6749999999999999E-2</v>
      </c>
      <c r="AC46" s="124">
        <v>9.02</v>
      </c>
      <c r="AD46" s="124">
        <v>0.34399999999999997</v>
      </c>
    </row>
    <row r="47" spans="1:30" x14ac:dyDescent="0.3">
      <c r="A47" s="126" t="s">
        <v>826</v>
      </c>
      <c r="B47" s="124">
        <v>2695</v>
      </c>
      <c r="C47" s="124">
        <v>6.8843699999999997</v>
      </c>
      <c r="D47" s="124">
        <v>0.87050000000000005</v>
      </c>
      <c r="E47" s="124">
        <v>0.23400000000000001</v>
      </c>
      <c r="F47" s="124">
        <v>0.14853</v>
      </c>
      <c r="G47" s="124">
        <v>2.7730000000000001E-2</v>
      </c>
      <c r="H47" s="124">
        <v>3874.5703600000002</v>
      </c>
      <c r="I47" s="126" t="s">
        <v>1522</v>
      </c>
      <c r="J47" s="126" t="s">
        <v>1522</v>
      </c>
      <c r="K47" s="124">
        <v>0.63278999999999996</v>
      </c>
      <c r="L47" s="124">
        <v>21.131029999999999</v>
      </c>
      <c r="M47" s="124">
        <v>118.52719</v>
      </c>
      <c r="N47" s="124">
        <v>0.25457999999999997</v>
      </c>
      <c r="O47" s="124">
        <v>0.23443</v>
      </c>
      <c r="P47" s="124">
        <v>2411.96</v>
      </c>
      <c r="Q47" s="124">
        <v>0.95599999999999996</v>
      </c>
      <c r="R47" s="126" t="s">
        <v>1522</v>
      </c>
      <c r="S47" s="124">
        <v>0.497</v>
      </c>
      <c r="T47" s="124">
        <v>0.41899999999999998</v>
      </c>
      <c r="U47" s="124">
        <v>70.73</v>
      </c>
      <c r="V47" s="124">
        <v>258.94299999999998</v>
      </c>
      <c r="W47" s="124">
        <v>0</v>
      </c>
      <c r="X47" s="124">
        <v>0</v>
      </c>
      <c r="Y47" s="124">
        <v>35.46</v>
      </c>
      <c r="Z47" s="124">
        <v>0.14599999999999999</v>
      </c>
      <c r="AA47" s="124">
        <v>0.38778000000000001</v>
      </c>
      <c r="AB47" s="124">
        <v>7.4469999999999995E-2</v>
      </c>
      <c r="AC47" s="124">
        <v>9.0399999999999991</v>
      </c>
      <c r="AD47" s="124">
        <v>0.33600000000000002</v>
      </c>
    </row>
    <row r="48" spans="1:30" x14ac:dyDescent="0.3">
      <c r="A48" s="126" t="s">
        <v>827</v>
      </c>
      <c r="B48" s="124">
        <v>2695</v>
      </c>
      <c r="C48" s="124">
        <v>6.8843699999999997</v>
      </c>
      <c r="D48" s="124">
        <v>0.87050000000000005</v>
      </c>
      <c r="E48" s="124">
        <v>0.23400000000000001</v>
      </c>
      <c r="F48" s="124">
        <v>0.14853</v>
      </c>
      <c r="G48" s="124">
        <v>2.7730000000000001E-2</v>
      </c>
      <c r="H48" s="124">
        <v>3874.5703600000002</v>
      </c>
      <c r="I48" s="126" t="s">
        <v>1522</v>
      </c>
      <c r="J48" s="126" t="s">
        <v>1522</v>
      </c>
      <c r="K48" s="124">
        <v>0.63278999999999996</v>
      </c>
      <c r="L48" s="124">
        <v>21.131029999999999</v>
      </c>
      <c r="M48" s="124">
        <v>118.52719</v>
      </c>
      <c r="N48" s="124">
        <v>0.25457999999999997</v>
      </c>
      <c r="O48" s="124">
        <v>0.23443</v>
      </c>
      <c r="P48" s="124">
        <v>2411.96</v>
      </c>
      <c r="Q48" s="124">
        <v>0.95599999999999996</v>
      </c>
      <c r="R48" s="126" t="s">
        <v>1522</v>
      </c>
      <c r="S48" s="124">
        <v>0.497</v>
      </c>
      <c r="T48" s="124">
        <v>0.41899999999999998</v>
      </c>
      <c r="U48" s="124">
        <v>70.73</v>
      </c>
      <c r="V48" s="124">
        <v>258.94299999999998</v>
      </c>
      <c r="W48" s="124">
        <v>0</v>
      </c>
      <c r="X48" s="124">
        <v>0</v>
      </c>
      <c r="Y48" s="124">
        <v>35.46</v>
      </c>
      <c r="Z48" s="124">
        <v>0.14599999999999999</v>
      </c>
      <c r="AA48" s="124">
        <v>0.38778000000000001</v>
      </c>
      <c r="AB48" s="124">
        <v>7.4469999999999995E-2</v>
      </c>
      <c r="AC48" s="124">
        <v>9.0399999999999991</v>
      </c>
      <c r="AD48" s="124">
        <v>0.33600000000000002</v>
      </c>
    </row>
    <row r="49" spans="1:30" x14ac:dyDescent="0.3">
      <c r="A49" s="126" t="s">
        <v>828</v>
      </c>
      <c r="B49" s="124">
        <v>2695</v>
      </c>
      <c r="C49" s="124">
        <v>6.8308499999999999</v>
      </c>
      <c r="D49" s="124">
        <v>0.86550000000000005</v>
      </c>
      <c r="E49" s="124">
        <v>0.22950000000000001</v>
      </c>
      <c r="F49" s="124">
        <v>0.15209</v>
      </c>
      <c r="G49" s="124">
        <v>2.92E-2</v>
      </c>
      <c r="H49" s="124">
        <v>3874.5490199999999</v>
      </c>
      <c r="I49" s="126" t="s">
        <v>1522</v>
      </c>
      <c r="J49" s="126" t="s">
        <v>1522</v>
      </c>
      <c r="K49" s="124">
        <v>0.63463000000000003</v>
      </c>
      <c r="L49" s="124">
        <v>21.077770000000001</v>
      </c>
      <c r="M49" s="126" t="s">
        <v>1522</v>
      </c>
      <c r="N49" s="124">
        <v>0.23907</v>
      </c>
      <c r="O49" s="124">
        <v>0.24543000000000001</v>
      </c>
      <c r="P49" s="124">
        <v>2411.96</v>
      </c>
      <c r="Q49" s="124">
        <v>0.95599999999999996</v>
      </c>
      <c r="R49" s="126" t="s">
        <v>1522</v>
      </c>
      <c r="S49" s="124">
        <v>0.499</v>
      </c>
      <c r="T49" s="124">
        <v>0.42</v>
      </c>
      <c r="U49" s="126" t="s">
        <v>1522</v>
      </c>
      <c r="V49" s="124">
        <v>258.947</v>
      </c>
      <c r="W49" s="124">
        <v>0</v>
      </c>
      <c r="X49" s="124">
        <v>0</v>
      </c>
      <c r="Y49" s="124">
        <v>35.46</v>
      </c>
      <c r="Z49" s="124">
        <v>0.13300000000000001</v>
      </c>
      <c r="AA49" s="124">
        <v>0.40078999999999998</v>
      </c>
      <c r="AB49" s="124">
        <v>6.6129999999999994E-2</v>
      </c>
      <c r="AC49" s="124">
        <v>9.0399999999999991</v>
      </c>
      <c r="AD49" s="124">
        <v>0.33200000000000002</v>
      </c>
    </row>
    <row r="50" spans="1:30" x14ac:dyDescent="0.3">
      <c r="A50" s="126" t="s">
        <v>829</v>
      </c>
      <c r="B50" s="124">
        <v>2695</v>
      </c>
      <c r="C50" s="124">
        <v>6.8308499999999999</v>
      </c>
      <c r="D50" s="124">
        <v>0.86550000000000005</v>
      </c>
      <c r="E50" s="124">
        <v>0.22950000000000001</v>
      </c>
      <c r="F50" s="124">
        <v>0.15209</v>
      </c>
      <c r="G50" s="124">
        <v>2.92E-2</v>
      </c>
      <c r="H50" s="124">
        <v>3874.5490199999999</v>
      </c>
      <c r="I50" s="126" t="s">
        <v>1522</v>
      </c>
      <c r="J50" s="126" t="s">
        <v>1522</v>
      </c>
      <c r="K50" s="124">
        <v>0.63463000000000003</v>
      </c>
      <c r="L50" s="124">
        <v>21.077770000000001</v>
      </c>
      <c r="M50" s="126" t="s">
        <v>1522</v>
      </c>
      <c r="N50" s="124">
        <v>0.23907</v>
      </c>
      <c r="O50" s="124">
        <v>0.24543000000000001</v>
      </c>
      <c r="P50" s="124">
        <v>2411.96</v>
      </c>
      <c r="Q50" s="124">
        <v>0.95599999999999996</v>
      </c>
      <c r="R50" s="126" t="s">
        <v>1522</v>
      </c>
      <c r="S50" s="124">
        <v>0.499</v>
      </c>
      <c r="T50" s="124">
        <v>0.42</v>
      </c>
      <c r="U50" s="126" t="s">
        <v>1522</v>
      </c>
      <c r="V50" s="124">
        <v>258.947</v>
      </c>
      <c r="W50" s="124">
        <v>0</v>
      </c>
      <c r="X50" s="124">
        <v>0</v>
      </c>
      <c r="Y50" s="124">
        <v>35.46</v>
      </c>
      <c r="Z50" s="124">
        <v>0.13300000000000001</v>
      </c>
      <c r="AA50" s="124">
        <v>0.40078999999999998</v>
      </c>
      <c r="AB50" s="124">
        <v>6.6129999999999994E-2</v>
      </c>
      <c r="AC50" s="124">
        <v>9.0399999999999991</v>
      </c>
      <c r="AD50" s="124">
        <v>0.33200000000000002</v>
      </c>
    </row>
    <row r="51" spans="1:30" x14ac:dyDescent="0.3">
      <c r="A51" s="126" t="s">
        <v>830</v>
      </c>
      <c r="B51" s="124">
        <v>2695</v>
      </c>
      <c r="C51" s="124">
        <v>6.7680400000000001</v>
      </c>
      <c r="D51" s="124">
        <v>0.85799999999999998</v>
      </c>
      <c r="E51" s="124">
        <v>0.221</v>
      </c>
      <c r="F51" s="124">
        <v>0.189</v>
      </c>
      <c r="G51" s="124">
        <v>2.9770000000000001E-2</v>
      </c>
      <c r="H51" s="124">
        <v>3874.5097000000001</v>
      </c>
      <c r="I51" s="126" t="s">
        <v>1522</v>
      </c>
      <c r="J51" s="126" t="s">
        <v>1522</v>
      </c>
      <c r="K51" s="124">
        <v>0.63573000000000002</v>
      </c>
      <c r="L51" s="124">
        <v>20.979700000000001</v>
      </c>
      <c r="M51" s="126" t="s">
        <v>1522</v>
      </c>
      <c r="N51" s="124">
        <v>0.22933999999999999</v>
      </c>
      <c r="O51" s="124">
        <v>0.25666</v>
      </c>
      <c r="P51" s="124">
        <v>2411.96</v>
      </c>
      <c r="Q51" s="124">
        <v>0.95599999999999996</v>
      </c>
      <c r="R51" s="126" t="s">
        <v>1522</v>
      </c>
      <c r="S51" s="124">
        <v>0.499</v>
      </c>
      <c r="T51" s="124">
        <v>0.42099999999999999</v>
      </c>
      <c r="U51" s="126" t="s">
        <v>1522</v>
      </c>
      <c r="V51" s="124">
        <v>258.95</v>
      </c>
      <c r="W51" s="124">
        <v>0</v>
      </c>
      <c r="X51" s="124">
        <v>0</v>
      </c>
      <c r="Y51" s="124">
        <v>35.46</v>
      </c>
      <c r="Z51" s="124">
        <v>0.13</v>
      </c>
      <c r="AA51" s="124">
        <v>0.41393000000000002</v>
      </c>
      <c r="AB51" s="124">
        <v>6.8279999999999993E-2</v>
      </c>
      <c r="AC51" s="124">
        <v>9.02</v>
      </c>
      <c r="AD51" s="124">
        <v>0.313</v>
      </c>
    </row>
    <row r="52" spans="1:30" x14ac:dyDescent="0.3">
      <c r="A52" s="126" t="s">
        <v>831</v>
      </c>
      <c r="B52" s="124">
        <v>2695</v>
      </c>
      <c r="C52" s="124">
        <v>6.7680400000000001</v>
      </c>
      <c r="D52" s="124">
        <v>0.85799999999999998</v>
      </c>
      <c r="E52" s="124">
        <v>0.221</v>
      </c>
      <c r="F52" s="124">
        <v>0.189</v>
      </c>
      <c r="G52" s="124">
        <v>2.9770000000000001E-2</v>
      </c>
      <c r="H52" s="124">
        <v>3874.5097000000001</v>
      </c>
      <c r="I52" s="126" t="s">
        <v>1522</v>
      </c>
      <c r="J52" s="126" t="s">
        <v>1522</v>
      </c>
      <c r="K52" s="124">
        <v>0.63573000000000002</v>
      </c>
      <c r="L52" s="124">
        <v>20.979700000000001</v>
      </c>
      <c r="M52" s="126" t="s">
        <v>1522</v>
      </c>
      <c r="N52" s="124">
        <v>0.22933999999999999</v>
      </c>
      <c r="O52" s="124">
        <v>0.25666</v>
      </c>
      <c r="P52" s="124">
        <v>2411.96</v>
      </c>
      <c r="Q52" s="124">
        <v>0.95599999999999996</v>
      </c>
      <c r="R52" s="126" t="s">
        <v>1522</v>
      </c>
      <c r="S52" s="124">
        <v>0.499</v>
      </c>
      <c r="T52" s="124">
        <v>0.42099999999999999</v>
      </c>
      <c r="U52" s="126" t="s">
        <v>1522</v>
      </c>
      <c r="V52" s="124">
        <v>258.95</v>
      </c>
      <c r="W52" s="124">
        <v>0</v>
      </c>
      <c r="X52" s="124">
        <v>0</v>
      </c>
      <c r="Y52" s="124">
        <v>35.46</v>
      </c>
      <c r="Z52" s="124">
        <v>0.13</v>
      </c>
      <c r="AA52" s="124">
        <v>0.41393000000000002</v>
      </c>
      <c r="AB52" s="124">
        <v>6.8279999999999993E-2</v>
      </c>
      <c r="AC52" s="124">
        <v>9.02</v>
      </c>
      <c r="AD52" s="124">
        <v>0.313</v>
      </c>
    </row>
    <row r="53" spans="1:30" x14ac:dyDescent="0.3">
      <c r="A53" s="126" t="s">
        <v>832</v>
      </c>
      <c r="B53" s="124">
        <v>2695</v>
      </c>
      <c r="C53" s="124">
        <v>6.6954900000000004</v>
      </c>
      <c r="D53" s="124">
        <v>0.84550000000000003</v>
      </c>
      <c r="E53" s="124">
        <v>0.218</v>
      </c>
      <c r="F53" s="124">
        <v>0.21565999999999999</v>
      </c>
      <c r="G53" s="124">
        <v>2.9770000000000001E-2</v>
      </c>
      <c r="H53" s="124">
        <v>3874.4700800000001</v>
      </c>
      <c r="I53" s="126" t="s">
        <v>1522</v>
      </c>
      <c r="J53" s="126" t="s">
        <v>1522</v>
      </c>
      <c r="K53" s="124">
        <v>0.63736000000000004</v>
      </c>
      <c r="L53" s="124">
        <v>20.880980000000001</v>
      </c>
      <c r="M53" s="126" t="s">
        <v>1522</v>
      </c>
      <c r="N53" s="124">
        <v>0.21961</v>
      </c>
      <c r="O53" s="124">
        <v>0.27390999999999999</v>
      </c>
      <c r="P53" s="124">
        <v>2411.96</v>
      </c>
      <c r="Q53" s="124">
        <v>0.95599999999999996</v>
      </c>
      <c r="R53" s="126" t="s">
        <v>1522</v>
      </c>
      <c r="S53" s="124">
        <v>0.499</v>
      </c>
      <c r="T53" s="124">
        <v>0.41899999999999998</v>
      </c>
      <c r="U53" s="126" t="s">
        <v>1522</v>
      </c>
      <c r="V53" s="124">
        <v>258.95400000000001</v>
      </c>
      <c r="W53" s="124">
        <v>0</v>
      </c>
      <c r="X53" s="124">
        <v>0</v>
      </c>
      <c r="Y53" s="124">
        <v>35.46</v>
      </c>
      <c r="Z53" s="124">
        <v>0.14499999999999999</v>
      </c>
      <c r="AA53" s="124">
        <v>0.42575000000000002</v>
      </c>
      <c r="AB53" s="124">
        <v>7.2220000000000006E-2</v>
      </c>
      <c r="AC53" s="124">
        <v>9.0399999999999991</v>
      </c>
      <c r="AD53" s="124">
        <v>0.29399999999999998</v>
      </c>
    </row>
    <row r="54" spans="1:30" x14ac:dyDescent="0.3">
      <c r="A54" s="126" t="s">
        <v>833</v>
      </c>
      <c r="B54" s="124">
        <v>2695</v>
      </c>
      <c r="C54" s="124">
        <v>6.6954900000000004</v>
      </c>
      <c r="D54" s="124">
        <v>0.84550000000000003</v>
      </c>
      <c r="E54" s="124">
        <v>0.218</v>
      </c>
      <c r="F54" s="124">
        <v>0.21565999999999999</v>
      </c>
      <c r="G54" s="124">
        <v>2.9770000000000001E-2</v>
      </c>
      <c r="H54" s="124">
        <v>3874.4700800000001</v>
      </c>
      <c r="I54" s="126" t="s">
        <v>1522</v>
      </c>
      <c r="J54" s="126" t="s">
        <v>1522</v>
      </c>
      <c r="K54" s="124">
        <v>0.63736000000000004</v>
      </c>
      <c r="L54" s="124">
        <v>20.880980000000001</v>
      </c>
      <c r="M54" s="126" t="s">
        <v>1522</v>
      </c>
      <c r="N54" s="124">
        <v>0.21961</v>
      </c>
      <c r="O54" s="124">
        <v>0.27390999999999999</v>
      </c>
      <c r="P54" s="124">
        <v>2411.96</v>
      </c>
      <c r="Q54" s="124">
        <v>0.95599999999999996</v>
      </c>
      <c r="R54" s="126" t="s">
        <v>1522</v>
      </c>
      <c r="S54" s="124">
        <v>0.499</v>
      </c>
      <c r="T54" s="124">
        <v>0.41899999999999998</v>
      </c>
      <c r="U54" s="126" t="s">
        <v>1522</v>
      </c>
      <c r="V54" s="124">
        <v>258.95400000000001</v>
      </c>
      <c r="W54" s="124">
        <v>0</v>
      </c>
      <c r="X54" s="124">
        <v>0</v>
      </c>
      <c r="Y54" s="124">
        <v>35.46</v>
      </c>
      <c r="Z54" s="124">
        <v>0.14499999999999999</v>
      </c>
      <c r="AA54" s="124">
        <v>0.42575000000000002</v>
      </c>
      <c r="AB54" s="124">
        <v>7.2220000000000006E-2</v>
      </c>
      <c r="AC54" s="124">
        <v>9.0399999999999991</v>
      </c>
      <c r="AD54" s="124">
        <v>0.29399999999999998</v>
      </c>
    </row>
    <row r="55" spans="1:30" x14ac:dyDescent="0.3">
      <c r="A55" s="126" t="s">
        <v>834</v>
      </c>
      <c r="B55" s="124">
        <v>2695</v>
      </c>
      <c r="C55" s="124">
        <v>6.6143299999999998</v>
      </c>
      <c r="D55" s="124">
        <v>0.83050000000000002</v>
      </c>
      <c r="E55" s="124">
        <v>0.223</v>
      </c>
      <c r="F55" s="124">
        <v>0.23291000000000001</v>
      </c>
      <c r="G55" s="124">
        <v>3.3640000000000003E-2</v>
      </c>
      <c r="H55" s="124">
        <v>3874.42436</v>
      </c>
      <c r="I55" s="126" t="s">
        <v>1522</v>
      </c>
      <c r="J55" s="126" t="s">
        <v>1522</v>
      </c>
      <c r="K55" s="124">
        <v>0.63863999999999999</v>
      </c>
      <c r="L55" s="124">
        <v>20.767219999999998</v>
      </c>
      <c r="M55" s="126" t="s">
        <v>1522</v>
      </c>
      <c r="N55" s="124">
        <v>0.21021000000000001</v>
      </c>
      <c r="O55" s="124">
        <v>0.28564000000000001</v>
      </c>
      <c r="P55" s="124">
        <v>2411.96</v>
      </c>
      <c r="Q55" s="124">
        <v>0.95599999999999996</v>
      </c>
      <c r="R55" s="126" t="s">
        <v>1522</v>
      </c>
      <c r="S55" s="124">
        <v>0.498</v>
      </c>
      <c r="T55" s="124">
        <v>0.42099999999999999</v>
      </c>
      <c r="U55" s="126" t="s">
        <v>1522</v>
      </c>
      <c r="V55" s="124">
        <v>258.95699999999999</v>
      </c>
      <c r="W55" s="124">
        <v>0</v>
      </c>
      <c r="X55" s="124">
        <v>0</v>
      </c>
      <c r="Y55" s="124">
        <v>35.46</v>
      </c>
      <c r="Z55" s="124">
        <v>0.14599999999999999</v>
      </c>
      <c r="AA55" s="124">
        <v>0.42220000000000002</v>
      </c>
      <c r="AB55" s="124">
        <v>8.9819999999999997E-2</v>
      </c>
      <c r="AC55" s="124">
        <v>9.0500000000000007</v>
      </c>
      <c r="AD55" s="124">
        <v>0.27600000000000002</v>
      </c>
    </row>
    <row r="56" spans="1:30" x14ac:dyDescent="0.3">
      <c r="A56" s="126" t="s">
        <v>835</v>
      </c>
      <c r="B56" s="124">
        <v>2695</v>
      </c>
      <c r="C56" s="124">
        <v>6.6143299999999998</v>
      </c>
      <c r="D56" s="124">
        <v>0.83050000000000002</v>
      </c>
      <c r="E56" s="124">
        <v>0.223</v>
      </c>
      <c r="F56" s="124">
        <v>0.23291000000000001</v>
      </c>
      <c r="G56" s="124">
        <v>3.3640000000000003E-2</v>
      </c>
      <c r="H56" s="124">
        <v>3874.42436</v>
      </c>
      <c r="I56" s="126" t="s">
        <v>1522</v>
      </c>
      <c r="J56" s="126" t="s">
        <v>1522</v>
      </c>
      <c r="K56" s="124">
        <v>0.63863999999999999</v>
      </c>
      <c r="L56" s="124">
        <v>20.767219999999998</v>
      </c>
      <c r="M56" s="126" t="s">
        <v>1522</v>
      </c>
      <c r="N56" s="124">
        <v>0.21021000000000001</v>
      </c>
      <c r="O56" s="124">
        <v>0.28564000000000001</v>
      </c>
      <c r="P56" s="124">
        <v>2411.96</v>
      </c>
      <c r="Q56" s="124">
        <v>0.95599999999999996</v>
      </c>
      <c r="R56" s="126" t="s">
        <v>1522</v>
      </c>
      <c r="S56" s="124">
        <v>0.498</v>
      </c>
      <c r="T56" s="124">
        <v>0.42099999999999999</v>
      </c>
      <c r="U56" s="126" t="s">
        <v>1522</v>
      </c>
      <c r="V56" s="124">
        <v>258.95699999999999</v>
      </c>
      <c r="W56" s="124">
        <v>0</v>
      </c>
      <c r="X56" s="124">
        <v>0</v>
      </c>
      <c r="Y56" s="124">
        <v>35.46</v>
      </c>
      <c r="Z56" s="124">
        <v>0.14599999999999999</v>
      </c>
      <c r="AA56" s="124">
        <v>0.42220000000000002</v>
      </c>
      <c r="AB56" s="124">
        <v>8.9819999999999997E-2</v>
      </c>
      <c r="AC56" s="124">
        <v>9.0500000000000007</v>
      </c>
      <c r="AD56" s="124">
        <v>0.27600000000000002</v>
      </c>
    </row>
    <row r="57" spans="1:30" x14ac:dyDescent="0.3">
      <c r="A57" s="126" t="s">
        <v>836</v>
      </c>
      <c r="B57" s="124">
        <v>2695</v>
      </c>
      <c r="C57" s="124">
        <v>6.5383500000000003</v>
      </c>
      <c r="D57" s="124">
        <v>0.80549999999999999</v>
      </c>
      <c r="E57" s="124">
        <v>0.21199999999999999</v>
      </c>
      <c r="F57" s="124">
        <v>0.25581999999999999</v>
      </c>
      <c r="G57" s="124">
        <v>3.6940000000000001E-2</v>
      </c>
      <c r="H57" s="124">
        <v>3874.3899099999999</v>
      </c>
      <c r="I57" s="126" t="s">
        <v>1522</v>
      </c>
      <c r="J57" s="126" t="s">
        <v>1522</v>
      </c>
      <c r="K57" s="124">
        <v>0.64036000000000004</v>
      </c>
      <c r="L57" s="124">
        <v>20.65211</v>
      </c>
      <c r="M57" s="126" t="s">
        <v>1522</v>
      </c>
      <c r="N57" s="124">
        <v>0.21473999999999999</v>
      </c>
      <c r="O57" s="124">
        <v>0.29754999999999998</v>
      </c>
      <c r="P57" s="124">
        <v>2411.96</v>
      </c>
      <c r="Q57" s="124">
        <v>0.95599999999999996</v>
      </c>
      <c r="R57" s="126" t="s">
        <v>1522</v>
      </c>
      <c r="S57" s="124">
        <v>0.498</v>
      </c>
      <c r="T57" s="124">
        <v>0.41799999999999998</v>
      </c>
      <c r="U57" s="126" t="s">
        <v>1522</v>
      </c>
      <c r="V57" s="124">
        <v>258.96100000000001</v>
      </c>
      <c r="W57" s="124">
        <v>0</v>
      </c>
      <c r="X57" s="124">
        <v>0</v>
      </c>
      <c r="Y57" s="124">
        <v>35.46</v>
      </c>
      <c r="Z57" s="124">
        <v>0.14299999999999999</v>
      </c>
      <c r="AA57" s="124">
        <v>0.42220000000000002</v>
      </c>
      <c r="AB57" s="124">
        <v>9.4549999999999995E-2</v>
      </c>
      <c r="AC57" s="124">
        <v>9.0399999999999991</v>
      </c>
      <c r="AD57" s="124">
        <v>0.26600000000000001</v>
      </c>
    </row>
    <row r="58" spans="1:30" x14ac:dyDescent="0.3">
      <c r="A58" s="127" t="s">
        <v>837</v>
      </c>
      <c r="B58" s="133">
        <v>2695</v>
      </c>
      <c r="C58" s="133">
        <v>6.5383500000000003</v>
      </c>
      <c r="D58" s="133">
        <v>0.80549999999999999</v>
      </c>
      <c r="E58" s="133">
        <v>0.21199999999999999</v>
      </c>
      <c r="F58" s="133">
        <v>0.25581999999999999</v>
      </c>
      <c r="G58" s="133">
        <v>3.6940000000000001E-2</v>
      </c>
      <c r="H58" s="133">
        <v>3874.3899099999999</v>
      </c>
      <c r="I58" s="127" t="s">
        <v>1522</v>
      </c>
      <c r="J58" s="127" t="s">
        <v>1522</v>
      </c>
      <c r="K58" s="133">
        <v>0.64036000000000004</v>
      </c>
      <c r="L58" s="133">
        <v>20.65211</v>
      </c>
      <c r="M58" s="127" t="s">
        <v>1522</v>
      </c>
      <c r="N58" s="133">
        <v>0.21473999999999999</v>
      </c>
      <c r="O58" s="133">
        <v>0.29754999999999998</v>
      </c>
      <c r="P58" s="133">
        <v>2411.96</v>
      </c>
      <c r="Q58" s="133">
        <v>0.95599999999999996</v>
      </c>
      <c r="R58" s="127" t="s">
        <v>1522</v>
      </c>
      <c r="S58" s="133">
        <v>0.498</v>
      </c>
      <c r="T58" s="133">
        <v>0.41799999999999998</v>
      </c>
      <c r="U58" s="127" t="s">
        <v>1522</v>
      </c>
      <c r="V58" s="133">
        <v>258.96100000000001</v>
      </c>
      <c r="W58" s="133">
        <v>0</v>
      </c>
      <c r="X58" s="133">
        <v>0</v>
      </c>
      <c r="Y58" s="133">
        <v>35.46</v>
      </c>
      <c r="Z58" s="133">
        <v>0.14299999999999999</v>
      </c>
      <c r="AA58" s="133">
        <v>0.42220000000000002</v>
      </c>
      <c r="AB58" s="133">
        <v>9.4549999999999995E-2</v>
      </c>
      <c r="AC58" s="133">
        <v>9.0399999999999991</v>
      </c>
      <c r="AD58" s="133">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1554</v>
      </c>
      <c r="C5" s="1"/>
      <c r="D5" s="1"/>
      <c r="E5" s="1"/>
      <c r="F5" s="1"/>
      <c r="G5" s="1"/>
      <c r="H5" s="1"/>
    </row>
    <row r="6" spans="1:8" ht="27.6" x14ac:dyDescent="0.3">
      <c r="A6" s="1"/>
      <c r="B6" s="3" t="s">
        <v>102</v>
      </c>
      <c r="C6" s="3" t="s">
        <v>3</v>
      </c>
      <c r="D6" s="3" t="s">
        <v>1555</v>
      </c>
      <c r="E6" s="3" t="s">
        <v>7</v>
      </c>
      <c r="F6" s="3" t="s">
        <v>8</v>
      </c>
      <c r="G6" s="3" t="s">
        <v>1556</v>
      </c>
      <c r="H6" s="3" t="s">
        <v>1557</v>
      </c>
    </row>
    <row r="7" spans="1:8" x14ac:dyDescent="0.3">
      <c r="A7" s="1"/>
      <c r="B7" s="87" t="s">
        <v>106</v>
      </c>
      <c r="C7" s="6" t="s">
        <v>113</v>
      </c>
      <c r="D7" s="6" t="s">
        <v>1558</v>
      </c>
      <c r="E7" s="87" t="s">
        <v>1559</v>
      </c>
      <c r="F7" s="87" t="s">
        <v>1560</v>
      </c>
      <c r="G7" s="147">
        <v>0.2</v>
      </c>
      <c r="H7" s="87"/>
    </row>
    <row r="8" spans="1:8" x14ac:dyDescent="0.3">
      <c r="A8" s="1"/>
      <c r="B8" s="87" t="s">
        <v>106</v>
      </c>
      <c r="C8" s="6" t="s">
        <v>113</v>
      </c>
      <c r="D8" s="6" t="s">
        <v>1561</v>
      </c>
      <c r="E8" s="87" t="s">
        <v>1559</v>
      </c>
      <c r="F8" s="87" t="s">
        <v>1560</v>
      </c>
      <c r="G8" s="147">
        <v>0</v>
      </c>
      <c r="H8" s="87"/>
    </row>
    <row r="9" spans="1:8" x14ac:dyDescent="0.3">
      <c r="A9" s="1"/>
      <c r="B9" s="87" t="s">
        <v>106</v>
      </c>
      <c r="C9" s="6" t="s">
        <v>113</v>
      </c>
      <c r="D9" s="6" t="s">
        <v>1562</v>
      </c>
      <c r="E9" s="87" t="s">
        <v>1559</v>
      </c>
      <c r="F9" s="87" t="s">
        <v>1560</v>
      </c>
      <c r="G9" s="147">
        <v>0</v>
      </c>
      <c r="H9" s="87"/>
    </row>
    <row r="10" spans="1:8" x14ac:dyDescent="0.3">
      <c r="A10" s="1"/>
      <c r="B10" s="87" t="s">
        <v>106</v>
      </c>
      <c r="C10" s="6" t="s">
        <v>113</v>
      </c>
      <c r="D10" s="6" t="s">
        <v>1563</v>
      </c>
      <c r="E10" s="87" t="s">
        <v>1559</v>
      </c>
      <c r="F10" s="87" t="s">
        <v>1560</v>
      </c>
      <c r="G10" s="147">
        <v>0</v>
      </c>
      <c r="H10" s="87"/>
    </row>
    <row r="11" spans="1:8" x14ac:dyDescent="0.3">
      <c r="A11" s="1"/>
      <c r="B11" s="87" t="s">
        <v>106</v>
      </c>
      <c r="C11" s="6" t="s">
        <v>113</v>
      </c>
      <c r="D11" s="6" t="s">
        <v>1564</v>
      </c>
      <c r="E11" s="87" t="s">
        <v>1559</v>
      </c>
      <c r="F11" s="87" t="s">
        <v>1560</v>
      </c>
      <c r="G11" s="147">
        <v>0.03</v>
      </c>
      <c r="H11" s="87"/>
    </row>
    <row r="12" spans="1:8" x14ac:dyDescent="0.3">
      <c r="A12" s="1"/>
      <c r="B12" s="87" t="s">
        <v>106</v>
      </c>
      <c r="C12" s="6" t="s">
        <v>113</v>
      </c>
      <c r="D12" s="6" t="s">
        <v>1565</v>
      </c>
      <c r="E12" s="87" t="s">
        <v>1559</v>
      </c>
      <c r="F12" s="87" t="s">
        <v>1560</v>
      </c>
      <c r="G12" s="147">
        <v>0</v>
      </c>
      <c r="H12" s="87"/>
    </row>
    <row r="13" spans="1:8" x14ac:dyDescent="0.3">
      <c r="A13" s="1"/>
      <c r="B13" s="87" t="s">
        <v>106</v>
      </c>
      <c r="C13" s="6" t="s">
        <v>113</v>
      </c>
      <c r="D13" s="6" t="s">
        <v>1566</v>
      </c>
      <c r="E13" s="87" t="s">
        <v>1559</v>
      </c>
      <c r="F13" s="87" t="s">
        <v>1560</v>
      </c>
      <c r="G13" s="147">
        <v>0</v>
      </c>
      <c r="H13" s="87"/>
    </row>
    <row r="14" spans="1:8" x14ac:dyDescent="0.3">
      <c r="A14" s="1"/>
      <c r="B14" s="87" t="s">
        <v>106</v>
      </c>
      <c r="C14" s="6" t="s">
        <v>570</v>
      </c>
      <c r="D14" s="6" t="s">
        <v>1543</v>
      </c>
      <c r="E14" s="87" t="s">
        <v>1559</v>
      </c>
      <c r="F14" s="87" t="s">
        <v>1560</v>
      </c>
      <c r="G14" s="147">
        <v>0.25</v>
      </c>
      <c r="H14" s="87"/>
    </row>
    <row r="15" spans="1:8" x14ac:dyDescent="0.3">
      <c r="A15" s="1"/>
      <c r="B15" s="87" t="s">
        <v>106</v>
      </c>
      <c r="C15" s="6" t="s">
        <v>118</v>
      </c>
      <c r="D15" s="6" t="s">
        <v>1567</v>
      </c>
      <c r="E15" s="87" t="s">
        <v>1559</v>
      </c>
      <c r="F15" s="87" t="s">
        <v>1560</v>
      </c>
      <c r="G15" s="147">
        <v>0.2</v>
      </c>
      <c r="H15" s="87"/>
    </row>
    <row r="16" spans="1:8" x14ac:dyDescent="0.3">
      <c r="A16" s="1"/>
      <c r="B16" s="87" t="s">
        <v>106</v>
      </c>
      <c r="C16" s="6" t="s">
        <v>118</v>
      </c>
      <c r="D16" s="6" t="s">
        <v>1568</v>
      </c>
      <c r="E16" s="87" t="s">
        <v>1559</v>
      </c>
      <c r="F16" s="87" t="s">
        <v>1560</v>
      </c>
      <c r="G16" s="147">
        <v>7.0000000000000007E-2</v>
      </c>
      <c r="H16" s="87"/>
    </row>
    <row r="17" spans="1:8" x14ac:dyDescent="0.3">
      <c r="A17" s="1"/>
      <c r="B17" s="87" t="s">
        <v>106</v>
      </c>
      <c r="C17" s="6" t="s">
        <v>118</v>
      </c>
      <c r="D17" s="6" t="s">
        <v>1569</v>
      </c>
      <c r="E17" s="87" t="s">
        <v>1559</v>
      </c>
      <c r="F17" s="87" t="s">
        <v>1560</v>
      </c>
      <c r="G17" s="147">
        <v>0.31</v>
      </c>
      <c r="H17" s="87"/>
    </row>
    <row r="18" spans="1:8" x14ac:dyDescent="0.3">
      <c r="A18" s="1"/>
      <c r="B18" s="87" t="s">
        <v>106</v>
      </c>
      <c r="C18" s="6" t="s">
        <v>118</v>
      </c>
      <c r="D18" s="6" t="s">
        <v>1570</v>
      </c>
      <c r="E18" s="87" t="s">
        <v>1559</v>
      </c>
      <c r="F18" s="87" t="s">
        <v>1560</v>
      </c>
      <c r="G18" s="147">
        <v>0.62</v>
      </c>
      <c r="H18" s="87"/>
    </row>
    <row r="19" spans="1:8" x14ac:dyDescent="0.3">
      <c r="A19" s="1"/>
      <c r="B19" s="87" t="s">
        <v>106</v>
      </c>
      <c r="C19" s="6" t="s">
        <v>118</v>
      </c>
      <c r="D19" s="6" t="s">
        <v>1571</v>
      </c>
      <c r="E19" s="87" t="s">
        <v>1559</v>
      </c>
      <c r="F19" s="87" t="s">
        <v>1560</v>
      </c>
      <c r="G19" s="147">
        <v>0.1</v>
      </c>
      <c r="H19" s="87"/>
    </row>
    <row r="20" spans="1:8" x14ac:dyDescent="0.3">
      <c r="A20" s="1"/>
      <c r="B20" s="87" t="s">
        <v>106</v>
      </c>
      <c r="C20" s="6" t="s">
        <v>118</v>
      </c>
      <c r="D20" s="6" t="s">
        <v>1572</v>
      </c>
      <c r="E20" s="87" t="s">
        <v>1559</v>
      </c>
      <c r="F20" s="87" t="s">
        <v>1560</v>
      </c>
      <c r="G20" s="147">
        <v>0.02</v>
      </c>
      <c r="H20" s="87"/>
    </row>
    <row r="21" spans="1:8" x14ac:dyDescent="0.3">
      <c r="A21" s="1"/>
      <c r="B21" s="87" t="s">
        <v>106</v>
      </c>
      <c r="C21" s="6" t="s">
        <v>118</v>
      </c>
      <c r="D21" s="6" t="s">
        <v>1573</v>
      </c>
      <c r="E21" s="87" t="s">
        <v>1559</v>
      </c>
      <c r="F21" s="87" t="s">
        <v>1560</v>
      </c>
      <c r="G21" s="147">
        <v>0.06</v>
      </c>
      <c r="H21" s="87"/>
    </row>
    <row r="22" spans="1:8" x14ac:dyDescent="0.3">
      <c r="A22" s="1"/>
      <c r="B22" s="87" t="s">
        <v>106</v>
      </c>
      <c r="C22" s="6" t="s">
        <v>118</v>
      </c>
      <c r="D22" s="6" t="s">
        <v>1574</v>
      </c>
      <c r="E22" s="87" t="s">
        <v>1559</v>
      </c>
      <c r="F22" s="87" t="s">
        <v>1560</v>
      </c>
      <c r="G22" s="147">
        <v>0.15</v>
      </c>
      <c r="H22" s="87"/>
    </row>
    <row r="23" spans="1:8" x14ac:dyDescent="0.3">
      <c r="A23" s="1"/>
      <c r="B23" s="87" t="s">
        <v>106</v>
      </c>
      <c r="C23" s="6" t="s">
        <v>118</v>
      </c>
      <c r="D23" s="6" t="s">
        <v>1575</v>
      </c>
      <c r="E23" s="87" t="s">
        <v>1559</v>
      </c>
      <c r="F23" s="87" t="s">
        <v>1560</v>
      </c>
      <c r="G23" s="147">
        <v>7.0000000000000007E-2</v>
      </c>
      <c r="H23" s="87"/>
    </row>
    <row r="24" spans="1:8" x14ac:dyDescent="0.3">
      <c r="A24" s="1"/>
      <c r="B24" s="87" t="s">
        <v>106</v>
      </c>
      <c r="C24" s="6" t="s">
        <v>118</v>
      </c>
      <c r="D24" s="6" t="s">
        <v>1576</v>
      </c>
      <c r="E24" s="87" t="s">
        <v>1559</v>
      </c>
      <c r="F24" s="87" t="s">
        <v>1560</v>
      </c>
      <c r="G24" s="147">
        <v>0.79</v>
      </c>
      <c r="H24" s="87"/>
    </row>
    <row r="25" spans="1:8" x14ac:dyDescent="0.3">
      <c r="A25" s="1"/>
      <c r="B25" s="87" t="s">
        <v>106</v>
      </c>
      <c r="C25" s="6" t="s">
        <v>118</v>
      </c>
      <c r="D25" s="6" t="s">
        <v>1577</v>
      </c>
      <c r="E25" s="87" t="s">
        <v>1559</v>
      </c>
      <c r="F25" s="87" t="s">
        <v>1560</v>
      </c>
      <c r="G25" s="147">
        <v>0.13</v>
      </c>
      <c r="H25" s="87"/>
    </row>
    <row r="26" spans="1:8" x14ac:dyDescent="0.3">
      <c r="A26" s="1"/>
      <c r="B26" s="87" t="s">
        <v>106</v>
      </c>
      <c r="C26" s="6" t="s">
        <v>118</v>
      </c>
      <c r="D26" s="6" t="s">
        <v>1578</v>
      </c>
      <c r="E26" s="87" t="s">
        <v>1559</v>
      </c>
      <c r="F26" s="87" t="s">
        <v>1560</v>
      </c>
      <c r="G26" s="147">
        <v>0.11</v>
      </c>
      <c r="H26" s="87"/>
    </row>
    <row r="27" spans="1:8" x14ac:dyDescent="0.3">
      <c r="A27" s="1"/>
      <c r="B27" s="87" t="s">
        <v>106</v>
      </c>
      <c r="C27" s="6" t="s">
        <v>118</v>
      </c>
      <c r="D27" s="6" t="s">
        <v>1579</v>
      </c>
      <c r="E27" s="87" t="s">
        <v>1559</v>
      </c>
      <c r="F27" s="87" t="s">
        <v>1560</v>
      </c>
      <c r="G27" s="147">
        <v>8.1780000000000008</v>
      </c>
      <c r="H27" s="87"/>
    </row>
    <row r="28" spans="1:8" x14ac:dyDescent="0.3">
      <c r="A28" s="1"/>
      <c r="B28" s="87" t="s">
        <v>106</v>
      </c>
      <c r="C28" s="6" t="s">
        <v>118</v>
      </c>
      <c r="D28" s="6" t="s">
        <v>1580</v>
      </c>
      <c r="E28" s="87" t="s">
        <v>1559</v>
      </c>
      <c r="F28" s="87" t="s">
        <v>1560</v>
      </c>
      <c r="G28" s="147">
        <v>0.15</v>
      </c>
      <c r="H28" s="87"/>
    </row>
    <row r="29" spans="1:8" x14ac:dyDescent="0.3">
      <c r="A29" s="1"/>
      <c r="B29" s="87" t="s">
        <v>106</v>
      </c>
      <c r="C29" s="6" t="s">
        <v>118</v>
      </c>
      <c r="D29" s="6" t="s">
        <v>1581</v>
      </c>
      <c r="E29" s="87" t="s">
        <v>1559</v>
      </c>
      <c r="F29" s="87" t="s">
        <v>1560</v>
      </c>
      <c r="G29" s="147">
        <v>0.08</v>
      </c>
      <c r="H29" s="87"/>
    </row>
    <row r="30" spans="1:8" x14ac:dyDescent="0.3">
      <c r="A30" s="1"/>
      <c r="B30" s="87" t="s">
        <v>106</v>
      </c>
      <c r="C30" s="6" t="s">
        <v>118</v>
      </c>
      <c r="D30" s="6" t="s">
        <v>1582</v>
      </c>
      <c r="E30" s="87" t="s">
        <v>1559</v>
      </c>
      <c r="F30" s="87" t="s">
        <v>1560</v>
      </c>
      <c r="G30" s="147">
        <v>0.02</v>
      </c>
      <c r="H30" s="87"/>
    </row>
    <row r="31" spans="1:8" x14ac:dyDescent="0.3">
      <c r="A31" s="1"/>
      <c r="B31" s="87" t="s">
        <v>106</v>
      </c>
      <c r="C31" s="6" t="s">
        <v>118</v>
      </c>
      <c r="D31" s="6" t="s">
        <v>1583</v>
      </c>
      <c r="E31" s="87" t="s">
        <v>1559</v>
      </c>
      <c r="F31" s="87" t="s">
        <v>1560</v>
      </c>
      <c r="G31" s="147">
        <v>0.26</v>
      </c>
      <c r="H31" s="87"/>
    </row>
    <row r="32" spans="1:8" x14ac:dyDescent="0.3">
      <c r="A32" s="1"/>
      <c r="B32" s="87" t="s">
        <v>106</v>
      </c>
      <c r="C32" s="6" t="s">
        <v>118</v>
      </c>
      <c r="D32" s="6" t="s">
        <v>1584</v>
      </c>
      <c r="E32" s="87" t="s">
        <v>1559</v>
      </c>
      <c r="F32" s="87" t="s">
        <v>1560</v>
      </c>
      <c r="G32" s="147">
        <v>0.13</v>
      </c>
      <c r="H32" s="87"/>
    </row>
    <row r="33" spans="1:8" x14ac:dyDescent="0.3">
      <c r="A33" s="1"/>
      <c r="B33" s="87" t="s">
        <v>106</v>
      </c>
      <c r="C33" s="6" t="s">
        <v>118</v>
      </c>
      <c r="D33" s="6" t="s">
        <v>1585</v>
      </c>
      <c r="E33" s="87" t="s">
        <v>1559</v>
      </c>
      <c r="F33" s="87" t="s">
        <v>1560</v>
      </c>
      <c r="G33" s="147">
        <v>0.16</v>
      </c>
      <c r="H33" s="87"/>
    </row>
    <row r="34" spans="1:8" x14ac:dyDescent="0.3">
      <c r="A34" s="1"/>
      <c r="B34" s="87" t="s">
        <v>106</v>
      </c>
      <c r="C34" s="6" t="s">
        <v>118</v>
      </c>
      <c r="D34" s="6" t="s">
        <v>1586</v>
      </c>
      <c r="E34" s="87" t="s">
        <v>1559</v>
      </c>
      <c r="F34" s="87" t="s">
        <v>1560</v>
      </c>
      <c r="G34" s="147">
        <v>0.03</v>
      </c>
      <c r="H34" s="87"/>
    </row>
    <row r="35" spans="1:8" x14ac:dyDescent="0.3">
      <c r="A35" s="1"/>
      <c r="B35" s="87" t="s">
        <v>106</v>
      </c>
      <c r="C35" s="6" t="s">
        <v>118</v>
      </c>
      <c r="D35" s="6" t="s">
        <v>1587</v>
      </c>
      <c r="E35" s="87" t="s">
        <v>1559</v>
      </c>
      <c r="F35" s="87" t="s">
        <v>1560</v>
      </c>
      <c r="G35" s="147">
        <v>0.06</v>
      </c>
      <c r="H35" s="87"/>
    </row>
    <row r="36" spans="1:8" x14ac:dyDescent="0.3">
      <c r="A36" s="1"/>
      <c r="B36" s="87" t="s">
        <v>106</v>
      </c>
      <c r="C36" s="6" t="s">
        <v>198</v>
      </c>
      <c r="D36" s="6" t="s">
        <v>1588</v>
      </c>
      <c r="E36" s="87" t="s">
        <v>1559</v>
      </c>
      <c r="F36" s="87" t="s">
        <v>1589</v>
      </c>
      <c r="G36" s="147">
        <v>4.3380000000000001</v>
      </c>
      <c r="H36" s="87"/>
    </row>
    <row r="37" spans="1:8" x14ac:dyDescent="0.3">
      <c r="A37" s="1"/>
      <c r="B37" s="87" t="s">
        <v>106</v>
      </c>
      <c r="C37" s="6" t="s">
        <v>198</v>
      </c>
      <c r="D37" s="6" t="s">
        <v>1588</v>
      </c>
      <c r="E37" s="87" t="s">
        <v>1590</v>
      </c>
      <c r="F37" s="87" t="s">
        <v>1560</v>
      </c>
      <c r="G37" s="147">
        <v>19.100000000000001</v>
      </c>
      <c r="H37" s="87"/>
    </row>
    <row r="38" spans="1:8" ht="26.4" x14ac:dyDescent="0.3">
      <c r="A38" s="1"/>
      <c r="B38" s="87" t="s">
        <v>106</v>
      </c>
      <c r="C38" s="6" t="s">
        <v>582</v>
      </c>
      <c r="D38" s="6" t="s">
        <v>1591</v>
      </c>
      <c r="E38" s="87" t="s">
        <v>1559</v>
      </c>
      <c r="F38" s="87" t="s">
        <v>1560</v>
      </c>
      <c r="G38" s="147">
        <v>2.97</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1592</v>
      </c>
      <c r="C5" s="1"/>
      <c r="D5" s="1"/>
      <c r="E5" s="1"/>
      <c r="F5" s="1"/>
      <c r="G5" s="1"/>
      <c r="H5" s="1"/>
    </row>
    <row r="6" spans="1:8" ht="27.6" x14ac:dyDescent="0.3">
      <c r="A6" s="1"/>
      <c r="B6" s="3" t="s">
        <v>102</v>
      </c>
      <c r="C6" s="3" t="s">
        <v>3</v>
      </c>
      <c r="D6" s="3" t="s">
        <v>1555</v>
      </c>
      <c r="E6" s="3" t="s">
        <v>7</v>
      </c>
      <c r="F6" s="3" t="s">
        <v>8</v>
      </c>
      <c r="G6" s="3" t="s">
        <v>1556</v>
      </c>
      <c r="H6" s="3" t="s">
        <v>1557</v>
      </c>
    </row>
    <row r="7" spans="1:8" x14ac:dyDescent="0.3">
      <c r="A7" s="1"/>
      <c r="B7" s="87" t="s">
        <v>106</v>
      </c>
      <c r="C7" s="6" t="s">
        <v>113</v>
      </c>
      <c r="D7" s="6" t="s">
        <v>1488</v>
      </c>
      <c r="E7" s="87" t="s">
        <v>1559</v>
      </c>
      <c r="F7" s="87" t="s">
        <v>1560</v>
      </c>
      <c r="G7" s="147">
        <v>0</v>
      </c>
      <c r="H7" s="87"/>
    </row>
    <row r="8" spans="1:8" x14ac:dyDescent="0.3">
      <c r="A8" s="1"/>
      <c r="B8" s="87" t="s">
        <v>106</v>
      </c>
      <c r="C8" s="6" t="s">
        <v>113</v>
      </c>
      <c r="D8" s="6" t="s">
        <v>296</v>
      </c>
      <c r="E8" s="87" t="s">
        <v>1559</v>
      </c>
      <c r="F8" s="87" t="s">
        <v>1560</v>
      </c>
      <c r="G8" s="147">
        <v>0</v>
      </c>
      <c r="H8" s="87"/>
    </row>
    <row r="9" spans="1:8" x14ac:dyDescent="0.3">
      <c r="A9" s="1"/>
      <c r="B9" s="87" t="s">
        <v>106</v>
      </c>
      <c r="C9" s="6" t="s">
        <v>113</v>
      </c>
      <c r="D9" s="6" t="s">
        <v>1558</v>
      </c>
      <c r="E9" s="87" t="s">
        <v>1559</v>
      </c>
      <c r="F9" s="87" t="s">
        <v>1560</v>
      </c>
      <c r="G9" s="147">
        <v>0</v>
      </c>
      <c r="H9" s="87"/>
    </row>
    <row r="10" spans="1:8" x14ac:dyDescent="0.3">
      <c r="A10" s="1"/>
      <c r="B10" s="87" t="s">
        <v>106</v>
      </c>
      <c r="C10" s="6" t="s">
        <v>113</v>
      </c>
      <c r="D10" s="6" t="s">
        <v>1561</v>
      </c>
      <c r="E10" s="87" t="s">
        <v>1559</v>
      </c>
      <c r="F10" s="87" t="s">
        <v>1560</v>
      </c>
      <c r="G10" s="147">
        <v>0</v>
      </c>
      <c r="H10" s="87"/>
    </row>
    <row r="11" spans="1:8" x14ac:dyDescent="0.3">
      <c r="A11" s="1"/>
      <c r="B11" s="87" t="s">
        <v>106</v>
      </c>
      <c r="C11" s="6" t="s">
        <v>113</v>
      </c>
      <c r="D11" s="6" t="s">
        <v>1562</v>
      </c>
      <c r="E11" s="87" t="s">
        <v>1559</v>
      </c>
      <c r="F11" s="87" t="s">
        <v>1560</v>
      </c>
      <c r="G11" s="147">
        <v>0</v>
      </c>
      <c r="H11" s="87"/>
    </row>
    <row r="12" spans="1:8" x14ac:dyDescent="0.3">
      <c r="A12" s="1"/>
      <c r="B12" s="87" t="s">
        <v>106</v>
      </c>
      <c r="C12" s="6" t="s">
        <v>113</v>
      </c>
      <c r="D12" s="6" t="s">
        <v>1563</v>
      </c>
      <c r="E12" s="87" t="s">
        <v>1559</v>
      </c>
      <c r="F12" s="87" t="s">
        <v>1560</v>
      </c>
      <c r="G12" s="147">
        <v>0</v>
      </c>
      <c r="H12" s="87"/>
    </row>
    <row r="13" spans="1:8" x14ac:dyDescent="0.3">
      <c r="A13" s="1"/>
      <c r="B13" s="87" t="s">
        <v>106</v>
      </c>
      <c r="C13" s="6" t="s">
        <v>113</v>
      </c>
      <c r="D13" s="6" t="s">
        <v>1564</v>
      </c>
      <c r="E13" s="87" t="s">
        <v>1559</v>
      </c>
      <c r="F13" s="87" t="s">
        <v>1560</v>
      </c>
      <c r="G13" s="147">
        <v>0</v>
      </c>
      <c r="H13" s="87"/>
    </row>
    <row r="14" spans="1:8" x14ac:dyDescent="0.3">
      <c r="A14" s="1"/>
      <c r="B14" s="87" t="s">
        <v>106</v>
      </c>
      <c r="C14" s="6" t="s">
        <v>113</v>
      </c>
      <c r="D14" s="6" t="s">
        <v>1565</v>
      </c>
      <c r="E14" s="87" t="s">
        <v>1559</v>
      </c>
      <c r="F14" s="87" t="s">
        <v>1560</v>
      </c>
      <c r="G14" s="147">
        <v>0</v>
      </c>
      <c r="H14" s="87"/>
    </row>
    <row r="15" spans="1:8" x14ac:dyDescent="0.3">
      <c r="A15" s="1"/>
      <c r="B15" s="87" t="s">
        <v>106</v>
      </c>
      <c r="C15" s="6" t="s">
        <v>113</v>
      </c>
      <c r="D15" s="6" t="s">
        <v>1566</v>
      </c>
      <c r="E15" s="87" t="s">
        <v>1559</v>
      </c>
      <c r="F15" s="87" t="s">
        <v>1560</v>
      </c>
      <c r="G15" s="147">
        <v>0</v>
      </c>
      <c r="H15" s="87"/>
    </row>
    <row r="16" spans="1:8" x14ac:dyDescent="0.3">
      <c r="A16" s="1"/>
      <c r="B16" s="87" t="s">
        <v>106</v>
      </c>
      <c r="C16" s="6" t="s">
        <v>570</v>
      </c>
      <c r="D16" s="6" t="s">
        <v>1543</v>
      </c>
      <c r="E16" s="87" t="s">
        <v>1559</v>
      </c>
      <c r="F16" s="87" t="s">
        <v>1560</v>
      </c>
      <c r="G16" s="147">
        <v>0</v>
      </c>
      <c r="H16" s="87"/>
    </row>
    <row r="17" spans="1:8" x14ac:dyDescent="0.3">
      <c r="A17" s="1"/>
      <c r="B17" s="87" t="s">
        <v>106</v>
      </c>
      <c r="C17" s="6" t="s">
        <v>570</v>
      </c>
      <c r="D17" s="6" t="s">
        <v>1593</v>
      </c>
      <c r="E17" s="87" t="s">
        <v>1559</v>
      </c>
      <c r="F17" s="87" t="s">
        <v>1560</v>
      </c>
      <c r="G17" s="147">
        <v>112.23</v>
      </c>
      <c r="H17" s="87"/>
    </row>
    <row r="18" spans="1:8" x14ac:dyDescent="0.3">
      <c r="A18" s="1"/>
      <c r="B18" s="87" t="s">
        <v>106</v>
      </c>
      <c r="C18" s="6" t="s">
        <v>118</v>
      </c>
      <c r="D18" s="6" t="s">
        <v>1530</v>
      </c>
      <c r="E18" s="87" t="s">
        <v>1559</v>
      </c>
      <c r="F18" s="87" t="s">
        <v>1560</v>
      </c>
      <c r="G18" s="147">
        <v>89.828000000000003</v>
      </c>
      <c r="H18" s="87"/>
    </row>
    <row r="19" spans="1:8" x14ac:dyDescent="0.3">
      <c r="A19" s="1"/>
      <c r="B19" s="87" t="s">
        <v>106</v>
      </c>
      <c r="C19" s="6" t="s">
        <v>198</v>
      </c>
      <c r="D19" s="6" t="s">
        <v>1594</v>
      </c>
      <c r="E19" s="87" t="s">
        <v>1559</v>
      </c>
      <c r="F19" s="87" t="s">
        <v>1560</v>
      </c>
      <c r="G19" s="147">
        <v>24.734999999999999</v>
      </c>
      <c r="H19" s="87"/>
    </row>
    <row r="20" spans="1:8" x14ac:dyDescent="0.3">
      <c r="A20" s="1"/>
      <c r="B20" s="87" t="s">
        <v>106</v>
      </c>
      <c r="C20" s="6" t="s">
        <v>198</v>
      </c>
      <c r="D20" s="6" t="s">
        <v>1595</v>
      </c>
      <c r="E20" s="87" t="s">
        <v>1559</v>
      </c>
      <c r="F20" s="87" t="s">
        <v>1560</v>
      </c>
      <c r="G20" s="147">
        <v>8.8680000000000003</v>
      </c>
      <c r="H2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1596</v>
      </c>
      <c r="C5" s="1"/>
      <c r="D5" s="1"/>
      <c r="E5" s="1"/>
      <c r="F5" s="1"/>
      <c r="G5" s="1"/>
      <c r="H5" s="1"/>
      <c r="I5" s="1"/>
      <c r="J5" s="1"/>
    </row>
    <row r="6" spans="1:10" ht="27" customHeight="1" x14ac:dyDescent="0.3">
      <c r="A6" s="1"/>
      <c r="B6" s="7" t="s">
        <v>102</v>
      </c>
      <c r="C6" s="7" t="s">
        <v>3</v>
      </c>
      <c r="D6" s="7" t="s">
        <v>65</v>
      </c>
      <c r="E6" s="7" t="s">
        <v>1597</v>
      </c>
      <c r="F6" s="7" t="s">
        <v>7</v>
      </c>
      <c r="G6" s="7" t="s">
        <v>1598</v>
      </c>
      <c r="H6" s="7" t="s">
        <v>1599</v>
      </c>
      <c r="I6" s="7" t="s">
        <v>1600</v>
      </c>
      <c r="J6" s="7" t="s">
        <v>1601</v>
      </c>
    </row>
    <row r="7" spans="1:10" x14ac:dyDescent="0.3">
      <c r="A7" s="1"/>
      <c r="B7" s="148" t="s">
        <v>106</v>
      </c>
      <c r="C7" s="4" t="s">
        <v>113</v>
      </c>
      <c r="D7" s="4" t="s">
        <v>1110</v>
      </c>
      <c r="E7" s="4" t="s">
        <v>1602</v>
      </c>
      <c r="F7" s="149">
        <v>517.79</v>
      </c>
      <c r="G7" s="149">
        <v>517.79</v>
      </c>
      <c r="H7" s="149">
        <v>0</v>
      </c>
      <c r="I7" s="4" t="s">
        <v>1603</v>
      </c>
      <c r="J7" s="5" t="s">
        <v>1604</v>
      </c>
    </row>
    <row r="8" spans="1:10" x14ac:dyDescent="0.3">
      <c r="A8" s="1"/>
      <c r="B8" s="148" t="s">
        <v>106</v>
      </c>
      <c r="C8" s="4" t="s">
        <v>113</v>
      </c>
      <c r="D8" s="4" t="s">
        <v>1110</v>
      </c>
      <c r="E8" s="4" t="s">
        <v>1605</v>
      </c>
      <c r="F8" s="149">
        <v>355.83</v>
      </c>
      <c r="G8" s="149">
        <v>355.82799999999997</v>
      </c>
      <c r="H8" s="149">
        <v>0</v>
      </c>
      <c r="I8" s="4" t="s">
        <v>1603</v>
      </c>
      <c r="J8" s="5" t="s">
        <v>1604</v>
      </c>
    </row>
    <row r="9" spans="1:10" x14ac:dyDescent="0.3">
      <c r="A9" s="1"/>
      <c r="B9" s="148" t="s">
        <v>106</v>
      </c>
      <c r="C9" s="4" t="s">
        <v>113</v>
      </c>
      <c r="D9" s="4" t="s">
        <v>1112</v>
      </c>
      <c r="E9" s="4" t="s">
        <v>1602</v>
      </c>
      <c r="F9" s="149">
        <v>391.35</v>
      </c>
      <c r="G9" s="149">
        <v>391.35399999999998</v>
      </c>
      <c r="H9" s="149">
        <v>0</v>
      </c>
      <c r="I9" s="4" t="s">
        <v>1603</v>
      </c>
      <c r="J9" s="5" t="s">
        <v>1604</v>
      </c>
    </row>
    <row r="10" spans="1:10" x14ac:dyDescent="0.3">
      <c r="A10" s="1"/>
      <c r="B10" s="148" t="s">
        <v>106</v>
      </c>
      <c r="C10" s="4" t="s">
        <v>113</v>
      </c>
      <c r="D10" s="4" t="s">
        <v>1112</v>
      </c>
      <c r="E10" s="4" t="s">
        <v>1605</v>
      </c>
      <c r="F10" s="149">
        <v>33.81</v>
      </c>
      <c r="G10" s="149">
        <v>33.811</v>
      </c>
      <c r="H10" s="149">
        <v>0</v>
      </c>
      <c r="I10" s="4" t="s">
        <v>1603</v>
      </c>
      <c r="J10" s="5" t="s">
        <v>1604</v>
      </c>
    </row>
    <row r="11" spans="1:10" x14ac:dyDescent="0.3">
      <c r="A11" s="1"/>
      <c r="B11" s="148" t="s">
        <v>106</v>
      </c>
      <c r="C11" s="4" t="s">
        <v>118</v>
      </c>
      <c r="D11" s="4" t="s">
        <v>1116</v>
      </c>
      <c r="E11" s="4" t="s">
        <v>1602</v>
      </c>
      <c r="F11" s="149">
        <v>562.28</v>
      </c>
      <c r="G11" s="149">
        <v>562.28</v>
      </c>
      <c r="H11" s="149">
        <v>0</v>
      </c>
      <c r="I11" s="4" t="s">
        <v>1603</v>
      </c>
      <c r="J11" s="5" t="s">
        <v>565</v>
      </c>
    </row>
    <row r="12" spans="1:10" x14ac:dyDescent="0.3">
      <c r="A12" s="1"/>
      <c r="B12" s="148" t="s">
        <v>106</v>
      </c>
      <c r="C12" s="4" t="s">
        <v>121</v>
      </c>
      <c r="D12" s="4" t="s">
        <v>1119</v>
      </c>
      <c r="E12" s="4" t="s">
        <v>1602</v>
      </c>
      <c r="F12" s="149">
        <v>148.66999999999999</v>
      </c>
      <c r="G12" s="149">
        <v>148.66999999999999</v>
      </c>
      <c r="H12" s="149">
        <v>0</v>
      </c>
      <c r="I12" s="4" t="s">
        <v>1603</v>
      </c>
      <c r="J12" s="5" t="s">
        <v>565</v>
      </c>
    </row>
    <row r="13" spans="1:10" x14ac:dyDescent="0.3">
      <c r="A13" s="1"/>
      <c r="B13" s="148" t="s">
        <v>106</v>
      </c>
      <c r="C13" s="4" t="s">
        <v>121</v>
      </c>
      <c r="D13" s="4" t="s">
        <v>1122</v>
      </c>
      <c r="E13" s="4" t="s">
        <v>1602</v>
      </c>
      <c r="F13" s="149">
        <v>9560.39</v>
      </c>
      <c r="G13" s="149">
        <v>9560.39</v>
      </c>
      <c r="H13" s="149">
        <v>0</v>
      </c>
      <c r="I13" s="4" t="s">
        <v>1603</v>
      </c>
      <c r="J13" s="5" t="s">
        <v>565</v>
      </c>
    </row>
    <row r="14" spans="1:10" x14ac:dyDescent="0.3">
      <c r="A14" s="1"/>
      <c r="B14" s="148" t="s">
        <v>106</v>
      </c>
      <c r="C14" s="4" t="s">
        <v>50</v>
      </c>
      <c r="D14" s="4" t="s">
        <v>1606</v>
      </c>
      <c r="E14" s="4" t="s">
        <v>1607</v>
      </c>
      <c r="F14" s="149">
        <v>0</v>
      </c>
      <c r="G14" s="149">
        <v>0</v>
      </c>
      <c r="H14" s="149">
        <v>0</v>
      </c>
      <c r="I14" s="4" t="s">
        <v>1608</v>
      </c>
      <c r="J14" s="5" t="s">
        <v>565</v>
      </c>
    </row>
    <row r="15" spans="1:10" x14ac:dyDescent="0.3">
      <c r="A15" s="1"/>
      <c r="B15" s="148" t="s">
        <v>106</v>
      </c>
      <c r="C15" s="4" t="s">
        <v>50</v>
      </c>
      <c r="D15" s="4" t="s">
        <v>1606</v>
      </c>
      <c r="E15" s="4" t="s">
        <v>1602</v>
      </c>
      <c r="F15" s="149">
        <v>0</v>
      </c>
      <c r="G15" s="149">
        <v>0</v>
      </c>
      <c r="H15" s="149">
        <v>0</v>
      </c>
      <c r="I15" s="4" t="s">
        <v>1603</v>
      </c>
      <c r="J15" s="5" t="s">
        <v>565</v>
      </c>
    </row>
    <row r="16" spans="1:10" x14ac:dyDescent="0.3">
      <c r="A16" s="1"/>
      <c r="B16" s="148" t="s">
        <v>106</v>
      </c>
      <c r="C16" s="4" t="s">
        <v>50</v>
      </c>
      <c r="D16" s="4" t="s">
        <v>1137</v>
      </c>
      <c r="E16" s="4" t="s">
        <v>1602</v>
      </c>
      <c r="F16" s="149">
        <v>59631.64</v>
      </c>
      <c r="G16" s="149">
        <v>59631.64</v>
      </c>
      <c r="H16" s="149">
        <v>0</v>
      </c>
      <c r="I16" s="4" t="s">
        <v>1603</v>
      </c>
      <c r="J16" s="5" t="s">
        <v>565</v>
      </c>
    </row>
    <row r="17" spans="1:10" x14ac:dyDescent="0.3">
      <c r="A17" s="1"/>
      <c r="B17" s="148" t="s">
        <v>106</v>
      </c>
      <c r="C17" s="4" t="s">
        <v>50</v>
      </c>
      <c r="D17" s="4" t="s">
        <v>1140</v>
      </c>
      <c r="E17" s="4" t="s">
        <v>1602</v>
      </c>
      <c r="F17" s="149">
        <v>31177.5</v>
      </c>
      <c r="G17" s="149">
        <v>31177.5</v>
      </c>
      <c r="H17" s="149">
        <v>0</v>
      </c>
      <c r="I17" s="4" t="s">
        <v>1603</v>
      </c>
      <c r="J17" s="5" t="s">
        <v>565</v>
      </c>
    </row>
    <row r="18" spans="1:10" x14ac:dyDescent="0.3">
      <c r="A18" s="1"/>
      <c r="B18" s="148" t="s">
        <v>106</v>
      </c>
      <c r="C18" s="4" t="s">
        <v>135</v>
      </c>
      <c r="D18" s="4" t="s">
        <v>136</v>
      </c>
      <c r="E18" s="4" t="s">
        <v>1602</v>
      </c>
      <c r="F18" s="149">
        <v>490.04</v>
      </c>
      <c r="G18" s="149">
        <v>490.04</v>
      </c>
      <c r="H18" s="149">
        <v>0</v>
      </c>
      <c r="I18" s="4" t="s">
        <v>1603</v>
      </c>
      <c r="J18" s="5" t="s">
        <v>565</v>
      </c>
    </row>
    <row r="19" spans="1:10" x14ac:dyDescent="0.3">
      <c r="A19" s="1"/>
      <c r="B19" s="148" t="s">
        <v>106</v>
      </c>
      <c r="C19" s="4" t="s">
        <v>580</v>
      </c>
      <c r="D19" s="4" t="s">
        <v>1147</v>
      </c>
      <c r="E19" s="4" t="s">
        <v>1602</v>
      </c>
      <c r="F19" s="149">
        <v>531.71</v>
      </c>
      <c r="G19" s="149">
        <v>531.71</v>
      </c>
      <c r="H19" s="149">
        <v>0</v>
      </c>
      <c r="I19" s="4" t="s">
        <v>1603</v>
      </c>
      <c r="J19" s="5" t="s">
        <v>565</v>
      </c>
    </row>
    <row r="20" spans="1:10" x14ac:dyDescent="0.3">
      <c r="A20" s="1"/>
      <c r="B20" s="148" t="s">
        <v>106</v>
      </c>
      <c r="C20" s="4" t="s">
        <v>580</v>
      </c>
      <c r="D20" s="4" t="s">
        <v>1148</v>
      </c>
      <c r="E20" s="4" t="s">
        <v>1602</v>
      </c>
      <c r="F20" s="149">
        <v>749.88</v>
      </c>
      <c r="G20" s="149">
        <v>749.88</v>
      </c>
      <c r="H20" s="149">
        <v>0</v>
      </c>
      <c r="I20" s="4" t="s">
        <v>1603</v>
      </c>
      <c r="J20" s="5" t="s">
        <v>565</v>
      </c>
    </row>
    <row r="21" spans="1:10" x14ac:dyDescent="0.3">
      <c r="A21" s="1"/>
      <c r="B21" s="148" t="s">
        <v>106</v>
      </c>
      <c r="C21" s="4" t="s">
        <v>374</v>
      </c>
      <c r="D21" s="4" t="s">
        <v>1154</v>
      </c>
      <c r="E21" s="4" t="s">
        <v>1602</v>
      </c>
      <c r="F21" s="149">
        <v>586.08000000000004</v>
      </c>
      <c r="G21" s="149">
        <v>585.14800000000002</v>
      </c>
      <c r="H21" s="149">
        <v>0</v>
      </c>
      <c r="I21" s="4" t="s">
        <v>1603</v>
      </c>
      <c r="J21" s="5" t="s">
        <v>1609</v>
      </c>
    </row>
    <row r="22" spans="1:10" x14ac:dyDescent="0.3">
      <c r="A22" s="1"/>
      <c r="B22" s="148" t="s">
        <v>106</v>
      </c>
      <c r="C22" s="4" t="s">
        <v>177</v>
      </c>
      <c r="D22" s="4" t="s">
        <v>1157</v>
      </c>
      <c r="E22" s="4" t="s">
        <v>1602</v>
      </c>
      <c r="F22" s="149">
        <v>1964.32</v>
      </c>
      <c r="G22" s="149">
        <v>1964.32</v>
      </c>
      <c r="H22" s="149">
        <v>0</v>
      </c>
      <c r="I22" s="4" t="s">
        <v>1603</v>
      </c>
      <c r="J22" s="5" t="s">
        <v>565</v>
      </c>
    </row>
    <row r="23" spans="1:10" x14ac:dyDescent="0.3">
      <c r="A23" s="1"/>
      <c r="B23" s="148" t="s">
        <v>106</v>
      </c>
      <c r="C23" s="4" t="s">
        <v>177</v>
      </c>
      <c r="D23" s="4" t="s">
        <v>190</v>
      </c>
      <c r="E23" s="4" t="s">
        <v>1602</v>
      </c>
      <c r="F23" s="149">
        <v>2490.4499999999998</v>
      </c>
      <c r="G23" s="149">
        <v>2490.4499999999998</v>
      </c>
      <c r="H23" s="149">
        <v>0</v>
      </c>
      <c r="I23" s="4" t="s">
        <v>1603</v>
      </c>
      <c r="J23" s="5" t="s">
        <v>565</v>
      </c>
    </row>
    <row r="24" spans="1:10" x14ac:dyDescent="0.3">
      <c r="A24" s="1"/>
      <c r="B24" s="148" t="s">
        <v>106</v>
      </c>
      <c r="C24" s="4" t="s">
        <v>572</v>
      </c>
      <c r="D24" s="4" t="s">
        <v>1167</v>
      </c>
      <c r="E24" s="4" t="s">
        <v>1602</v>
      </c>
      <c r="F24" s="149">
        <v>7521.33</v>
      </c>
      <c r="G24" s="149">
        <v>7521.33</v>
      </c>
      <c r="H24" s="149">
        <v>0</v>
      </c>
      <c r="I24" s="4" t="s">
        <v>1603</v>
      </c>
      <c r="J24" s="5" t="s">
        <v>1610</v>
      </c>
    </row>
    <row r="25" spans="1:10" x14ac:dyDescent="0.3">
      <c r="A25" s="1"/>
      <c r="B25" s="148" t="s">
        <v>106</v>
      </c>
      <c r="C25" s="4" t="s">
        <v>195</v>
      </c>
      <c r="D25" s="4" t="s">
        <v>196</v>
      </c>
      <c r="E25" s="4" t="s">
        <v>1602</v>
      </c>
      <c r="F25" s="149">
        <v>57224.480000000003</v>
      </c>
      <c r="G25" s="149">
        <v>57224.480000000003</v>
      </c>
      <c r="H25" s="149">
        <v>0</v>
      </c>
      <c r="I25" s="4" t="s">
        <v>1603</v>
      </c>
      <c r="J25" s="5" t="s">
        <v>565</v>
      </c>
    </row>
    <row r="26" spans="1:10" x14ac:dyDescent="0.3">
      <c r="A26" s="1"/>
      <c r="B26" s="148" t="s">
        <v>106</v>
      </c>
      <c r="C26" s="4" t="s">
        <v>485</v>
      </c>
      <c r="D26" s="4" t="s">
        <v>1170</v>
      </c>
      <c r="E26" s="4" t="s">
        <v>1602</v>
      </c>
      <c r="F26" s="149">
        <v>6.87</v>
      </c>
      <c r="G26" s="149">
        <v>6.87</v>
      </c>
      <c r="H26" s="149">
        <v>0</v>
      </c>
      <c r="I26" s="4" t="s">
        <v>1603</v>
      </c>
      <c r="J26" s="5" t="s">
        <v>565</v>
      </c>
    </row>
    <row r="27" spans="1:10" x14ac:dyDescent="0.3">
      <c r="A27" s="1"/>
      <c r="B27" s="148" t="s">
        <v>106</v>
      </c>
      <c r="C27" s="4" t="s">
        <v>485</v>
      </c>
      <c r="D27" s="4" t="s">
        <v>1170</v>
      </c>
      <c r="E27" s="4" t="s">
        <v>1605</v>
      </c>
      <c r="F27" s="149">
        <v>540.35</v>
      </c>
      <c r="G27" s="149">
        <v>540.35</v>
      </c>
      <c r="H27" s="149">
        <v>0</v>
      </c>
      <c r="I27" s="4" t="s">
        <v>1603</v>
      </c>
      <c r="J27" s="5" t="s">
        <v>565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1611</v>
      </c>
      <c r="C5" s="1"/>
      <c r="D5" s="1"/>
      <c r="E5" s="1"/>
      <c r="F5" s="1"/>
      <c r="G5" s="1"/>
    </row>
    <row r="6" spans="1:7" ht="27" customHeight="1" x14ac:dyDescent="0.3">
      <c r="A6" s="1"/>
      <c r="B6" s="203" t="s">
        <v>1612</v>
      </c>
      <c r="C6" s="203"/>
      <c r="D6" s="203"/>
      <c r="E6" s="203"/>
      <c r="F6" s="203"/>
      <c r="G6" s="203"/>
    </row>
    <row r="7" spans="1:7" ht="27" customHeight="1" x14ac:dyDescent="0.3">
      <c r="A7" s="1"/>
      <c r="B7" s="3" t="s">
        <v>3</v>
      </c>
      <c r="C7" s="3" t="s">
        <v>65</v>
      </c>
      <c r="D7" s="3" t="s">
        <v>1613</v>
      </c>
      <c r="E7" s="3" t="s">
        <v>1597</v>
      </c>
      <c r="F7" s="3" t="s">
        <v>1098</v>
      </c>
      <c r="G7" s="3" t="s">
        <v>1614</v>
      </c>
    </row>
    <row r="8" spans="1:7" x14ac:dyDescent="0.3">
      <c r="A8" s="1"/>
      <c r="B8" s="87" t="s">
        <v>615</v>
      </c>
      <c r="C8" s="87" t="s">
        <v>1016</v>
      </c>
      <c r="D8" s="87" t="s">
        <v>1615</v>
      </c>
      <c r="E8" s="87" t="s">
        <v>1616</v>
      </c>
      <c r="F8" s="87" t="s">
        <v>1608</v>
      </c>
      <c r="G8" s="150">
        <v>1034</v>
      </c>
    </row>
    <row r="9" spans="1:7" x14ac:dyDescent="0.3">
      <c r="A9" s="1"/>
      <c r="B9" s="87" t="s">
        <v>616</v>
      </c>
      <c r="C9" s="87" t="s">
        <v>1102</v>
      </c>
      <c r="D9" s="87" t="s">
        <v>1102</v>
      </c>
      <c r="E9" s="87" t="s">
        <v>1616</v>
      </c>
      <c r="F9" s="87" t="s">
        <v>1608</v>
      </c>
      <c r="G9" s="150">
        <v>991.35</v>
      </c>
    </row>
    <row r="10" spans="1:7" x14ac:dyDescent="0.3">
      <c r="A10" s="1"/>
      <c r="B10" s="87" t="s">
        <v>617</v>
      </c>
      <c r="C10" s="87" t="s">
        <v>1103</v>
      </c>
      <c r="D10" s="87" t="s">
        <v>139</v>
      </c>
      <c r="E10" s="87" t="s">
        <v>1616</v>
      </c>
      <c r="F10" s="87" t="s">
        <v>1608</v>
      </c>
      <c r="G10" s="150">
        <v>492.67</v>
      </c>
    </row>
    <row r="11" spans="1:7" x14ac:dyDescent="0.3">
      <c r="A11" s="1"/>
      <c r="B11" s="87" t="s">
        <v>618</v>
      </c>
      <c r="C11" s="87" t="s">
        <v>1019</v>
      </c>
      <c r="D11" s="87" t="s">
        <v>1617</v>
      </c>
      <c r="E11" s="87" t="s">
        <v>1616</v>
      </c>
      <c r="F11" s="87" t="s">
        <v>1608</v>
      </c>
      <c r="G11" s="150">
        <v>529.16999999999996</v>
      </c>
    </row>
    <row r="12" spans="1:7" x14ac:dyDescent="0.3">
      <c r="A12" s="1"/>
      <c r="B12" s="87" t="s">
        <v>618</v>
      </c>
      <c r="C12" s="87" t="s">
        <v>1019</v>
      </c>
      <c r="D12" s="87" t="s">
        <v>1618</v>
      </c>
      <c r="E12" s="87" t="s">
        <v>1616</v>
      </c>
      <c r="F12" s="87" t="s">
        <v>1608</v>
      </c>
      <c r="G12" s="150">
        <v>702.8</v>
      </c>
    </row>
    <row r="13" spans="1:7" x14ac:dyDescent="0.3">
      <c r="A13" s="1"/>
      <c r="B13" s="87" t="s">
        <v>613</v>
      </c>
      <c r="C13" s="87" t="s">
        <v>1021</v>
      </c>
      <c r="D13" s="87" t="s">
        <v>1619</v>
      </c>
      <c r="E13" s="87" t="s">
        <v>1616</v>
      </c>
      <c r="F13" s="87" t="s">
        <v>1608</v>
      </c>
      <c r="G13" s="150">
        <v>960.93503999999996</v>
      </c>
    </row>
    <row r="14" spans="1:7" x14ac:dyDescent="0.3">
      <c r="A14" s="1"/>
      <c r="B14" s="87" t="s">
        <v>613</v>
      </c>
      <c r="C14" s="87" t="s">
        <v>1021</v>
      </c>
      <c r="D14" s="87" t="s">
        <v>1620</v>
      </c>
      <c r="E14" s="87" t="s">
        <v>1616</v>
      </c>
      <c r="F14" s="87" t="s">
        <v>1608</v>
      </c>
      <c r="G14" s="150">
        <v>0</v>
      </c>
    </row>
    <row r="15" spans="1:7" x14ac:dyDescent="0.3">
      <c r="A15" s="1"/>
      <c r="B15" s="87" t="s">
        <v>619</v>
      </c>
      <c r="C15" s="87" t="s">
        <v>1022</v>
      </c>
      <c r="D15" s="87" t="s">
        <v>1621</v>
      </c>
      <c r="E15" s="87" t="s">
        <v>1616</v>
      </c>
      <c r="F15" s="87" t="s">
        <v>1608</v>
      </c>
      <c r="G15" s="150">
        <v>1003.85</v>
      </c>
    </row>
    <row r="16" spans="1:7" x14ac:dyDescent="0.3">
      <c r="A16" s="1"/>
      <c r="B16" s="87" t="s">
        <v>619</v>
      </c>
      <c r="C16" s="87" t="s">
        <v>1022</v>
      </c>
      <c r="D16" s="87" t="s">
        <v>1622</v>
      </c>
      <c r="E16" s="87" t="s">
        <v>1616</v>
      </c>
      <c r="F16" s="87" t="s">
        <v>1608</v>
      </c>
      <c r="G16" s="150">
        <v>2083.98</v>
      </c>
    </row>
    <row r="17" spans="1:7" x14ac:dyDescent="0.3">
      <c r="A17" s="1"/>
      <c r="B17" s="87" t="s">
        <v>113</v>
      </c>
      <c r="C17" s="87" t="s">
        <v>1110</v>
      </c>
      <c r="D17" s="87" t="s">
        <v>1623</v>
      </c>
      <c r="E17" s="87" t="s">
        <v>1602</v>
      </c>
      <c r="F17" s="87" t="s">
        <v>1603</v>
      </c>
      <c r="G17" s="150">
        <v>0</v>
      </c>
    </row>
    <row r="18" spans="1:7" x14ac:dyDescent="0.3">
      <c r="A18" s="1"/>
      <c r="B18" s="87" t="s">
        <v>113</v>
      </c>
      <c r="C18" s="87" t="s">
        <v>1110</v>
      </c>
      <c r="D18" s="87" t="s">
        <v>1623</v>
      </c>
      <c r="E18" s="87" t="s">
        <v>1605</v>
      </c>
      <c r="F18" s="87" t="s">
        <v>1603</v>
      </c>
      <c r="G18" s="150">
        <v>0</v>
      </c>
    </row>
    <row r="19" spans="1:7" x14ac:dyDescent="0.3">
      <c r="A19" s="1"/>
      <c r="B19" s="87" t="s">
        <v>113</v>
      </c>
      <c r="C19" s="87" t="s">
        <v>1110</v>
      </c>
      <c r="D19" s="87" t="s">
        <v>1624</v>
      </c>
      <c r="E19" s="87" t="s">
        <v>1602</v>
      </c>
      <c r="F19" s="87" t="s">
        <v>1603</v>
      </c>
      <c r="G19" s="150">
        <v>0</v>
      </c>
    </row>
    <row r="20" spans="1:7" x14ac:dyDescent="0.3">
      <c r="A20" s="1"/>
      <c r="B20" s="87" t="s">
        <v>113</v>
      </c>
      <c r="C20" s="87" t="s">
        <v>1110</v>
      </c>
      <c r="D20" s="87" t="s">
        <v>1624</v>
      </c>
      <c r="E20" s="87" t="s">
        <v>1605</v>
      </c>
      <c r="F20" s="87" t="s">
        <v>1603</v>
      </c>
      <c r="G20" s="150">
        <v>0</v>
      </c>
    </row>
    <row r="21" spans="1:7" x14ac:dyDescent="0.3">
      <c r="A21" s="1"/>
      <c r="B21" s="87" t="s">
        <v>113</v>
      </c>
      <c r="C21" s="87" t="s">
        <v>1110</v>
      </c>
      <c r="D21" s="87" t="s">
        <v>1625</v>
      </c>
      <c r="E21" s="87" t="s">
        <v>1602</v>
      </c>
      <c r="F21" s="87" t="s">
        <v>1603</v>
      </c>
      <c r="G21" s="150">
        <v>0</v>
      </c>
    </row>
    <row r="22" spans="1:7" x14ac:dyDescent="0.3">
      <c r="A22" s="1"/>
      <c r="B22" s="87" t="s">
        <v>113</v>
      </c>
      <c r="C22" s="87" t="s">
        <v>1112</v>
      </c>
      <c r="D22" s="87" t="s">
        <v>1626</v>
      </c>
      <c r="E22" s="87" t="s">
        <v>1602</v>
      </c>
      <c r="F22" s="87" t="s">
        <v>1603</v>
      </c>
      <c r="G22" s="150">
        <v>0</v>
      </c>
    </row>
    <row r="23" spans="1:7" x14ac:dyDescent="0.3">
      <c r="A23" s="1"/>
      <c r="B23" s="87" t="s">
        <v>113</v>
      </c>
      <c r="C23" s="87" t="s">
        <v>1112</v>
      </c>
      <c r="D23" s="87" t="s">
        <v>1626</v>
      </c>
      <c r="E23" s="87" t="s">
        <v>1605</v>
      </c>
      <c r="F23" s="87" t="s">
        <v>1603</v>
      </c>
      <c r="G23" s="150">
        <v>0</v>
      </c>
    </row>
    <row r="24" spans="1:7" x14ac:dyDescent="0.3">
      <c r="A24" s="1"/>
      <c r="B24" s="87" t="s">
        <v>113</v>
      </c>
      <c r="C24" s="87" t="s">
        <v>1112</v>
      </c>
      <c r="D24" s="87" t="s">
        <v>1627</v>
      </c>
      <c r="E24" s="87" t="s">
        <v>1602</v>
      </c>
      <c r="F24" s="87" t="s">
        <v>1603</v>
      </c>
      <c r="G24" s="150">
        <v>0</v>
      </c>
    </row>
    <row r="25" spans="1:7" x14ac:dyDescent="0.3">
      <c r="A25" s="1"/>
      <c r="B25" s="87" t="s">
        <v>113</v>
      </c>
      <c r="C25" s="87" t="s">
        <v>1112</v>
      </c>
      <c r="D25" s="87" t="s">
        <v>1627</v>
      </c>
      <c r="E25" s="87" t="s">
        <v>1605</v>
      </c>
      <c r="F25" s="87" t="s">
        <v>1603</v>
      </c>
      <c r="G25" s="150">
        <v>0</v>
      </c>
    </row>
    <row r="26" spans="1:7" x14ac:dyDescent="0.3">
      <c r="A26" s="1"/>
      <c r="B26" s="87" t="s">
        <v>113</v>
      </c>
      <c r="C26" s="87" t="s">
        <v>1112</v>
      </c>
      <c r="D26" s="87" t="s">
        <v>1628</v>
      </c>
      <c r="E26" s="87" t="s">
        <v>1602</v>
      </c>
      <c r="F26" s="87" t="s">
        <v>1603</v>
      </c>
      <c r="G26" s="150">
        <v>0</v>
      </c>
    </row>
    <row r="27" spans="1:7" x14ac:dyDescent="0.3">
      <c r="A27" s="1"/>
      <c r="B27" s="87" t="s">
        <v>113</v>
      </c>
      <c r="C27" s="87" t="s">
        <v>1112</v>
      </c>
      <c r="D27" s="87" t="s">
        <v>1628</v>
      </c>
      <c r="E27" s="87" t="s">
        <v>1605</v>
      </c>
      <c r="F27" s="87" t="s">
        <v>1603</v>
      </c>
      <c r="G27" s="150">
        <v>0</v>
      </c>
    </row>
    <row r="28" spans="1:7" x14ac:dyDescent="0.3">
      <c r="A28" s="1"/>
      <c r="B28" s="87" t="s">
        <v>300</v>
      </c>
      <c r="C28" s="87" t="s">
        <v>1114</v>
      </c>
      <c r="D28" s="87" t="s">
        <v>1629</v>
      </c>
      <c r="E28" s="87" t="s">
        <v>1630</v>
      </c>
      <c r="F28" s="87" t="s">
        <v>1603</v>
      </c>
      <c r="G28" s="150">
        <v>18360.202420000001</v>
      </c>
    </row>
    <row r="29" spans="1:7" x14ac:dyDescent="0.3">
      <c r="A29" s="1"/>
      <c r="B29" s="87" t="s">
        <v>300</v>
      </c>
      <c r="C29" s="87" t="s">
        <v>1114</v>
      </c>
      <c r="D29" s="87" t="s">
        <v>1631</v>
      </c>
      <c r="E29" s="87" t="s">
        <v>1630</v>
      </c>
      <c r="F29" s="87" t="s">
        <v>1603</v>
      </c>
      <c r="G29" s="150">
        <v>18181.98214</v>
      </c>
    </row>
    <row r="30" spans="1:7" x14ac:dyDescent="0.3">
      <c r="A30" s="1"/>
      <c r="B30" s="87" t="s">
        <v>300</v>
      </c>
      <c r="C30" s="87" t="s">
        <v>1114</v>
      </c>
      <c r="D30" s="87" t="s">
        <v>1632</v>
      </c>
      <c r="E30" s="87" t="s">
        <v>1630</v>
      </c>
      <c r="F30" s="87" t="s">
        <v>1603</v>
      </c>
      <c r="G30" s="150">
        <v>18565.47191</v>
      </c>
    </row>
    <row r="31" spans="1:7" x14ac:dyDescent="0.3">
      <c r="A31" s="1"/>
      <c r="B31" s="87" t="s">
        <v>300</v>
      </c>
      <c r="C31" s="87" t="s">
        <v>1114</v>
      </c>
      <c r="D31" s="87" t="s">
        <v>1633</v>
      </c>
      <c r="E31" s="87" t="s">
        <v>1630</v>
      </c>
      <c r="F31" s="87" t="s">
        <v>1603</v>
      </c>
      <c r="G31" s="150">
        <v>17935.143530000001</v>
      </c>
    </row>
    <row r="32" spans="1:7" x14ac:dyDescent="0.3">
      <c r="A32" s="1"/>
      <c r="B32" s="87" t="s">
        <v>118</v>
      </c>
      <c r="C32" s="87" t="s">
        <v>1116</v>
      </c>
      <c r="D32" s="87" t="s">
        <v>1117</v>
      </c>
      <c r="E32" s="87" t="s">
        <v>1602</v>
      </c>
      <c r="F32" s="87" t="s">
        <v>1603</v>
      </c>
      <c r="G32" s="150">
        <v>0</v>
      </c>
    </row>
    <row r="33" spans="1:7" x14ac:dyDescent="0.3">
      <c r="A33" s="1"/>
      <c r="B33" s="87" t="s">
        <v>118</v>
      </c>
      <c r="C33" s="87" t="s">
        <v>1116</v>
      </c>
      <c r="D33" s="87" t="s">
        <v>1118</v>
      </c>
      <c r="E33" s="87" t="s">
        <v>1602</v>
      </c>
      <c r="F33" s="87" t="s">
        <v>1603</v>
      </c>
      <c r="G33" s="150">
        <v>0</v>
      </c>
    </row>
    <row r="34" spans="1:7" x14ac:dyDescent="0.3">
      <c r="A34" s="1"/>
      <c r="B34" s="87" t="s">
        <v>121</v>
      </c>
      <c r="C34" s="87" t="s">
        <v>1119</v>
      </c>
      <c r="D34" s="87" t="s">
        <v>1120</v>
      </c>
      <c r="E34" s="87" t="s">
        <v>1602</v>
      </c>
      <c r="F34" s="87" t="s">
        <v>1603</v>
      </c>
      <c r="G34" s="150">
        <v>0</v>
      </c>
    </row>
    <row r="35" spans="1:7" x14ac:dyDescent="0.3">
      <c r="A35" s="1"/>
      <c r="B35" s="87" t="s">
        <v>121</v>
      </c>
      <c r="C35" s="87" t="s">
        <v>1119</v>
      </c>
      <c r="D35" s="87" t="s">
        <v>1120</v>
      </c>
      <c r="E35" s="87" t="s">
        <v>1630</v>
      </c>
      <c r="F35" s="87" t="s">
        <v>1603</v>
      </c>
      <c r="G35" s="150">
        <v>205545.16</v>
      </c>
    </row>
    <row r="36" spans="1:7" x14ac:dyDescent="0.3">
      <c r="A36" s="1"/>
      <c r="B36" s="87" t="s">
        <v>121</v>
      </c>
      <c r="C36" s="87" t="s">
        <v>1121</v>
      </c>
      <c r="D36" s="87" t="s">
        <v>1634</v>
      </c>
      <c r="E36" s="87" t="s">
        <v>1630</v>
      </c>
      <c r="F36" s="87" t="s">
        <v>1603</v>
      </c>
      <c r="G36" s="150">
        <v>0</v>
      </c>
    </row>
    <row r="37" spans="1:7" x14ac:dyDescent="0.3">
      <c r="A37" s="1"/>
      <c r="B37" s="87" t="s">
        <v>121</v>
      </c>
      <c r="C37" s="87" t="s">
        <v>1122</v>
      </c>
      <c r="D37" s="87" t="s">
        <v>1635</v>
      </c>
      <c r="E37" s="87" t="s">
        <v>1602</v>
      </c>
      <c r="F37" s="87" t="s">
        <v>1603</v>
      </c>
      <c r="G37" s="150">
        <v>0</v>
      </c>
    </row>
    <row r="38" spans="1:7" x14ac:dyDescent="0.3">
      <c r="A38" s="1"/>
      <c r="B38" s="87" t="s">
        <v>121</v>
      </c>
      <c r="C38" s="87" t="s">
        <v>1122</v>
      </c>
      <c r="D38" s="87" t="s">
        <v>1635</v>
      </c>
      <c r="E38" s="87" t="s">
        <v>1630</v>
      </c>
      <c r="F38" s="87" t="s">
        <v>1603</v>
      </c>
      <c r="G38" s="150">
        <v>0</v>
      </c>
    </row>
    <row r="39" spans="1:7" x14ac:dyDescent="0.3">
      <c r="A39" s="1"/>
      <c r="B39" s="87" t="s">
        <v>50</v>
      </c>
      <c r="C39" s="87" t="s">
        <v>131</v>
      </c>
      <c r="D39" s="87" t="s">
        <v>1636</v>
      </c>
      <c r="E39" s="87" t="s">
        <v>1630</v>
      </c>
      <c r="F39" s="87" t="s">
        <v>1603</v>
      </c>
      <c r="G39" s="150">
        <v>345128</v>
      </c>
    </row>
    <row r="40" spans="1:7" x14ac:dyDescent="0.3">
      <c r="A40" s="1"/>
      <c r="B40" s="87" t="s">
        <v>50</v>
      </c>
      <c r="C40" s="87" t="s">
        <v>131</v>
      </c>
      <c r="D40" s="87" t="s">
        <v>1637</v>
      </c>
      <c r="E40" s="87" t="s">
        <v>1630</v>
      </c>
      <c r="F40" s="87" t="s">
        <v>1603</v>
      </c>
      <c r="G40" s="150">
        <v>544758</v>
      </c>
    </row>
    <row r="41" spans="1:7" x14ac:dyDescent="0.3">
      <c r="A41" s="1"/>
      <c r="B41" s="87" t="s">
        <v>50</v>
      </c>
      <c r="C41" s="87" t="s">
        <v>131</v>
      </c>
      <c r="D41" s="87" t="s">
        <v>1638</v>
      </c>
      <c r="E41" s="87" t="s">
        <v>1630</v>
      </c>
      <c r="F41" s="87" t="s">
        <v>1603</v>
      </c>
      <c r="G41" s="150">
        <v>723417</v>
      </c>
    </row>
    <row r="42" spans="1:7" x14ac:dyDescent="0.3">
      <c r="A42" s="1"/>
      <c r="B42" s="87" t="s">
        <v>50</v>
      </c>
      <c r="C42" s="87" t="s">
        <v>134</v>
      </c>
      <c r="D42" s="87" t="s">
        <v>1639</v>
      </c>
      <c r="E42" s="87" t="s">
        <v>1630</v>
      </c>
      <c r="F42" s="87" t="s">
        <v>1603</v>
      </c>
      <c r="G42" s="150">
        <v>442923</v>
      </c>
    </row>
    <row r="43" spans="1:7" x14ac:dyDescent="0.3">
      <c r="A43" s="1"/>
      <c r="B43" s="87" t="s">
        <v>50</v>
      </c>
      <c r="C43" s="87" t="s">
        <v>1606</v>
      </c>
      <c r="D43" s="87" t="s">
        <v>1640</v>
      </c>
      <c r="E43" s="87" t="s">
        <v>1607</v>
      </c>
      <c r="F43" s="87" t="s">
        <v>1608</v>
      </c>
      <c r="G43" s="150">
        <v>0</v>
      </c>
    </row>
    <row r="44" spans="1:7" x14ac:dyDescent="0.3">
      <c r="A44" s="1"/>
      <c r="B44" s="87" t="s">
        <v>50</v>
      </c>
      <c r="C44" s="87" t="s">
        <v>1606</v>
      </c>
      <c r="D44" s="87" t="s">
        <v>1640</v>
      </c>
      <c r="E44" s="87" t="s">
        <v>1602</v>
      </c>
      <c r="F44" s="87" t="s">
        <v>1603</v>
      </c>
      <c r="G44" s="150">
        <v>0</v>
      </c>
    </row>
    <row r="45" spans="1:7" x14ac:dyDescent="0.3">
      <c r="A45" s="1"/>
      <c r="B45" s="87" t="s">
        <v>50</v>
      </c>
      <c r="C45" s="87" t="s">
        <v>1137</v>
      </c>
      <c r="D45" s="87" t="s">
        <v>1641</v>
      </c>
      <c r="E45" s="87" t="s">
        <v>1602</v>
      </c>
      <c r="F45" s="87" t="s">
        <v>1603</v>
      </c>
      <c r="G45" s="150">
        <v>0</v>
      </c>
    </row>
    <row r="46" spans="1:7" x14ac:dyDescent="0.3">
      <c r="A46" s="1"/>
      <c r="B46" s="87" t="s">
        <v>50</v>
      </c>
      <c r="C46" s="87" t="s">
        <v>1137</v>
      </c>
      <c r="D46" s="87" t="s">
        <v>1642</v>
      </c>
      <c r="E46" s="87" t="s">
        <v>1602</v>
      </c>
      <c r="F46" s="87" t="s">
        <v>1603</v>
      </c>
      <c r="G46" s="150">
        <v>0</v>
      </c>
    </row>
    <row r="47" spans="1:7" x14ac:dyDescent="0.3">
      <c r="A47" s="1"/>
      <c r="B47" s="87" t="s">
        <v>50</v>
      </c>
      <c r="C47" s="87" t="s">
        <v>1137</v>
      </c>
      <c r="D47" s="87" t="s">
        <v>1643</v>
      </c>
      <c r="E47" s="87" t="s">
        <v>1602</v>
      </c>
      <c r="F47" s="87" t="s">
        <v>1603</v>
      </c>
      <c r="G47" s="150">
        <v>0</v>
      </c>
    </row>
    <row r="48" spans="1:7" x14ac:dyDescent="0.3">
      <c r="A48" s="1"/>
      <c r="B48" s="87" t="s">
        <v>50</v>
      </c>
      <c r="C48" s="87" t="s">
        <v>1140</v>
      </c>
      <c r="D48" s="87" t="s">
        <v>1644</v>
      </c>
      <c r="E48" s="87" t="s">
        <v>1602</v>
      </c>
      <c r="F48" s="87" t="s">
        <v>1603</v>
      </c>
      <c r="G48" s="150">
        <v>0</v>
      </c>
    </row>
    <row r="49" spans="1:7" x14ac:dyDescent="0.3">
      <c r="A49" s="1"/>
      <c r="B49" s="87" t="s">
        <v>50</v>
      </c>
      <c r="C49" s="87" t="s">
        <v>1140</v>
      </c>
      <c r="D49" s="87" t="s">
        <v>1645</v>
      </c>
      <c r="E49" s="87" t="s">
        <v>1602</v>
      </c>
      <c r="F49" s="87" t="s">
        <v>1603</v>
      </c>
      <c r="G49" s="150">
        <v>0</v>
      </c>
    </row>
    <row r="50" spans="1:7" x14ac:dyDescent="0.3">
      <c r="A50" s="1"/>
      <c r="B50" s="87" t="s">
        <v>50</v>
      </c>
      <c r="C50" s="87" t="s">
        <v>1140</v>
      </c>
      <c r="D50" s="87" t="s">
        <v>1646</v>
      </c>
      <c r="E50" s="87" t="s">
        <v>1602</v>
      </c>
      <c r="F50" s="87" t="s">
        <v>1603</v>
      </c>
      <c r="G50" s="150">
        <v>0</v>
      </c>
    </row>
    <row r="51" spans="1:7" x14ac:dyDescent="0.3">
      <c r="A51" s="1"/>
      <c r="B51" s="87" t="s">
        <v>135</v>
      </c>
      <c r="C51" s="87" t="s">
        <v>136</v>
      </c>
      <c r="D51" s="87" t="s">
        <v>1647</v>
      </c>
      <c r="E51" s="87" t="s">
        <v>1602</v>
      </c>
      <c r="F51" s="87" t="s">
        <v>1603</v>
      </c>
      <c r="G51" s="150">
        <v>0</v>
      </c>
    </row>
    <row r="52" spans="1:7" x14ac:dyDescent="0.3">
      <c r="A52" s="1"/>
      <c r="B52" s="87" t="s">
        <v>135</v>
      </c>
      <c r="C52" s="87" t="s">
        <v>136</v>
      </c>
      <c r="D52" s="87" t="s">
        <v>1647</v>
      </c>
      <c r="E52" s="87" t="s">
        <v>1630</v>
      </c>
      <c r="F52" s="87" t="s">
        <v>1603</v>
      </c>
      <c r="G52" s="150">
        <v>0</v>
      </c>
    </row>
    <row r="53" spans="1:7" x14ac:dyDescent="0.3">
      <c r="A53" s="1"/>
      <c r="B53" s="87" t="s">
        <v>135</v>
      </c>
      <c r="C53" s="87" t="s">
        <v>136</v>
      </c>
      <c r="D53" s="87" t="s">
        <v>1648</v>
      </c>
      <c r="E53" s="87" t="s">
        <v>1602</v>
      </c>
      <c r="F53" s="87" t="s">
        <v>1603</v>
      </c>
      <c r="G53" s="150">
        <v>0</v>
      </c>
    </row>
    <row r="54" spans="1:7" x14ac:dyDescent="0.3">
      <c r="A54" s="1"/>
      <c r="B54" s="87" t="s">
        <v>135</v>
      </c>
      <c r="C54" s="87" t="s">
        <v>136</v>
      </c>
      <c r="D54" s="87" t="s">
        <v>1648</v>
      </c>
      <c r="E54" s="87" t="s">
        <v>1630</v>
      </c>
      <c r="F54" s="87" t="s">
        <v>1603</v>
      </c>
      <c r="G54" s="150">
        <v>0</v>
      </c>
    </row>
    <row r="55" spans="1:7" x14ac:dyDescent="0.3">
      <c r="A55" s="1"/>
      <c r="B55" s="87" t="s">
        <v>614</v>
      </c>
      <c r="C55" s="87" t="s">
        <v>1143</v>
      </c>
      <c r="D55" s="87" t="s">
        <v>1649</v>
      </c>
      <c r="E55" s="87" t="s">
        <v>1650</v>
      </c>
      <c r="F55" s="87" t="s">
        <v>1603</v>
      </c>
      <c r="G55" s="150">
        <v>1163086.2</v>
      </c>
    </row>
    <row r="56" spans="1:7" x14ac:dyDescent="0.3">
      <c r="A56" s="1"/>
      <c r="B56" s="87" t="s">
        <v>614</v>
      </c>
      <c r="C56" s="87" t="s">
        <v>1143</v>
      </c>
      <c r="D56" s="87" t="s">
        <v>1649</v>
      </c>
      <c r="E56" s="87" t="s">
        <v>1651</v>
      </c>
      <c r="F56" s="87" t="s">
        <v>1603</v>
      </c>
      <c r="G56" s="150">
        <v>273380.40999999997</v>
      </c>
    </row>
    <row r="57" spans="1:7" x14ac:dyDescent="0.3">
      <c r="A57" s="1"/>
      <c r="B57" s="87" t="s">
        <v>614</v>
      </c>
      <c r="C57" s="87" t="s">
        <v>1143</v>
      </c>
      <c r="D57" s="87" t="s">
        <v>1649</v>
      </c>
      <c r="E57" s="87" t="s">
        <v>1652</v>
      </c>
      <c r="F57" s="87" t="s">
        <v>1603</v>
      </c>
      <c r="G57" s="150">
        <v>0</v>
      </c>
    </row>
    <row r="58" spans="1:7" x14ac:dyDescent="0.3">
      <c r="A58" s="1"/>
      <c r="B58" s="87" t="s">
        <v>614</v>
      </c>
      <c r="C58" s="87" t="s">
        <v>1143</v>
      </c>
      <c r="D58" s="87" t="s">
        <v>1653</v>
      </c>
      <c r="E58" s="87" t="s">
        <v>1650</v>
      </c>
      <c r="F58" s="87" t="s">
        <v>1603</v>
      </c>
      <c r="G58" s="150">
        <v>1452683.8</v>
      </c>
    </row>
    <row r="59" spans="1:7" x14ac:dyDescent="0.3">
      <c r="A59" s="1"/>
      <c r="B59" s="87" t="s">
        <v>614</v>
      </c>
      <c r="C59" s="87" t="s">
        <v>1143</v>
      </c>
      <c r="D59" s="87" t="s">
        <v>1653</v>
      </c>
      <c r="E59" s="87" t="s">
        <v>1651</v>
      </c>
      <c r="F59" s="87" t="s">
        <v>1603</v>
      </c>
      <c r="G59" s="150">
        <v>341449.59</v>
      </c>
    </row>
    <row r="60" spans="1:7" x14ac:dyDescent="0.3">
      <c r="A60" s="1"/>
      <c r="B60" s="87" t="s">
        <v>614</v>
      </c>
      <c r="C60" s="87" t="s">
        <v>1143</v>
      </c>
      <c r="D60" s="87" t="s">
        <v>1653</v>
      </c>
      <c r="E60" s="87" t="s">
        <v>1652</v>
      </c>
      <c r="F60" s="87" t="s">
        <v>1603</v>
      </c>
      <c r="G60" s="150">
        <v>0</v>
      </c>
    </row>
    <row r="61" spans="1:7" x14ac:dyDescent="0.3">
      <c r="A61" s="1"/>
      <c r="B61" s="87" t="s">
        <v>580</v>
      </c>
      <c r="C61" s="87" t="s">
        <v>1147</v>
      </c>
      <c r="D61" s="87" t="s">
        <v>1147</v>
      </c>
      <c r="E61" s="87" t="s">
        <v>1602</v>
      </c>
      <c r="F61" s="87" t="s">
        <v>1603</v>
      </c>
      <c r="G61" s="150">
        <v>0</v>
      </c>
    </row>
    <row r="62" spans="1:7" x14ac:dyDescent="0.3">
      <c r="A62" s="1"/>
      <c r="B62" s="87" t="s">
        <v>580</v>
      </c>
      <c r="C62" s="87" t="s">
        <v>1148</v>
      </c>
      <c r="D62" s="87" t="s">
        <v>1148</v>
      </c>
      <c r="E62" s="87" t="s">
        <v>1602</v>
      </c>
      <c r="F62" s="87" t="s">
        <v>1603</v>
      </c>
      <c r="G62" s="150">
        <v>0</v>
      </c>
    </row>
    <row r="63" spans="1:7" x14ac:dyDescent="0.3">
      <c r="A63" s="1"/>
      <c r="B63" s="87" t="s">
        <v>79</v>
      </c>
      <c r="C63" s="87" t="s">
        <v>147</v>
      </c>
      <c r="D63" s="87" t="s">
        <v>1654</v>
      </c>
      <c r="E63" s="87" t="s">
        <v>1630</v>
      </c>
      <c r="F63" s="87" t="s">
        <v>1603</v>
      </c>
      <c r="G63" s="150">
        <v>997537.61719999998</v>
      </c>
    </row>
    <row r="64" spans="1:7" x14ac:dyDescent="0.3">
      <c r="A64" s="1"/>
      <c r="B64" s="87" t="s">
        <v>79</v>
      </c>
      <c r="C64" s="87" t="s">
        <v>147</v>
      </c>
      <c r="D64" s="87" t="s">
        <v>1655</v>
      </c>
      <c r="E64" s="87" t="s">
        <v>1630</v>
      </c>
      <c r="F64" s="87" t="s">
        <v>1603</v>
      </c>
      <c r="G64" s="150">
        <v>1019590.237</v>
      </c>
    </row>
    <row r="65" spans="1:7" x14ac:dyDescent="0.3">
      <c r="A65" s="1"/>
      <c r="B65" s="87" t="s">
        <v>79</v>
      </c>
      <c r="C65" s="87" t="s">
        <v>147</v>
      </c>
      <c r="D65" s="87" t="s">
        <v>1656</v>
      </c>
      <c r="E65" s="87" t="s">
        <v>1630</v>
      </c>
      <c r="F65" s="87" t="s">
        <v>1603</v>
      </c>
      <c r="G65" s="150">
        <v>1019365.964</v>
      </c>
    </row>
    <row r="66" spans="1:7" x14ac:dyDescent="0.3">
      <c r="A66" s="1"/>
      <c r="B66" s="87" t="s">
        <v>79</v>
      </c>
      <c r="C66" s="87" t="s">
        <v>150</v>
      </c>
      <c r="D66" s="87" t="s">
        <v>1657</v>
      </c>
      <c r="E66" s="87" t="s">
        <v>1630</v>
      </c>
      <c r="F66" s="87" t="s">
        <v>1603</v>
      </c>
      <c r="G66" s="150">
        <v>1275350.6599999999</v>
      </c>
    </row>
    <row r="67" spans="1:7" x14ac:dyDescent="0.3">
      <c r="A67" s="1"/>
      <c r="B67" s="87" t="s">
        <v>374</v>
      </c>
      <c r="C67" s="87" t="s">
        <v>1154</v>
      </c>
      <c r="D67" s="87" t="s">
        <v>1658</v>
      </c>
      <c r="E67" s="87" t="s">
        <v>1602</v>
      </c>
      <c r="F67" s="87" t="s">
        <v>1603</v>
      </c>
      <c r="G67" s="150">
        <v>0</v>
      </c>
    </row>
    <row r="68" spans="1:7" x14ac:dyDescent="0.3">
      <c r="A68" s="1"/>
      <c r="B68" s="87" t="s">
        <v>177</v>
      </c>
      <c r="C68" s="87" t="s">
        <v>1157</v>
      </c>
      <c r="D68" s="87" t="s">
        <v>1659</v>
      </c>
      <c r="E68" s="87" t="s">
        <v>1602</v>
      </c>
      <c r="F68" s="87" t="s">
        <v>1603</v>
      </c>
      <c r="G68" s="150">
        <v>0</v>
      </c>
    </row>
    <row r="69" spans="1:7" x14ac:dyDescent="0.3">
      <c r="A69" s="1"/>
      <c r="B69" s="87" t="s">
        <v>177</v>
      </c>
      <c r="C69" s="87" t="s">
        <v>1157</v>
      </c>
      <c r="D69" s="87" t="s">
        <v>1659</v>
      </c>
      <c r="E69" s="87" t="s">
        <v>1630</v>
      </c>
      <c r="F69" s="87" t="s">
        <v>1603</v>
      </c>
      <c r="G69" s="150">
        <v>0</v>
      </c>
    </row>
    <row r="70" spans="1:7" x14ac:dyDescent="0.3">
      <c r="A70" s="1"/>
      <c r="B70" s="87" t="s">
        <v>177</v>
      </c>
      <c r="C70" s="87" t="s">
        <v>1157</v>
      </c>
      <c r="D70" s="87" t="s">
        <v>1158</v>
      </c>
      <c r="E70" s="87" t="s">
        <v>1602</v>
      </c>
      <c r="F70" s="87" t="s">
        <v>1603</v>
      </c>
      <c r="G70" s="150">
        <v>0</v>
      </c>
    </row>
    <row r="71" spans="1:7" x14ac:dyDescent="0.3">
      <c r="A71" s="1"/>
      <c r="B71" s="87" t="s">
        <v>177</v>
      </c>
      <c r="C71" s="87" t="s">
        <v>1157</v>
      </c>
      <c r="D71" s="87" t="s">
        <v>1158</v>
      </c>
      <c r="E71" s="87" t="s">
        <v>1630</v>
      </c>
      <c r="F71" s="87" t="s">
        <v>1603</v>
      </c>
      <c r="G71" s="150">
        <v>92072.98</v>
      </c>
    </row>
    <row r="72" spans="1:7" x14ac:dyDescent="0.3">
      <c r="A72" s="1"/>
      <c r="B72" s="87" t="s">
        <v>177</v>
      </c>
      <c r="C72" s="87" t="s">
        <v>1157</v>
      </c>
      <c r="D72" s="87" t="s">
        <v>1278</v>
      </c>
      <c r="E72" s="87" t="s">
        <v>1602</v>
      </c>
      <c r="F72" s="87" t="s">
        <v>1603</v>
      </c>
      <c r="G72" s="150">
        <v>0</v>
      </c>
    </row>
    <row r="73" spans="1:7" x14ac:dyDescent="0.3">
      <c r="A73" s="1"/>
      <c r="B73" s="87" t="s">
        <v>177</v>
      </c>
      <c r="C73" s="87" t="s">
        <v>1157</v>
      </c>
      <c r="D73" s="87" t="s">
        <v>1278</v>
      </c>
      <c r="E73" s="87" t="s">
        <v>1630</v>
      </c>
      <c r="F73" s="87" t="s">
        <v>1603</v>
      </c>
      <c r="G73" s="150">
        <v>98804.02</v>
      </c>
    </row>
    <row r="74" spans="1:7" x14ac:dyDescent="0.3">
      <c r="A74" s="1"/>
      <c r="B74" s="87" t="s">
        <v>177</v>
      </c>
      <c r="C74" s="87" t="s">
        <v>187</v>
      </c>
      <c r="D74" s="87" t="s">
        <v>1660</v>
      </c>
      <c r="E74" s="87" t="s">
        <v>1630</v>
      </c>
      <c r="F74" s="87" t="s">
        <v>1603</v>
      </c>
      <c r="G74" s="150">
        <v>296150</v>
      </c>
    </row>
    <row r="75" spans="1:7" x14ac:dyDescent="0.3">
      <c r="A75" s="1"/>
      <c r="B75" s="87" t="s">
        <v>177</v>
      </c>
      <c r="C75" s="87" t="s">
        <v>190</v>
      </c>
      <c r="D75" s="87" t="s">
        <v>190</v>
      </c>
      <c r="E75" s="87" t="s">
        <v>1630</v>
      </c>
      <c r="F75" s="87" t="s">
        <v>1603</v>
      </c>
      <c r="G75" s="150">
        <v>1848050</v>
      </c>
    </row>
    <row r="76" spans="1:7" x14ac:dyDescent="0.3">
      <c r="A76" s="1"/>
      <c r="B76" s="87" t="s">
        <v>177</v>
      </c>
      <c r="C76" s="87" t="s">
        <v>190</v>
      </c>
      <c r="D76" s="87" t="s">
        <v>1661</v>
      </c>
      <c r="E76" s="87" t="s">
        <v>1602</v>
      </c>
      <c r="F76" s="87" t="s">
        <v>1603</v>
      </c>
      <c r="G76" s="150">
        <v>0</v>
      </c>
    </row>
    <row r="77" spans="1:7" x14ac:dyDescent="0.3">
      <c r="A77" s="1"/>
      <c r="B77" s="87" t="s">
        <v>177</v>
      </c>
      <c r="C77" s="87" t="s">
        <v>190</v>
      </c>
      <c r="D77" s="87" t="s">
        <v>1662</v>
      </c>
      <c r="E77" s="87" t="s">
        <v>1602</v>
      </c>
      <c r="F77" s="87" t="s">
        <v>1603</v>
      </c>
      <c r="G77" s="150">
        <v>0</v>
      </c>
    </row>
    <row r="78" spans="1:7" x14ac:dyDescent="0.3">
      <c r="A78" s="1"/>
      <c r="B78" s="87" t="s">
        <v>406</v>
      </c>
      <c r="C78" s="87" t="s">
        <v>1060</v>
      </c>
      <c r="D78" s="87" t="s">
        <v>1663</v>
      </c>
      <c r="E78" s="87" t="s">
        <v>1664</v>
      </c>
      <c r="F78" s="87" t="s">
        <v>1603</v>
      </c>
      <c r="G78" s="150">
        <v>17532.05</v>
      </c>
    </row>
    <row r="79" spans="1:7" x14ac:dyDescent="0.3">
      <c r="A79" s="1"/>
      <c r="B79" s="87" t="s">
        <v>406</v>
      </c>
      <c r="C79" s="87" t="s">
        <v>1060</v>
      </c>
      <c r="D79" s="87" t="s">
        <v>1665</v>
      </c>
      <c r="E79" s="87" t="s">
        <v>1664</v>
      </c>
      <c r="F79" s="87" t="s">
        <v>1603</v>
      </c>
      <c r="G79" s="150">
        <v>18365.240000000002</v>
      </c>
    </row>
    <row r="80" spans="1:7" x14ac:dyDescent="0.3">
      <c r="A80" s="1"/>
      <c r="B80" s="87" t="s">
        <v>406</v>
      </c>
      <c r="C80" s="87" t="s">
        <v>1060</v>
      </c>
      <c r="D80" s="87" t="s">
        <v>1666</v>
      </c>
      <c r="E80" s="87" t="s">
        <v>1664</v>
      </c>
      <c r="F80" s="87" t="s">
        <v>1603</v>
      </c>
      <c r="G80" s="150">
        <v>19153.740000000002</v>
      </c>
    </row>
    <row r="81" spans="1:7" x14ac:dyDescent="0.3">
      <c r="A81" s="1"/>
      <c r="B81" s="87" t="s">
        <v>406</v>
      </c>
      <c r="C81" s="87" t="s">
        <v>1164</v>
      </c>
      <c r="D81" s="87" t="s">
        <v>1667</v>
      </c>
      <c r="E81" s="87" t="s">
        <v>1664</v>
      </c>
      <c r="F81" s="87" t="s">
        <v>1603</v>
      </c>
      <c r="G81" s="150">
        <v>0</v>
      </c>
    </row>
    <row r="82" spans="1:7" x14ac:dyDescent="0.3">
      <c r="A82" s="1"/>
      <c r="B82" s="87" t="s">
        <v>406</v>
      </c>
      <c r="C82" s="87" t="s">
        <v>1164</v>
      </c>
      <c r="D82" s="87" t="s">
        <v>1668</v>
      </c>
      <c r="E82" s="87" t="s">
        <v>1664</v>
      </c>
      <c r="F82" s="87" t="s">
        <v>1603</v>
      </c>
      <c r="G82" s="150">
        <v>8465.9500000000007</v>
      </c>
    </row>
    <row r="83" spans="1:7" x14ac:dyDescent="0.3">
      <c r="A83" s="1"/>
      <c r="B83" s="87" t="s">
        <v>406</v>
      </c>
      <c r="C83" s="87" t="s">
        <v>1165</v>
      </c>
      <c r="D83" s="87" t="s">
        <v>1669</v>
      </c>
      <c r="E83" s="87" t="s">
        <v>1664</v>
      </c>
      <c r="F83" s="87" t="s">
        <v>1603</v>
      </c>
      <c r="G83" s="150">
        <v>13946.16</v>
      </c>
    </row>
    <row r="84" spans="1:7" x14ac:dyDescent="0.3">
      <c r="A84" s="1"/>
      <c r="B84" s="87" t="s">
        <v>406</v>
      </c>
      <c r="C84" s="87" t="s">
        <v>1165</v>
      </c>
      <c r="D84" s="87" t="s">
        <v>1670</v>
      </c>
      <c r="E84" s="87" t="s">
        <v>1664</v>
      </c>
      <c r="F84" s="87" t="s">
        <v>1603</v>
      </c>
      <c r="G84" s="150">
        <v>13673.67</v>
      </c>
    </row>
    <row r="85" spans="1:7" x14ac:dyDescent="0.3">
      <c r="A85" s="1"/>
      <c r="B85" s="87" t="s">
        <v>406</v>
      </c>
      <c r="C85" s="87" t="s">
        <v>1166</v>
      </c>
      <c r="D85" s="87" t="s">
        <v>1671</v>
      </c>
      <c r="E85" s="87" t="s">
        <v>1664</v>
      </c>
      <c r="F85" s="87" t="s">
        <v>1603</v>
      </c>
      <c r="G85" s="150">
        <v>12302.9</v>
      </c>
    </row>
    <row r="86" spans="1:7" x14ac:dyDescent="0.3">
      <c r="A86" s="1"/>
      <c r="B86" s="87" t="s">
        <v>406</v>
      </c>
      <c r="C86" s="87" t="s">
        <v>1166</v>
      </c>
      <c r="D86" s="87" t="s">
        <v>1672</v>
      </c>
      <c r="E86" s="87" t="s">
        <v>1664</v>
      </c>
      <c r="F86" s="87" t="s">
        <v>1603</v>
      </c>
      <c r="G86" s="150">
        <v>12231.8</v>
      </c>
    </row>
    <row r="87" spans="1:7" ht="26.4" x14ac:dyDescent="0.3">
      <c r="A87" s="1"/>
      <c r="B87" s="87" t="s">
        <v>572</v>
      </c>
      <c r="C87" s="87" t="s">
        <v>1167</v>
      </c>
      <c r="D87" s="87" t="s">
        <v>656</v>
      </c>
      <c r="E87" s="87" t="s">
        <v>1602</v>
      </c>
      <c r="F87" s="87" t="s">
        <v>1603</v>
      </c>
      <c r="G87" s="150">
        <v>0</v>
      </c>
    </row>
    <row r="88" spans="1:7" ht="26.4" x14ac:dyDescent="0.3">
      <c r="A88" s="1"/>
      <c r="B88" s="87" t="s">
        <v>572</v>
      </c>
      <c r="C88" s="87" t="s">
        <v>1167</v>
      </c>
      <c r="D88" s="87" t="s">
        <v>657</v>
      </c>
      <c r="E88" s="87" t="s">
        <v>1602</v>
      </c>
      <c r="F88" s="87" t="s">
        <v>1603</v>
      </c>
      <c r="G88" s="150">
        <v>0</v>
      </c>
    </row>
    <row r="89" spans="1:7" x14ac:dyDescent="0.3">
      <c r="A89" s="1"/>
      <c r="B89" s="87" t="s">
        <v>195</v>
      </c>
      <c r="C89" s="87" t="s">
        <v>196</v>
      </c>
      <c r="D89" s="87" t="s">
        <v>1673</v>
      </c>
      <c r="E89" s="87" t="s">
        <v>1602</v>
      </c>
      <c r="F89" s="87" t="s">
        <v>1603</v>
      </c>
      <c r="G89" s="150">
        <v>0</v>
      </c>
    </row>
    <row r="90" spans="1:7" x14ac:dyDescent="0.3">
      <c r="A90" s="1"/>
      <c r="B90" s="87" t="s">
        <v>195</v>
      </c>
      <c r="C90" s="87" t="s">
        <v>196</v>
      </c>
      <c r="D90" s="87" t="s">
        <v>1674</v>
      </c>
      <c r="E90" s="87" t="s">
        <v>1602</v>
      </c>
      <c r="F90" s="87" t="s">
        <v>1603</v>
      </c>
      <c r="G90" s="150">
        <v>0</v>
      </c>
    </row>
    <row r="91" spans="1:7" x14ac:dyDescent="0.3">
      <c r="A91" s="1"/>
      <c r="B91" s="87" t="s">
        <v>195</v>
      </c>
      <c r="C91" s="87" t="s">
        <v>196</v>
      </c>
      <c r="D91" s="87" t="s">
        <v>1675</v>
      </c>
      <c r="E91" s="87" t="s">
        <v>1602</v>
      </c>
      <c r="F91" s="87" t="s">
        <v>1603</v>
      </c>
      <c r="G91" s="150">
        <v>0</v>
      </c>
    </row>
    <row r="92" spans="1:7" x14ac:dyDescent="0.3">
      <c r="A92" s="1"/>
      <c r="B92" s="87" t="s">
        <v>195</v>
      </c>
      <c r="C92" s="87" t="s">
        <v>196</v>
      </c>
      <c r="D92" s="87" t="s">
        <v>1676</v>
      </c>
      <c r="E92" s="87" t="s">
        <v>1602</v>
      </c>
      <c r="F92" s="87" t="s">
        <v>1603</v>
      </c>
      <c r="G92" s="150">
        <v>0</v>
      </c>
    </row>
    <row r="93" spans="1:7" x14ac:dyDescent="0.3">
      <c r="A93" s="1"/>
      <c r="B93" s="87" t="s">
        <v>485</v>
      </c>
      <c r="C93" s="87" t="s">
        <v>1170</v>
      </c>
      <c r="D93" s="87" t="s">
        <v>1171</v>
      </c>
      <c r="E93" s="87" t="s">
        <v>1602</v>
      </c>
      <c r="F93" s="87" t="s">
        <v>1603</v>
      </c>
      <c r="G93" s="150">
        <v>0</v>
      </c>
    </row>
    <row r="94" spans="1:7" x14ac:dyDescent="0.3">
      <c r="A94" s="1"/>
      <c r="B94" s="87" t="s">
        <v>485</v>
      </c>
      <c r="C94" s="87" t="s">
        <v>1170</v>
      </c>
      <c r="D94" s="87" t="s">
        <v>1677</v>
      </c>
      <c r="E94" s="87" t="s">
        <v>1602</v>
      </c>
      <c r="F94" s="87" t="s">
        <v>1603</v>
      </c>
      <c r="G94" s="150">
        <v>0</v>
      </c>
    </row>
    <row r="95" spans="1:7" x14ac:dyDescent="0.3">
      <c r="A95" s="1"/>
      <c r="B95" s="87" t="s">
        <v>485</v>
      </c>
      <c r="C95" s="87" t="s">
        <v>1170</v>
      </c>
      <c r="D95" s="87" t="s">
        <v>1677</v>
      </c>
      <c r="E95" s="87" t="s">
        <v>1605</v>
      </c>
      <c r="F95" s="87" t="s">
        <v>1603</v>
      </c>
      <c r="G95" s="150">
        <v>0</v>
      </c>
    </row>
    <row r="96" spans="1:7" x14ac:dyDescent="0.3">
      <c r="A96" s="1"/>
      <c r="B96" s="87" t="s">
        <v>485</v>
      </c>
      <c r="C96" s="87" t="s">
        <v>1170</v>
      </c>
      <c r="D96" s="87" t="s">
        <v>1678</v>
      </c>
      <c r="E96" s="87" t="s">
        <v>1602</v>
      </c>
      <c r="F96" s="87" t="s">
        <v>1603</v>
      </c>
      <c r="G96" s="150">
        <v>0</v>
      </c>
    </row>
    <row r="97" spans="1:7" x14ac:dyDescent="0.3">
      <c r="A97" s="1"/>
      <c r="B97" s="87" t="s">
        <v>485</v>
      </c>
      <c r="C97" s="87" t="s">
        <v>1170</v>
      </c>
      <c r="D97" s="87" t="s">
        <v>1678</v>
      </c>
      <c r="E97" s="87" t="s">
        <v>1605</v>
      </c>
      <c r="F97" s="87" t="s">
        <v>1603</v>
      </c>
      <c r="G97" s="150">
        <v>0</v>
      </c>
    </row>
    <row r="98" spans="1:7" x14ac:dyDescent="0.3">
      <c r="A98" s="1"/>
      <c r="B98" s="87" t="s">
        <v>485</v>
      </c>
      <c r="C98" s="87" t="s">
        <v>1170</v>
      </c>
      <c r="D98" s="87" t="s">
        <v>1679</v>
      </c>
      <c r="E98" s="87" t="s">
        <v>1602</v>
      </c>
      <c r="F98" s="87" t="s">
        <v>1603</v>
      </c>
      <c r="G98" s="150">
        <v>0</v>
      </c>
    </row>
    <row r="99" spans="1:7" x14ac:dyDescent="0.3">
      <c r="A99" s="1"/>
      <c r="B99" s="87" t="s">
        <v>485</v>
      </c>
      <c r="C99" s="87" t="s">
        <v>1170</v>
      </c>
      <c r="D99" s="87" t="s">
        <v>1679</v>
      </c>
      <c r="E99" s="87" t="s">
        <v>1605</v>
      </c>
      <c r="F99" s="87" t="s">
        <v>1603</v>
      </c>
      <c r="G99" s="150">
        <v>0</v>
      </c>
    </row>
    <row r="100" spans="1:7" x14ac:dyDescent="0.3">
      <c r="A100" s="1"/>
      <c r="B100" s="87" t="s">
        <v>203</v>
      </c>
      <c r="C100" s="87" t="s">
        <v>1176</v>
      </c>
      <c r="D100" s="87" t="s">
        <v>710</v>
      </c>
      <c r="E100" s="87" t="s">
        <v>1630</v>
      </c>
      <c r="F100" s="87" t="s">
        <v>1603</v>
      </c>
      <c r="G100" s="150">
        <v>1217345</v>
      </c>
    </row>
    <row r="101" spans="1:7" x14ac:dyDescent="0.3">
      <c r="A101" s="1"/>
      <c r="B101" s="87" t="s">
        <v>207</v>
      </c>
      <c r="C101" s="87" t="s">
        <v>1177</v>
      </c>
      <c r="D101" s="87" t="s">
        <v>1680</v>
      </c>
      <c r="E101" s="87" t="s">
        <v>1630</v>
      </c>
      <c r="F101" s="87" t="s">
        <v>1603</v>
      </c>
      <c r="G101" s="150">
        <v>0</v>
      </c>
    </row>
    <row r="102" spans="1:7" x14ac:dyDescent="0.3">
      <c r="A102" s="1"/>
      <c r="B102" s="87" t="s">
        <v>207</v>
      </c>
      <c r="C102" s="87" t="s">
        <v>1177</v>
      </c>
      <c r="D102" s="87" t="s">
        <v>1681</v>
      </c>
      <c r="E102" s="87" t="s">
        <v>1630</v>
      </c>
      <c r="F102" s="87" t="s">
        <v>1603</v>
      </c>
      <c r="G102" s="150">
        <v>211366.53400000001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3" t="s">
        <v>559</v>
      </c>
      <c r="C6" s="203" t="s">
        <v>1682</v>
      </c>
      <c r="D6" s="203"/>
      <c r="E6" s="203"/>
      <c r="F6" s="203"/>
      <c r="G6" s="203"/>
      <c r="H6" s="203"/>
      <c r="I6" s="203"/>
      <c r="J6" s="203"/>
      <c r="K6" s="203"/>
      <c r="L6" s="203"/>
      <c r="M6" s="203"/>
      <c r="N6" s="203"/>
      <c r="O6" s="203"/>
      <c r="P6" s="203"/>
    </row>
    <row r="7" spans="1:16" ht="40.049999999999997" customHeight="1" x14ac:dyDescent="0.3">
      <c r="A7" s="1"/>
      <c r="B7" s="203"/>
      <c r="C7" s="3" t="s">
        <v>300</v>
      </c>
      <c r="D7" s="3" t="s">
        <v>121</v>
      </c>
      <c r="E7" s="3" t="s">
        <v>50</v>
      </c>
      <c r="F7" s="3" t="s">
        <v>50</v>
      </c>
      <c r="G7" s="3" t="s">
        <v>135</v>
      </c>
      <c r="H7" s="3" t="s">
        <v>614</v>
      </c>
      <c r="I7" s="3" t="s">
        <v>79</v>
      </c>
      <c r="J7" s="3" t="s">
        <v>79</v>
      </c>
      <c r="K7" s="3" t="s">
        <v>177</v>
      </c>
      <c r="L7" s="3" t="s">
        <v>177</v>
      </c>
      <c r="M7" s="3" t="s">
        <v>177</v>
      </c>
      <c r="N7" s="3" t="s">
        <v>177</v>
      </c>
      <c r="O7" s="3" t="s">
        <v>203</v>
      </c>
      <c r="P7" s="3" t="s">
        <v>207</v>
      </c>
    </row>
    <row r="8" spans="1:16" ht="40.049999999999997" customHeight="1" x14ac:dyDescent="0.3">
      <c r="A8" s="1"/>
      <c r="B8" s="203"/>
      <c r="C8" s="3" t="s">
        <v>65</v>
      </c>
      <c r="D8" s="3" t="s">
        <v>126</v>
      </c>
      <c r="E8" s="3" t="s">
        <v>1683</v>
      </c>
      <c r="F8" s="3" t="s">
        <v>1684</v>
      </c>
      <c r="G8" s="3" t="s">
        <v>1685</v>
      </c>
      <c r="H8" s="3" t="s">
        <v>1686</v>
      </c>
      <c r="I8" s="3" t="s">
        <v>147</v>
      </c>
      <c r="J8" s="3" t="s">
        <v>150</v>
      </c>
      <c r="K8" s="3" t="s">
        <v>1687</v>
      </c>
      <c r="L8" s="3" t="s">
        <v>1688</v>
      </c>
      <c r="M8" s="3" t="s">
        <v>184</v>
      </c>
      <c r="N8" s="3" t="s">
        <v>1689</v>
      </c>
      <c r="O8" s="3" t="s">
        <v>1141</v>
      </c>
      <c r="P8" s="3" t="s">
        <v>1690</v>
      </c>
    </row>
    <row r="9" spans="1:16" x14ac:dyDescent="0.3">
      <c r="A9" s="1"/>
      <c r="B9" s="151" t="s">
        <v>243</v>
      </c>
      <c r="C9" s="149">
        <v>867</v>
      </c>
      <c r="D9" s="149">
        <v>0</v>
      </c>
      <c r="E9" s="149">
        <v>92.98</v>
      </c>
      <c r="F9" s="149">
        <v>92.98</v>
      </c>
      <c r="G9" s="149">
        <v>0</v>
      </c>
      <c r="H9" s="149">
        <v>502.1</v>
      </c>
      <c r="I9" s="149">
        <v>7734</v>
      </c>
      <c r="J9" s="149">
        <v>22744</v>
      </c>
      <c r="K9" s="149">
        <v>4389.5046000000002</v>
      </c>
      <c r="L9" s="149">
        <v>3968.4771999999998</v>
      </c>
      <c r="M9" s="149">
        <v>4387.7619999999997</v>
      </c>
      <c r="N9" s="149">
        <v>4387.2790999999997</v>
      </c>
      <c r="O9" s="149">
        <v>6642</v>
      </c>
      <c r="P9" s="149">
        <v>6841.107</v>
      </c>
    </row>
    <row r="10" spans="1:16" x14ac:dyDescent="0.3">
      <c r="A10" s="1"/>
      <c r="B10" s="151" t="s">
        <v>1691</v>
      </c>
      <c r="C10" s="149">
        <v>864</v>
      </c>
      <c r="D10" s="149">
        <v>0</v>
      </c>
      <c r="E10" s="149">
        <v>95.11</v>
      </c>
      <c r="F10" s="149">
        <v>95.11</v>
      </c>
      <c r="G10" s="149">
        <v>0</v>
      </c>
      <c r="H10" s="149">
        <v>513.87</v>
      </c>
      <c r="I10" s="149">
        <v>7864</v>
      </c>
      <c r="J10" s="149">
        <v>22796</v>
      </c>
      <c r="K10" s="149">
        <v>4409.8086999999996</v>
      </c>
      <c r="L10" s="149">
        <v>4010.1840000000002</v>
      </c>
      <c r="M10" s="149">
        <v>4407.6926999999996</v>
      </c>
      <c r="N10" s="149">
        <v>4407.8746000000001</v>
      </c>
      <c r="O10" s="149">
        <v>6641.6</v>
      </c>
      <c r="P10" s="149">
        <v>6839.8829999999998</v>
      </c>
    </row>
    <row r="11" spans="1:16" x14ac:dyDescent="0.3">
      <c r="A11" s="1"/>
      <c r="B11" s="151" t="s">
        <v>1692</v>
      </c>
      <c r="C11" s="149">
        <v>862.3</v>
      </c>
      <c r="D11" s="149">
        <v>0</v>
      </c>
      <c r="E11" s="149">
        <v>97.18</v>
      </c>
      <c r="F11" s="149">
        <v>97.18</v>
      </c>
      <c r="G11" s="149">
        <v>0</v>
      </c>
      <c r="H11" s="149">
        <v>515.83000000000004</v>
      </c>
      <c r="I11" s="149">
        <v>8001</v>
      </c>
      <c r="J11" s="149">
        <v>22785</v>
      </c>
      <c r="K11" s="149">
        <v>4488.4548000000004</v>
      </c>
      <c r="L11" s="149">
        <v>4249.6013000000003</v>
      </c>
      <c r="M11" s="149">
        <v>4486.0541999999996</v>
      </c>
      <c r="N11" s="149">
        <v>4486.0420000000004</v>
      </c>
      <c r="O11" s="149">
        <v>6641.6</v>
      </c>
      <c r="P11" s="149">
        <v>6838.4930000000004</v>
      </c>
    </row>
    <row r="12" spans="1:16" x14ac:dyDescent="0.3">
      <c r="A12" s="1"/>
      <c r="B12" s="151" t="s">
        <v>1693</v>
      </c>
      <c r="C12" s="149">
        <v>862.3</v>
      </c>
      <c r="D12" s="149">
        <v>0</v>
      </c>
      <c r="E12" s="149">
        <v>99.48</v>
      </c>
      <c r="F12" s="149">
        <v>99.48</v>
      </c>
      <c r="G12" s="149">
        <v>0</v>
      </c>
      <c r="H12" s="149">
        <v>520.73</v>
      </c>
      <c r="I12" s="149">
        <v>8139</v>
      </c>
      <c r="J12" s="149">
        <v>22821</v>
      </c>
      <c r="K12" s="149">
        <v>4508.2121999999999</v>
      </c>
      <c r="L12" s="149">
        <v>4294.26</v>
      </c>
      <c r="M12" s="149">
        <v>4505.6781000000001</v>
      </c>
      <c r="N12" s="149">
        <v>4506.1229000000003</v>
      </c>
      <c r="O12" s="149">
        <v>6662.5</v>
      </c>
      <c r="P12" s="149">
        <v>6837.3860000000004</v>
      </c>
    </row>
    <row r="13" spans="1:16" x14ac:dyDescent="0.3">
      <c r="A13" s="1"/>
      <c r="B13" s="151" t="s">
        <v>1694</v>
      </c>
      <c r="C13" s="149">
        <v>862.2</v>
      </c>
      <c r="D13" s="149">
        <v>0</v>
      </c>
      <c r="E13" s="149">
        <v>100.81</v>
      </c>
      <c r="F13" s="149">
        <v>100.81</v>
      </c>
      <c r="G13" s="149">
        <v>0</v>
      </c>
      <c r="H13" s="149">
        <v>518.77</v>
      </c>
      <c r="I13" s="149">
        <v>8266</v>
      </c>
      <c r="J13" s="149">
        <v>22720</v>
      </c>
      <c r="K13" s="149">
        <v>4512.2474000000002</v>
      </c>
      <c r="L13" s="149">
        <v>4296.5731999999998</v>
      </c>
      <c r="M13" s="149">
        <v>4509.8792999999996</v>
      </c>
      <c r="N13" s="149">
        <v>4509.7624999999998</v>
      </c>
      <c r="O13" s="149">
        <v>6641.3</v>
      </c>
      <c r="P13" s="149">
        <v>6836.4120000000003</v>
      </c>
    </row>
    <row r="14" spans="1:16" x14ac:dyDescent="0.3">
      <c r="A14" s="1"/>
      <c r="B14" s="151" t="s">
        <v>1695</v>
      </c>
      <c r="C14" s="149">
        <v>862.6</v>
      </c>
      <c r="D14" s="149">
        <v>0</v>
      </c>
      <c r="E14" s="149">
        <v>101.34</v>
      </c>
      <c r="F14" s="149">
        <v>101.34</v>
      </c>
      <c r="G14" s="149">
        <v>0</v>
      </c>
      <c r="H14" s="149">
        <v>516.80999999999995</v>
      </c>
      <c r="I14" s="149">
        <v>8298</v>
      </c>
      <c r="J14" s="149">
        <v>22741</v>
      </c>
      <c r="K14" s="149">
        <v>4482.6457</v>
      </c>
      <c r="L14" s="149">
        <v>4237.1189000000004</v>
      </c>
      <c r="M14" s="149">
        <v>4480.1616000000004</v>
      </c>
      <c r="N14" s="149">
        <v>4479.9915000000001</v>
      </c>
      <c r="O14" s="149">
        <v>6640.9</v>
      </c>
      <c r="P14" s="149">
        <v>6835.3360000000002</v>
      </c>
    </row>
    <row r="15" spans="1:16" x14ac:dyDescent="0.3">
      <c r="A15" s="1"/>
      <c r="B15" s="151" t="s">
        <v>248</v>
      </c>
      <c r="C15" s="149">
        <v>862.3</v>
      </c>
      <c r="D15" s="149">
        <v>2749.93</v>
      </c>
      <c r="E15" s="149">
        <v>101.15</v>
      </c>
      <c r="F15" s="149">
        <v>101.15</v>
      </c>
      <c r="G15" s="149">
        <v>0</v>
      </c>
      <c r="H15" s="149">
        <v>515.83000000000004</v>
      </c>
      <c r="I15" s="149">
        <v>8285</v>
      </c>
      <c r="J15" s="149">
        <v>22837</v>
      </c>
      <c r="K15" s="149">
        <v>4400.9040000000005</v>
      </c>
      <c r="L15" s="149">
        <v>4002.3879999999999</v>
      </c>
      <c r="M15" s="149">
        <v>4399.2542000000003</v>
      </c>
      <c r="N15" s="149">
        <v>4398.4202999999998</v>
      </c>
      <c r="O15" s="149">
        <v>6640.9</v>
      </c>
      <c r="P15" s="149">
        <v>6834.3239999999996</v>
      </c>
    </row>
    <row r="16" spans="1:16" x14ac:dyDescent="0.3">
      <c r="A16" s="1"/>
      <c r="B16" s="151" t="s">
        <v>1696</v>
      </c>
      <c r="C16" s="149">
        <v>862.9</v>
      </c>
      <c r="D16" s="149">
        <v>2988.34</v>
      </c>
      <c r="E16" s="149">
        <v>100.33</v>
      </c>
      <c r="F16" s="149">
        <v>100.33</v>
      </c>
      <c r="G16" s="149">
        <v>0</v>
      </c>
      <c r="H16" s="149">
        <v>518.77</v>
      </c>
      <c r="I16" s="149">
        <v>8156</v>
      </c>
      <c r="J16" s="149">
        <v>22804</v>
      </c>
      <c r="K16" s="149">
        <v>4352.2869000000001</v>
      </c>
      <c r="L16" s="149">
        <v>4014.9290999999998</v>
      </c>
      <c r="M16" s="149">
        <v>4350.4691999999995</v>
      </c>
      <c r="N16" s="149">
        <v>4350.1895000000004</v>
      </c>
      <c r="O16" s="149">
        <v>6641.6</v>
      </c>
      <c r="P16" s="149">
        <v>6833.43</v>
      </c>
    </row>
    <row r="17" spans="1:16" x14ac:dyDescent="0.3">
      <c r="A17" s="1"/>
      <c r="B17" s="151" t="s">
        <v>344</v>
      </c>
      <c r="C17" s="149">
        <v>866.4</v>
      </c>
      <c r="D17" s="149">
        <v>2988.35</v>
      </c>
      <c r="E17" s="149">
        <v>99.6</v>
      </c>
      <c r="F17" s="149">
        <v>99.6</v>
      </c>
      <c r="G17" s="149">
        <v>0</v>
      </c>
      <c r="H17" s="149">
        <v>520.73</v>
      </c>
      <c r="I17" s="149">
        <v>8046</v>
      </c>
      <c r="J17" s="149">
        <v>22825</v>
      </c>
      <c r="K17" s="149">
        <v>4298.7102000000004</v>
      </c>
      <c r="L17" s="149">
        <v>3828.7105000000001</v>
      </c>
      <c r="M17" s="149">
        <v>4296.6674000000003</v>
      </c>
      <c r="N17" s="149">
        <v>4296.9467000000004</v>
      </c>
      <c r="O17" s="149">
        <v>6641.6</v>
      </c>
      <c r="P17" s="149">
        <v>6832.5540000000001</v>
      </c>
    </row>
    <row r="18" spans="1:16" x14ac:dyDescent="0.3">
      <c r="A18" s="1"/>
      <c r="B18" s="151" t="s">
        <v>321</v>
      </c>
      <c r="C18" s="149">
        <v>788.4</v>
      </c>
      <c r="D18" s="149">
        <v>2988.34</v>
      </c>
      <c r="E18" s="149">
        <v>97.28</v>
      </c>
      <c r="F18" s="149">
        <v>97.28</v>
      </c>
      <c r="G18" s="149">
        <v>0</v>
      </c>
      <c r="H18" s="149">
        <v>519.75</v>
      </c>
      <c r="I18" s="149">
        <v>7977</v>
      </c>
      <c r="J18" s="149">
        <v>22728</v>
      </c>
      <c r="K18" s="149">
        <v>4279.7053999999998</v>
      </c>
      <c r="L18" s="149">
        <v>3774.2800999999999</v>
      </c>
      <c r="M18" s="149">
        <v>4277.0178999999998</v>
      </c>
      <c r="N18" s="149">
        <v>4279.2888000000003</v>
      </c>
      <c r="O18" s="149">
        <v>6642</v>
      </c>
      <c r="P18" s="149">
        <v>6831.6570000000002</v>
      </c>
    </row>
    <row r="19" spans="1:16" x14ac:dyDescent="0.3">
      <c r="A19" s="1"/>
      <c r="B19" s="151" t="s">
        <v>1697</v>
      </c>
      <c r="C19" s="149">
        <v>790.4</v>
      </c>
      <c r="D19" s="149">
        <v>2984.89</v>
      </c>
      <c r="E19" s="149">
        <v>93.84</v>
      </c>
      <c r="F19" s="149">
        <v>93.84</v>
      </c>
      <c r="G19" s="149">
        <v>0</v>
      </c>
      <c r="H19" s="149">
        <v>518.77</v>
      </c>
      <c r="I19" s="149">
        <v>7893</v>
      </c>
      <c r="J19" s="149">
        <v>22781</v>
      </c>
      <c r="K19" s="149">
        <v>4181.1171999999997</v>
      </c>
      <c r="L19" s="149">
        <v>3645.5207</v>
      </c>
      <c r="M19" s="149">
        <v>4179.4966999999997</v>
      </c>
      <c r="N19" s="149">
        <v>4186.6943000000001</v>
      </c>
      <c r="O19" s="149">
        <v>6643.6</v>
      </c>
      <c r="P19" s="149">
        <v>6830.17</v>
      </c>
    </row>
    <row r="20" spans="1:16" x14ac:dyDescent="0.3">
      <c r="A20" s="1"/>
      <c r="B20" s="151" t="s">
        <v>1698</v>
      </c>
      <c r="C20" s="149">
        <v>790.6</v>
      </c>
      <c r="D20" s="149">
        <v>2988.34</v>
      </c>
      <c r="E20" s="149">
        <v>90.98</v>
      </c>
      <c r="F20" s="149">
        <v>90.98</v>
      </c>
      <c r="G20" s="149">
        <v>0</v>
      </c>
      <c r="H20" s="149">
        <v>515.83000000000004</v>
      </c>
      <c r="I20" s="149">
        <v>7686</v>
      </c>
      <c r="J20" s="149">
        <v>22748</v>
      </c>
      <c r="K20" s="149">
        <v>4101.9907999999996</v>
      </c>
      <c r="L20" s="149">
        <v>3526.6734999999999</v>
      </c>
      <c r="M20" s="149">
        <v>4100.2596999999996</v>
      </c>
      <c r="N20" s="149">
        <v>4110.5262000000002</v>
      </c>
      <c r="O20" s="149">
        <v>6664</v>
      </c>
      <c r="P20" s="149">
        <v>6829.5990000000002</v>
      </c>
    </row>
    <row r="21" spans="1:16" x14ac:dyDescent="0.3">
      <c r="A21" s="1"/>
      <c r="B21" s="151" t="s">
        <v>1699</v>
      </c>
      <c r="C21" s="149">
        <v>791.5</v>
      </c>
      <c r="D21" s="149">
        <v>2987.19</v>
      </c>
      <c r="E21" s="149">
        <v>88.99</v>
      </c>
      <c r="F21" s="149">
        <v>88.99</v>
      </c>
      <c r="G21" s="149">
        <v>0</v>
      </c>
      <c r="H21" s="149">
        <v>521.71</v>
      </c>
      <c r="I21" s="149">
        <v>7479</v>
      </c>
      <c r="J21" s="149">
        <v>22807</v>
      </c>
      <c r="K21" s="149">
        <v>4106.8137999999999</v>
      </c>
      <c r="L21" s="149">
        <v>3555.9214999999999</v>
      </c>
      <c r="M21" s="149">
        <v>4104.6122999999998</v>
      </c>
      <c r="N21" s="149">
        <v>4117.2241000000004</v>
      </c>
      <c r="O21" s="149">
        <v>6661.7</v>
      </c>
      <c r="P21" s="149">
        <v>6828.7240000000002</v>
      </c>
    </row>
    <row r="22" spans="1:16" x14ac:dyDescent="0.3">
      <c r="A22" s="1"/>
      <c r="B22" s="151" t="s">
        <v>249</v>
      </c>
      <c r="C22" s="149">
        <v>791.1</v>
      </c>
      <c r="D22" s="149">
        <v>2987.19</v>
      </c>
      <c r="E22" s="149">
        <v>87.24</v>
      </c>
      <c r="F22" s="149">
        <v>87.24</v>
      </c>
      <c r="G22" s="149">
        <v>0</v>
      </c>
      <c r="H22" s="149">
        <v>520.73</v>
      </c>
      <c r="I22" s="149">
        <v>7277</v>
      </c>
      <c r="J22" s="149">
        <v>22840</v>
      </c>
      <c r="K22" s="149">
        <v>4101.4579000000003</v>
      </c>
      <c r="L22" s="149">
        <v>3532.9497999999999</v>
      </c>
      <c r="M22" s="149">
        <v>4099.1728999999996</v>
      </c>
      <c r="N22" s="149">
        <v>4111.0083999999997</v>
      </c>
      <c r="O22" s="149">
        <v>6663.2</v>
      </c>
      <c r="P22" s="149">
        <v>6827.8959999999997</v>
      </c>
    </row>
    <row r="23" spans="1:16" x14ac:dyDescent="0.3">
      <c r="A23" s="1"/>
      <c r="B23" s="151" t="s">
        <v>1700</v>
      </c>
      <c r="C23" s="149">
        <v>792.8</v>
      </c>
      <c r="D23" s="149">
        <v>2988.34</v>
      </c>
      <c r="E23" s="149">
        <v>85.46</v>
      </c>
      <c r="F23" s="149">
        <v>85.46</v>
      </c>
      <c r="G23" s="149">
        <v>0</v>
      </c>
      <c r="H23" s="149">
        <v>520.73</v>
      </c>
      <c r="I23" s="149">
        <v>7212</v>
      </c>
      <c r="J23" s="149">
        <v>22810</v>
      </c>
      <c r="K23" s="149">
        <v>4134.4603999999999</v>
      </c>
      <c r="L23" s="149">
        <v>3596.9078</v>
      </c>
      <c r="M23" s="149">
        <v>4132.0902999999998</v>
      </c>
      <c r="N23" s="149">
        <v>4144.3537999999999</v>
      </c>
      <c r="O23" s="149">
        <v>6665.6</v>
      </c>
      <c r="P23" s="149">
        <v>6827.5249999999996</v>
      </c>
    </row>
    <row r="24" spans="1:16" x14ac:dyDescent="0.3">
      <c r="A24" s="1"/>
      <c r="B24" s="151" t="s">
        <v>1701</v>
      </c>
      <c r="C24" s="149">
        <v>793.2</v>
      </c>
      <c r="D24" s="149">
        <v>2987.18</v>
      </c>
      <c r="E24" s="149">
        <v>83.75</v>
      </c>
      <c r="F24" s="149">
        <v>83.75</v>
      </c>
      <c r="G24" s="149">
        <v>0</v>
      </c>
      <c r="H24" s="149">
        <v>518.77</v>
      </c>
      <c r="I24" s="149">
        <v>7202</v>
      </c>
      <c r="J24" s="149">
        <v>22803</v>
      </c>
      <c r="K24" s="149">
        <v>4048.1487000000002</v>
      </c>
      <c r="L24" s="149">
        <v>3527.3494000000001</v>
      </c>
      <c r="M24" s="149">
        <v>4042.3969000000002</v>
      </c>
      <c r="N24" s="149">
        <v>4058.4074999999998</v>
      </c>
      <c r="O24" s="149">
        <v>6664.8</v>
      </c>
      <c r="P24" s="149">
        <v>6684.183</v>
      </c>
    </row>
    <row r="25" spans="1:16" x14ac:dyDescent="0.3">
      <c r="A25" s="1"/>
      <c r="B25" s="151" t="s">
        <v>1702</v>
      </c>
      <c r="C25" s="149">
        <v>792.7</v>
      </c>
      <c r="D25" s="149">
        <v>2987.19</v>
      </c>
      <c r="E25" s="149">
        <v>82.23</v>
      </c>
      <c r="F25" s="149">
        <v>82.23</v>
      </c>
      <c r="G25" s="149">
        <v>0</v>
      </c>
      <c r="H25" s="149">
        <v>520.73</v>
      </c>
      <c r="I25" s="149">
        <v>7215</v>
      </c>
      <c r="J25" s="149">
        <v>22777</v>
      </c>
      <c r="K25" s="149">
        <v>4056.9648000000002</v>
      </c>
      <c r="L25" s="149">
        <v>3529.9503</v>
      </c>
      <c r="M25" s="149">
        <v>4052.4050999999999</v>
      </c>
      <c r="N25" s="149">
        <v>4067.3132999999998</v>
      </c>
      <c r="O25" s="149">
        <v>6666</v>
      </c>
      <c r="P25" s="149">
        <v>6590.9870000000001</v>
      </c>
    </row>
    <row r="26" spans="1:16" x14ac:dyDescent="0.3">
      <c r="A26" s="1"/>
      <c r="B26" s="151" t="s">
        <v>345</v>
      </c>
      <c r="C26" s="149">
        <v>792.9</v>
      </c>
      <c r="D26" s="149">
        <v>2987.19</v>
      </c>
      <c r="E26" s="149">
        <v>81.11</v>
      </c>
      <c r="F26" s="149">
        <v>81.11</v>
      </c>
      <c r="G26" s="149">
        <v>0</v>
      </c>
      <c r="H26" s="149">
        <v>519.75</v>
      </c>
      <c r="I26" s="149">
        <v>7227</v>
      </c>
      <c r="J26" s="149">
        <v>22821</v>
      </c>
      <c r="K26" s="149">
        <v>4130.6616999999997</v>
      </c>
      <c r="L26" s="149">
        <v>3612.7914000000001</v>
      </c>
      <c r="M26" s="149">
        <v>4124.5101000000004</v>
      </c>
      <c r="N26" s="149">
        <v>4136.1129000000001</v>
      </c>
      <c r="O26" s="149">
        <v>6649.1</v>
      </c>
      <c r="P26" s="149">
        <v>6402.7719999999999</v>
      </c>
    </row>
    <row r="27" spans="1:16" x14ac:dyDescent="0.3">
      <c r="A27" s="1"/>
      <c r="B27" s="151" t="s">
        <v>322</v>
      </c>
      <c r="C27" s="149">
        <v>792.7</v>
      </c>
      <c r="D27" s="149">
        <v>2986.73</v>
      </c>
      <c r="E27" s="149">
        <v>82.02</v>
      </c>
      <c r="F27" s="149">
        <v>82.02</v>
      </c>
      <c r="G27" s="149">
        <v>0</v>
      </c>
      <c r="H27" s="149">
        <v>521.71</v>
      </c>
      <c r="I27" s="149">
        <v>7225</v>
      </c>
      <c r="J27" s="149">
        <v>22704</v>
      </c>
      <c r="K27" s="149">
        <v>4227.8827000000001</v>
      </c>
      <c r="L27" s="149">
        <v>3774.7566000000002</v>
      </c>
      <c r="M27" s="149">
        <v>4222.3373000000001</v>
      </c>
      <c r="N27" s="149">
        <v>4230.4534000000003</v>
      </c>
      <c r="O27" s="149">
        <v>6642.8</v>
      </c>
      <c r="P27" s="149">
        <v>6328.8590000000004</v>
      </c>
    </row>
    <row r="28" spans="1:16" x14ac:dyDescent="0.3">
      <c r="A28" s="1"/>
      <c r="B28" s="151" t="s">
        <v>1703</v>
      </c>
      <c r="C28" s="149">
        <v>792.7</v>
      </c>
      <c r="D28" s="149">
        <v>2987.19</v>
      </c>
      <c r="E28" s="149">
        <v>82.25</v>
      </c>
      <c r="F28" s="149">
        <v>82.25</v>
      </c>
      <c r="G28" s="149">
        <v>0</v>
      </c>
      <c r="H28" s="149">
        <v>520.73</v>
      </c>
      <c r="I28" s="149">
        <v>7174</v>
      </c>
      <c r="J28" s="149">
        <v>22762</v>
      </c>
      <c r="K28" s="149">
        <v>4215.0154000000002</v>
      </c>
      <c r="L28" s="149">
        <v>3752.4989999999998</v>
      </c>
      <c r="M28" s="149">
        <v>4209.8125</v>
      </c>
      <c r="N28" s="149">
        <v>4214.7322999999997</v>
      </c>
      <c r="O28" s="149">
        <v>6643.2</v>
      </c>
      <c r="P28" s="149">
        <v>6255.17</v>
      </c>
    </row>
    <row r="29" spans="1:16" x14ac:dyDescent="0.3">
      <c r="A29" s="1"/>
      <c r="B29" s="151" t="s">
        <v>1704</v>
      </c>
      <c r="C29" s="149">
        <v>793.2</v>
      </c>
      <c r="D29" s="149">
        <v>2987.19</v>
      </c>
      <c r="E29" s="149">
        <v>81.11</v>
      </c>
      <c r="F29" s="149">
        <v>81.11</v>
      </c>
      <c r="G29" s="149">
        <v>0</v>
      </c>
      <c r="H29" s="149">
        <v>517.79</v>
      </c>
      <c r="I29" s="149">
        <v>7109</v>
      </c>
      <c r="J29" s="149">
        <v>22780</v>
      </c>
      <c r="K29" s="149">
        <v>4162.3290999999999</v>
      </c>
      <c r="L29" s="149">
        <v>3618.3897999999999</v>
      </c>
      <c r="M29" s="149">
        <v>4155.8352999999997</v>
      </c>
      <c r="N29" s="149">
        <v>4160.3202000000001</v>
      </c>
      <c r="O29" s="149">
        <v>6642.4</v>
      </c>
      <c r="P29" s="149">
        <v>6121.9480000000003</v>
      </c>
    </row>
    <row r="30" spans="1:16" x14ac:dyDescent="0.3">
      <c r="A30" s="1"/>
      <c r="B30" s="151" t="s">
        <v>1705</v>
      </c>
      <c r="C30" s="149">
        <v>790.8</v>
      </c>
      <c r="D30" s="149">
        <v>2986.48</v>
      </c>
      <c r="E30" s="149">
        <v>80.349999999999994</v>
      </c>
      <c r="F30" s="149">
        <v>80.349999999999994</v>
      </c>
      <c r="G30" s="149">
        <v>0</v>
      </c>
      <c r="H30" s="149">
        <v>520.73</v>
      </c>
      <c r="I30" s="149">
        <v>7051</v>
      </c>
      <c r="J30" s="149">
        <v>22695</v>
      </c>
      <c r="K30" s="149">
        <v>4145.0442999999996</v>
      </c>
      <c r="L30" s="149">
        <v>3576.9045999999998</v>
      </c>
      <c r="M30" s="149">
        <v>4139.9097000000002</v>
      </c>
      <c r="N30" s="149">
        <v>4142.9168</v>
      </c>
      <c r="O30" s="149">
        <v>6642</v>
      </c>
      <c r="P30" s="149">
        <v>6024.9350000000004</v>
      </c>
    </row>
    <row r="31" spans="1:16" x14ac:dyDescent="0.3">
      <c r="A31" s="1"/>
      <c r="B31" s="151" t="s">
        <v>1706</v>
      </c>
      <c r="C31" s="149">
        <v>790.5</v>
      </c>
      <c r="D31" s="149">
        <v>2986.73</v>
      </c>
      <c r="E31" s="149">
        <v>80.739999999999995</v>
      </c>
      <c r="F31" s="149">
        <v>80.739999999999995</v>
      </c>
      <c r="G31" s="149">
        <v>0</v>
      </c>
      <c r="H31" s="149">
        <v>516.80999999999995</v>
      </c>
      <c r="I31" s="149">
        <v>7019</v>
      </c>
      <c r="J31" s="149">
        <v>22780</v>
      </c>
      <c r="K31" s="149">
        <v>4282.0625</v>
      </c>
      <c r="L31" s="149">
        <v>3791.5672</v>
      </c>
      <c r="M31" s="149">
        <v>4280.7533000000003</v>
      </c>
      <c r="N31" s="149">
        <v>4281.1266999999998</v>
      </c>
      <c r="O31" s="149">
        <v>6641.3</v>
      </c>
      <c r="P31" s="149">
        <v>6058.1890000000003</v>
      </c>
    </row>
    <row r="32" spans="1:16" x14ac:dyDescent="0.3">
      <c r="A32" s="1"/>
      <c r="B32" s="151" t="s">
        <v>1707</v>
      </c>
      <c r="C32" s="149">
        <v>864</v>
      </c>
      <c r="D32" s="149">
        <v>2985.58</v>
      </c>
      <c r="E32" s="149">
        <v>82.66</v>
      </c>
      <c r="F32" s="149">
        <v>82.66</v>
      </c>
      <c r="G32" s="149">
        <v>0</v>
      </c>
      <c r="H32" s="149">
        <v>520.73</v>
      </c>
      <c r="I32" s="149">
        <v>7159</v>
      </c>
      <c r="J32" s="149">
        <v>22809</v>
      </c>
      <c r="K32" s="149">
        <v>4347.0992999999999</v>
      </c>
      <c r="L32" s="149">
        <v>3912.4427000000001</v>
      </c>
      <c r="M32" s="149">
        <v>4345.2411000000002</v>
      </c>
      <c r="N32" s="149">
        <v>4345.5501000000004</v>
      </c>
      <c r="O32" s="149">
        <v>6640.1</v>
      </c>
      <c r="P32" s="149">
        <v>6045.4870000000001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559</v>
      </c>
      <c r="C6" s="203" t="s">
        <v>1708</v>
      </c>
      <c r="D6" s="203"/>
      <c r="E6" s="203"/>
      <c r="F6" s="203"/>
      <c r="G6" s="203"/>
      <c r="H6" s="203"/>
      <c r="I6" s="203"/>
      <c r="J6" s="203"/>
      <c r="K6" s="203"/>
      <c r="L6" s="203"/>
      <c r="M6" s="203"/>
      <c r="N6" s="203"/>
      <c r="O6" s="203"/>
      <c r="P6" s="203"/>
      <c r="Q6" s="203"/>
    </row>
    <row r="7" spans="1:17" ht="40.049999999999997" customHeight="1" x14ac:dyDescent="0.3">
      <c r="A7" s="1"/>
      <c r="B7" s="203"/>
      <c r="C7" s="3" t="s">
        <v>300</v>
      </c>
      <c r="D7" s="3" t="s">
        <v>121</v>
      </c>
      <c r="E7" s="3" t="s">
        <v>121</v>
      </c>
      <c r="F7" s="3" t="s">
        <v>50</v>
      </c>
      <c r="G7" s="3" t="s">
        <v>50</v>
      </c>
      <c r="H7" s="3" t="s">
        <v>50</v>
      </c>
      <c r="I7" s="3" t="s">
        <v>50</v>
      </c>
      <c r="J7" s="3" t="s">
        <v>135</v>
      </c>
      <c r="K7" s="3" t="s">
        <v>614</v>
      </c>
      <c r="L7" s="3" t="s">
        <v>79</v>
      </c>
      <c r="M7" s="3" t="s">
        <v>79</v>
      </c>
      <c r="N7" s="3" t="s">
        <v>177</v>
      </c>
      <c r="O7" s="3" t="s">
        <v>177</v>
      </c>
      <c r="P7" s="3" t="s">
        <v>203</v>
      </c>
      <c r="Q7" s="3" t="s">
        <v>207</v>
      </c>
    </row>
    <row r="8" spans="1:17" ht="40.049999999999997" customHeight="1" x14ac:dyDescent="0.3">
      <c r="A8" s="1"/>
      <c r="B8" s="203"/>
      <c r="C8" s="3" t="s">
        <v>1114</v>
      </c>
      <c r="D8" s="3" t="s">
        <v>1121</v>
      </c>
      <c r="E8" s="3" t="s">
        <v>1122</v>
      </c>
      <c r="F8" s="3" t="s">
        <v>131</v>
      </c>
      <c r="G8" s="3" t="s">
        <v>134</v>
      </c>
      <c r="H8" s="3" t="s">
        <v>1606</v>
      </c>
      <c r="I8" s="3" t="s">
        <v>1140</v>
      </c>
      <c r="J8" s="3" t="s">
        <v>136</v>
      </c>
      <c r="K8" s="3" t="s">
        <v>1143</v>
      </c>
      <c r="L8" s="3" t="s">
        <v>147</v>
      </c>
      <c r="M8" s="3" t="s">
        <v>150</v>
      </c>
      <c r="N8" s="3" t="s">
        <v>1157</v>
      </c>
      <c r="O8" s="3" t="s">
        <v>190</v>
      </c>
      <c r="P8" s="3" t="s">
        <v>1176</v>
      </c>
      <c r="Q8" s="3" t="s">
        <v>1177</v>
      </c>
    </row>
    <row r="9" spans="1:17" x14ac:dyDescent="0.3">
      <c r="A9" s="1"/>
      <c r="B9" s="151" t="s">
        <v>243</v>
      </c>
      <c r="C9" s="149">
        <v>24.1</v>
      </c>
      <c r="D9" s="149">
        <v>29.02</v>
      </c>
      <c r="E9" s="149">
        <v>29.02</v>
      </c>
      <c r="F9" s="149">
        <v>22</v>
      </c>
      <c r="G9" s="149">
        <v>22</v>
      </c>
      <c r="H9" s="149">
        <v>22</v>
      </c>
      <c r="I9" s="149">
        <v>22</v>
      </c>
      <c r="J9" s="149">
        <v>21.7</v>
      </c>
      <c r="K9" s="149">
        <v>36.08</v>
      </c>
      <c r="L9" s="149">
        <v>15.9</v>
      </c>
      <c r="M9" s="149">
        <v>16.399999999999999</v>
      </c>
      <c r="N9" s="149">
        <v>28.31</v>
      </c>
      <c r="O9" s="149">
        <v>24.675000000000001</v>
      </c>
      <c r="P9" s="149">
        <v>22.4</v>
      </c>
      <c r="Q9" s="149">
        <v>29.44</v>
      </c>
    </row>
    <row r="10" spans="1:17" x14ac:dyDescent="0.3">
      <c r="A10" s="1"/>
      <c r="B10" s="151" t="s">
        <v>1691</v>
      </c>
      <c r="C10" s="149">
        <v>24</v>
      </c>
      <c r="D10" s="149">
        <v>28.84</v>
      </c>
      <c r="E10" s="149">
        <v>28.84</v>
      </c>
      <c r="F10" s="149">
        <v>21.8</v>
      </c>
      <c r="G10" s="149">
        <v>21.8</v>
      </c>
      <c r="H10" s="149">
        <v>21.8</v>
      </c>
      <c r="I10" s="149">
        <v>21.8</v>
      </c>
      <c r="J10" s="149">
        <v>21.5</v>
      </c>
      <c r="K10" s="149">
        <v>36.28</v>
      </c>
      <c r="L10" s="149">
        <v>15.3</v>
      </c>
      <c r="M10" s="149">
        <v>16.399999999999999</v>
      </c>
      <c r="N10" s="149">
        <v>28.26</v>
      </c>
      <c r="O10" s="149">
        <v>24.524999999999999</v>
      </c>
      <c r="P10" s="149">
        <v>21.9</v>
      </c>
      <c r="Q10" s="149">
        <v>29.65</v>
      </c>
    </row>
    <row r="11" spans="1:17" x14ac:dyDescent="0.3">
      <c r="A11" s="1"/>
      <c r="B11" s="151" t="s">
        <v>1692</v>
      </c>
      <c r="C11" s="149">
        <v>23.6</v>
      </c>
      <c r="D11" s="149">
        <v>28.73</v>
      </c>
      <c r="E11" s="149">
        <v>28.73</v>
      </c>
      <c r="F11" s="149">
        <v>21.7</v>
      </c>
      <c r="G11" s="149">
        <v>21.7</v>
      </c>
      <c r="H11" s="149">
        <v>21.7</v>
      </c>
      <c r="I11" s="149">
        <v>21.7</v>
      </c>
      <c r="J11" s="149">
        <v>21.4</v>
      </c>
      <c r="K11" s="149">
        <v>36.130000000000003</v>
      </c>
      <c r="L11" s="149">
        <v>15</v>
      </c>
      <c r="M11" s="149">
        <v>15.4</v>
      </c>
      <c r="N11" s="149">
        <v>28.23</v>
      </c>
      <c r="O11" s="149">
        <v>24.675000000000001</v>
      </c>
      <c r="P11" s="149">
        <v>21.8</v>
      </c>
      <c r="Q11" s="149">
        <v>29.21</v>
      </c>
    </row>
    <row r="12" spans="1:17" x14ac:dyDescent="0.3">
      <c r="A12" s="1"/>
      <c r="B12" s="151" t="s">
        <v>1693</v>
      </c>
      <c r="C12" s="149">
        <v>22.9</v>
      </c>
      <c r="D12" s="149">
        <v>28.57</v>
      </c>
      <c r="E12" s="149">
        <v>28.57</v>
      </c>
      <c r="F12" s="149">
        <v>21.3</v>
      </c>
      <c r="G12" s="149">
        <v>21.3</v>
      </c>
      <c r="H12" s="149">
        <v>21.3</v>
      </c>
      <c r="I12" s="149">
        <v>21.3</v>
      </c>
      <c r="J12" s="149">
        <v>21.3</v>
      </c>
      <c r="K12" s="149">
        <v>36.15</v>
      </c>
      <c r="L12" s="149">
        <v>15</v>
      </c>
      <c r="M12" s="149">
        <v>15.9</v>
      </c>
      <c r="N12" s="149">
        <v>28.16</v>
      </c>
      <c r="O12" s="149">
        <v>24.55</v>
      </c>
      <c r="P12" s="149">
        <v>21.6</v>
      </c>
      <c r="Q12" s="149">
        <v>29.11</v>
      </c>
    </row>
    <row r="13" spans="1:17" x14ac:dyDescent="0.3">
      <c r="A13" s="1"/>
      <c r="B13" s="151" t="s">
        <v>1694</v>
      </c>
      <c r="C13" s="149">
        <v>22.9</v>
      </c>
      <c r="D13" s="149">
        <v>28.51</v>
      </c>
      <c r="E13" s="149">
        <v>28.51</v>
      </c>
      <c r="F13" s="149">
        <v>21.1</v>
      </c>
      <c r="G13" s="149">
        <v>21.1</v>
      </c>
      <c r="H13" s="149">
        <v>21.1</v>
      </c>
      <c r="I13" s="149">
        <v>21.1</v>
      </c>
      <c r="J13" s="149">
        <v>21.2</v>
      </c>
      <c r="K13" s="149">
        <v>36.090000000000003</v>
      </c>
      <c r="L13" s="149">
        <v>15</v>
      </c>
      <c r="M13" s="149">
        <v>15.6</v>
      </c>
      <c r="N13" s="149">
        <v>28.06</v>
      </c>
      <c r="O13" s="149">
        <v>24.125</v>
      </c>
      <c r="P13" s="149">
        <v>21.2</v>
      </c>
      <c r="Q13" s="149">
        <v>29.01</v>
      </c>
    </row>
    <row r="14" spans="1:17" x14ac:dyDescent="0.3">
      <c r="A14" s="1"/>
      <c r="B14" s="151" t="s">
        <v>1695</v>
      </c>
      <c r="C14" s="149">
        <v>22.7</v>
      </c>
      <c r="D14" s="149">
        <v>28.23</v>
      </c>
      <c r="E14" s="149">
        <v>28.23</v>
      </c>
      <c r="F14" s="149">
        <v>21.2</v>
      </c>
      <c r="G14" s="149">
        <v>21.2</v>
      </c>
      <c r="H14" s="149">
        <v>21.2</v>
      </c>
      <c r="I14" s="149">
        <v>21.2</v>
      </c>
      <c r="J14" s="149">
        <v>21.1</v>
      </c>
      <c r="K14" s="149">
        <v>35.85</v>
      </c>
      <c r="L14" s="149">
        <v>15</v>
      </c>
      <c r="M14" s="149">
        <v>15.7</v>
      </c>
      <c r="N14" s="149">
        <v>27.94</v>
      </c>
      <c r="O14" s="149">
        <v>23.425000000000001</v>
      </c>
      <c r="P14" s="149">
        <v>21.1</v>
      </c>
      <c r="Q14" s="149">
        <v>28.91</v>
      </c>
    </row>
    <row r="15" spans="1:17" x14ac:dyDescent="0.3">
      <c r="A15" s="1"/>
      <c r="B15" s="151" t="s">
        <v>248</v>
      </c>
      <c r="C15" s="149">
        <v>22</v>
      </c>
      <c r="D15" s="149">
        <v>27.94</v>
      </c>
      <c r="E15" s="149">
        <v>27.94</v>
      </c>
      <c r="F15" s="149">
        <v>21</v>
      </c>
      <c r="G15" s="149">
        <v>21</v>
      </c>
      <c r="H15" s="149">
        <v>21</v>
      </c>
      <c r="I15" s="149">
        <v>21</v>
      </c>
      <c r="J15" s="149">
        <v>21</v>
      </c>
      <c r="K15" s="149">
        <v>35.54</v>
      </c>
      <c r="L15" s="149">
        <v>15.1</v>
      </c>
      <c r="M15" s="149">
        <v>16</v>
      </c>
      <c r="N15" s="149">
        <v>27.83</v>
      </c>
      <c r="O15" s="149">
        <v>22.85</v>
      </c>
      <c r="P15" s="149">
        <v>20.9</v>
      </c>
      <c r="Q15" s="149">
        <v>28.64</v>
      </c>
    </row>
    <row r="16" spans="1:17" x14ac:dyDescent="0.3">
      <c r="A16" s="1"/>
      <c r="B16" s="151" t="s">
        <v>1696</v>
      </c>
      <c r="C16" s="149">
        <v>23</v>
      </c>
      <c r="D16" s="149">
        <v>27.88</v>
      </c>
      <c r="E16" s="149">
        <v>27.88</v>
      </c>
      <c r="F16" s="149">
        <v>21.2</v>
      </c>
      <c r="G16" s="149">
        <v>21.2</v>
      </c>
      <c r="H16" s="149">
        <v>21.2</v>
      </c>
      <c r="I16" s="149">
        <v>21.2</v>
      </c>
      <c r="J16" s="149">
        <v>21.2</v>
      </c>
      <c r="K16" s="149">
        <v>35.83</v>
      </c>
      <c r="L16" s="149">
        <v>15.1</v>
      </c>
      <c r="M16" s="149">
        <v>15.9</v>
      </c>
      <c r="N16" s="149">
        <v>27.71</v>
      </c>
      <c r="O16" s="149">
        <v>22.95</v>
      </c>
      <c r="P16" s="149">
        <v>21.1</v>
      </c>
      <c r="Q16" s="149">
        <v>28.79</v>
      </c>
    </row>
    <row r="17" spans="1:17" x14ac:dyDescent="0.3">
      <c r="A17" s="1"/>
      <c r="B17" s="151" t="s">
        <v>344</v>
      </c>
      <c r="C17" s="149">
        <v>25</v>
      </c>
      <c r="D17" s="149">
        <v>27.77</v>
      </c>
      <c r="E17" s="149">
        <v>27.77</v>
      </c>
      <c r="F17" s="149">
        <v>21.5</v>
      </c>
      <c r="G17" s="149">
        <v>21.5</v>
      </c>
      <c r="H17" s="149">
        <v>21.5</v>
      </c>
      <c r="I17" s="149">
        <v>21.5</v>
      </c>
      <c r="J17" s="149">
        <v>21.1</v>
      </c>
      <c r="K17" s="149">
        <v>36.229999999999997</v>
      </c>
      <c r="L17" s="149">
        <v>15.5</v>
      </c>
      <c r="M17" s="149">
        <v>16.399999999999999</v>
      </c>
      <c r="N17" s="149">
        <v>27.72</v>
      </c>
      <c r="O17" s="149">
        <v>23.425000000000001</v>
      </c>
      <c r="P17" s="149">
        <v>21.8</v>
      </c>
      <c r="Q17" s="149">
        <v>28.87</v>
      </c>
    </row>
    <row r="18" spans="1:17" x14ac:dyDescent="0.3">
      <c r="A18" s="1"/>
      <c r="B18" s="151" t="s">
        <v>321</v>
      </c>
      <c r="C18" s="149">
        <v>26</v>
      </c>
      <c r="D18" s="149">
        <v>28</v>
      </c>
      <c r="E18" s="149">
        <v>28</v>
      </c>
      <c r="F18" s="149">
        <v>22</v>
      </c>
      <c r="G18" s="149">
        <v>22</v>
      </c>
      <c r="H18" s="149">
        <v>22</v>
      </c>
      <c r="I18" s="149">
        <v>22</v>
      </c>
      <c r="J18" s="149">
        <v>22</v>
      </c>
      <c r="K18" s="149">
        <v>37.78</v>
      </c>
      <c r="L18" s="149">
        <v>16.3</v>
      </c>
      <c r="M18" s="149">
        <v>17</v>
      </c>
      <c r="N18" s="149">
        <v>28.2</v>
      </c>
      <c r="O18" s="149">
        <v>24</v>
      </c>
      <c r="P18" s="149">
        <v>22.7</v>
      </c>
      <c r="Q18" s="149">
        <v>28.14</v>
      </c>
    </row>
    <row r="19" spans="1:17" x14ac:dyDescent="0.3">
      <c r="A19" s="1"/>
      <c r="B19" s="151" t="s">
        <v>1697</v>
      </c>
      <c r="C19" s="149">
        <v>28</v>
      </c>
      <c r="D19" s="149">
        <v>28.48</v>
      </c>
      <c r="E19" s="149">
        <v>28.48</v>
      </c>
      <c r="F19" s="149">
        <v>23.1</v>
      </c>
      <c r="G19" s="149">
        <v>23.1</v>
      </c>
      <c r="H19" s="149">
        <v>23.1</v>
      </c>
      <c r="I19" s="149">
        <v>23.1</v>
      </c>
      <c r="J19" s="149">
        <v>22.7</v>
      </c>
      <c r="K19" s="149">
        <v>39.56</v>
      </c>
      <c r="L19" s="149">
        <v>16.8</v>
      </c>
      <c r="M19" s="149">
        <v>17.8</v>
      </c>
      <c r="N19" s="149">
        <v>27.29</v>
      </c>
      <c r="O19" s="149">
        <v>24.65</v>
      </c>
      <c r="P19" s="149">
        <v>24.7</v>
      </c>
      <c r="Q19" s="149">
        <v>26.12</v>
      </c>
    </row>
    <row r="20" spans="1:17" x14ac:dyDescent="0.3">
      <c r="A20" s="1"/>
      <c r="B20" s="151" t="s">
        <v>1698</v>
      </c>
      <c r="C20" s="149">
        <v>29</v>
      </c>
      <c r="D20" s="149">
        <v>28.96</v>
      </c>
      <c r="E20" s="149">
        <v>28.96</v>
      </c>
      <c r="F20" s="149">
        <v>24.4</v>
      </c>
      <c r="G20" s="149">
        <v>24.4</v>
      </c>
      <c r="H20" s="149">
        <v>24.4</v>
      </c>
      <c r="I20" s="149">
        <v>24.4</v>
      </c>
      <c r="J20" s="149">
        <v>23.3</v>
      </c>
      <c r="K20" s="149">
        <v>39.020000000000003</v>
      </c>
      <c r="L20" s="149">
        <v>17.7</v>
      </c>
      <c r="M20" s="149">
        <v>18.2</v>
      </c>
      <c r="N20" s="149">
        <v>27.99</v>
      </c>
      <c r="O20" s="149">
        <v>25.55</v>
      </c>
      <c r="P20" s="149">
        <v>26.9</v>
      </c>
      <c r="Q20" s="149">
        <v>26.64</v>
      </c>
    </row>
    <row r="21" spans="1:17" x14ac:dyDescent="0.3">
      <c r="A21" s="1"/>
      <c r="B21" s="151" t="s">
        <v>1699</v>
      </c>
      <c r="C21" s="149">
        <v>30</v>
      </c>
      <c r="D21" s="149">
        <v>29.27</v>
      </c>
      <c r="E21" s="149">
        <v>29.27</v>
      </c>
      <c r="F21" s="149">
        <v>23.6</v>
      </c>
      <c r="G21" s="149">
        <v>23.6</v>
      </c>
      <c r="H21" s="149">
        <v>23.6</v>
      </c>
      <c r="I21" s="149">
        <v>23.6</v>
      </c>
      <c r="J21" s="149">
        <v>23.7</v>
      </c>
      <c r="K21" s="149">
        <v>38.619999999999997</v>
      </c>
      <c r="L21" s="149">
        <v>17.8</v>
      </c>
      <c r="M21" s="149">
        <v>19.100000000000001</v>
      </c>
      <c r="N21" s="149">
        <v>28.97</v>
      </c>
      <c r="O21" s="149">
        <v>26.1</v>
      </c>
      <c r="P21" s="149">
        <v>25.1</v>
      </c>
      <c r="Q21" s="149">
        <v>27.04</v>
      </c>
    </row>
    <row r="22" spans="1:17" x14ac:dyDescent="0.3">
      <c r="A22" s="1"/>
      <c r="B22" s="151" t="s">
        <v>249</v>
      </c>
      <c r="C22" s="149">
        <v>32</v>
      </c>
      <c r="D22" s="149">
        <v>29.54</v>
      </c>
      <c r="E22" s="149">
        <v>29.54</v>
      </c>
      <c r="F22" s="149">
        <v>23.4</v>
      </c>
      <c r="G22" s="149">
        <v>23.4</v>
      </c>
      <c r="H22" s="149">
        <v>23.4</v>
      </c>
      <c r="I22" s="149">
        <v>23.4</v>
      </c>
      <c r="J22" s="149">
        <v>23.4</v>
      </c>
      <c r="K22" s="149">
        <v>38.76</v>
      </c>
      <c r="L22" s="149">
        <v>17.399999999999999</v>
      </c>
      <c r="M22" s="149">
        <v>18.7</v>
      </c>
      <c r="N22" s="149">
        <v>29.07</v>
      </c>
      <c r="O22" s="149">
        <v>26.524999999999999</v>
      </c>
      <c r="P22" s="149">
        <v>25</v>
      </c>
      <c r="Q22" s="149">
        <v>28.3</v>
      </c>
    </row>
    <row r="23" spans="1:17" x14ac:dyDescent="0.3">
      <c r="A23" s="1"/>
      <c r="B23" s="151" t="s">
        <v>1700</v>
      </c>
      <c r="C23" s="149">
        <v>33</v>
      </c>
      <c r="D23" s="149">
        <v>29.79</v>
      </c>
      <c r="E23" s="149">
        <v>29.79</v>
      </c>
      <c r="F23" s="149">
        <v>24.3</v>
      </c>
      <c r="G23" s="149">
        <v>24.3</v>
      </c>
      <c r="H23" s="149">
        <v>24.3</v>
      </c>
      <c r="I23" s="149">
        <v>24.3</v>
      </c>
      <c r="J23" s="149">
        <v>23.8</v>
      </c>
      <c r="K23" s="149">
        <v>39.020000000000003</v>
      </c>
      <c r="L23" s="149">
        <v>18.100000000000001</v>
      </c>
      <c r="M23" s="149">
        <v>20.100000000000001</v>
      </c>
      <c r="N23" s="149">
        <v>29.16</v>
      </c>
      <c r="O23" s="149">
        <v>27.024999999999999</v>
      </c>
      <c r="P23" s="149">
        <v>26.5</v>
      </c>
      <c r="Q23" s="149">
        <v>29.49</v>
      </c>
    </row>
    <row r="24" spans="1:17" x14ac:dyDescent="0.3">
      <c r="A24" s="1"/>
      <c r="B24" s="151" t="s">
        <v>1701</v>
      </c>
      <c r="C24" s="149">
        <v>32</v>
      </c>
      <c r="D24" s="149">
        <v>29.92</v>
      </c>
      <c r="E24" s="149">
        <v>29.92</v>
      </c>
      <c r="F24" s="149">
        <v>25.1</v>
      </c>
      <c r="G24" s="149">
        <v>25.1</v>
      </c>
      <c r="H24" s="149">
        <v>25.1</v>
      </c>
      <c r="I24" s="149">
        <v>25.1</v>
      </c>
      <c r="J24" s="149">
        <v>23.8</v>
      </c>
      <c r="K24" s="149">
        <v>38.44</v>
      </c>
      <c r="L24" s="149">
        <v>18.600000000000001</v>
      </c>
      <c r="M24" s="149">
        <v>20.7</v>
      </c>
      <c r="N24" s="149">
        <v>29.18</v>
      </c>
      <c r="O24" s="149">
        <v>26.55</v>
      </c>
      <c r="P24" s="149">
        <v>27.8</v>
      </c>
      <c r="Q24" s="149">
        <v>29.73</v>
      </c>
    </row>
    <row r="25" spans="1:17" x14ac:dyDescent="0.3">
      <c r="A25" s="1"/>
      <c r="B25" s="151" t="s">
        <v>1702</v>
      </c>
      <c r="C25" s="149">
        <v>32</v>
      </c>
      <c r="D25" s="149">
        <v>30.13</v>
      </c>
      <c r="E25" s="149">
        <v>30.13</v>
      </c>
      <c r="F25" s="149">
        <v>25</v>
      </c>
      <c r="G25" s="149">
        <v>25</v>
      </c>
      <c r="H25" s="149">
        <v>25</v>
      </c>
      <c r="I25" s="149">
        <v>25</v>
      </c>
      <c r="J25" s="149">
        <v>23.8</v>
      </c>
      <c r="K25" s="149">
        <v>38.72</v>
      </c>
      <c r="L25" s="149">
        <v>19</v>
      </c>
      <c r="M25" s="149">
        <v>19.899999999999999</v>
      </c>
      <c r="N25" s="149">
        <v>29.29</v>
      </c>
      <c r="O25" s="149">
        <v>27.55</v>
      </c>
      <c r="P25" s="149">
        <v>26.9</v>
      </c>
      <c r="Q25" s="149">
        <v>29.46</v>
      </c>
    </row>
    <row r="26" spans="1:17" x14ac:dyDescent="0.3">
      <c r="A26" s="1"/>
      <c r="B26" s="151" t="s">
        <v>345</v>
      </c>
      <c r="C26" s="149">
        <v>30</v>
      </c>
      <c r="D26" s="149">
        <v>30.14</v>
      </c>
      <c r="E26" s="149">
        <v>30.14</v>
      </c>
      <c r="F26" s="149">
        <v>24.5</v>
      </c>
      <c r="G26" s="149">
        <v>24.5</v>
      </c>
      <c r="H26" s="149">
        <v>24.5</v>
      </c>
      <c r="I26" s="149">
        <v>24.5</v>
      </c>
      <c r="J26" s="149">
        <v>23.2</v>
      </c>
      <c r="K26" s="149">
        <v>38.35</v>
      </c>
      <c r="L26" s="149">
        <v>18.5</v>
      </c>
      <c r="M26" s="149">
        <v>18.600000000000001</v>
      </c>
      <c r="N26" s="149">
        <v>29.73</v>
      </c>
      <c r="O26" s="149">
        <v>26.7</v>
      </c>
      <c r="P26" s="149">
        <v>25.5</v>
      </c>
      <c r="Q26" s="149">
        <v>29.53</v>
      </c>
    </row>
    <row r="27" spans="1:17" x14ac:dyDescent="0.3">
      <c r="A27" s="1"/>
      <c r="B27" s="151" t="s">
        <v>322</v>
      </c>
      <c r="C27" s="149">
        <v>30</v>
      </c>
      <c r="D27" s="149">
        <v>30.02</v>
      </c>
      <c r="E27" s="149">
        <v>30.02</v>
      </c>
      <c r="F27" s="149">
        <v>24.3</v>
      </c>
      <c r="G27" s="149">
        <v>24.3</v>
      </c>
      <c r="H27" s="149">
        <v>24.3</v>
      </c>
      <c r="I27" s="149">
        <v>24.3</v>
      </c>
      <c r="J27" s="149">
        <v>23.6</v>
      </c>
      <c r="K27" s="149">
        <v>37.1</v>
      </c>
      <c r="L27" s="149">
        <v>17.399999999999999</v>
      </c>
      <c r="M27" s="149">
        <v>17.3</v>
      </c>
      <c r="N27" s="149">
        <v>31.59</v>
      </c>
      <c r="O27" s="149">
        <v>25.800899999999999</v>
      </c>
      <c r="P27" s="149">
        <v>24.3</v>
      </c>
      <c r="Q27" s="149">
        <v>28.68</v>
      </c>
    </row>
    <row r="28" spans="1:17" x14ac:dyDescent="0.3">
      <c r="A28" s="1"/>
      <c r="B28" s="151" t="s">
        <v>1703</v>
      </c>
      <c r="C28" s="149">
        <v>29</v>
      </c>
      <c r="D28" s="149">
        <v>29.96</v>
      </c>
      <c r="E28" s="149">
        <v>29.96</v>
      </c>
      <c r="F28" s="149">
        <v>23</v>
      </c>
      <c r="G28" s="149">
        <v>23</v>
      </c>
      <c r="H28" s="149">
        <v>23</v>
      </c>
      <c r="I28" s="149">
        <v>23</v>
      </c>
      <c r="J28" s="149">
        <v>0</v>
      </c>
      <c r="K28" s="149">
        <v>36.82</v>
      </c>
      <c r="L28" s="149">
        <v>16.7</v>
      </c>
      <c r="M28" s="149">
        <v>16.399999999999999</v>
      </c>
      <c r="N28" s="149">
        <v>30.14</v>
      </c>
      <c r="O28" s="149">
        <v>24.85</v>
      </c>
      <c r="P28" s="149">
        <v>22.8</v>
      </c>
      <c r="Q28" s="149">
        <v>27.98</v>
      </c>
    </row>
    <row r="29" spans="1:17" x14ac:dyDescent="0.3">
      <c r="A29" s="1"/>
      <c r="B29" s="151" t="s">
        <v>1704</v>
      </c>
      <c r="C29" s="149">
        <v>28</v>
      </c>
      <c r="D29" s="149">
        <v>29.81</v>
      </c>
      <c r="E29" s="149">
        <v>29.81</v>
      </c>
      <c r="F29" s="149">
        <v>22.8</v>
      </c>
      <c r="G29" s="149">
        <v>22.8</v>
      </c>
      <c r="H29" s="149">
        <v>22.8</v>
      </c>
      <c r="I29" s="149">
        <v>22.8</v>
      </c>
      <c r="J29" s="149">
        <v>0</v>
      </c>
      <c r="K29" s="149">
        <v>36.6</v>
      </c>
      <c r="L29" s="149">
        <v>16.100000000000001</v>
      </c>
      <c r="M29" s="149">
        <v>16.100000000000001</v>
      </c>
      <c r="N29" s="149">
        <v>29.2</v>
      </c>
      <c r="O29" s="149">
        <v>24.925000000000001</v>
      </c>
      <c r="P29" s="149">
        <v>22.8</v>
      </c>
      <c r="Q29" s="149">
        <v>27.68</v>
      </c>
    </row>
    <row r="30" spans="1:17" x14ac:dyDescent="0.3">
      <c r="A30" s="1"/>
      <c r="B30" s="151" t="s">
        <v>1705</v>
      </c>
      <c r="C30" s="149">
        <v>26</v>
      </c>
      <c r="D30" s="149">
        <v>29.61</v>
      </c>
      <c r="E30" s="149">
        <v>29.61</v>
      </c>
      <c r="F30" s="149">
        <v>22.3</v>
      </c>
      <c r="G30" s="149">
        <v>22.3</v>
      </c>
      <c r="H30" s="149">
        <v>22.3</v>
      </c>
      <c r="I30" s="149">
        <v>22.3</v>
      </c>
      <c r="J30" s="149">
        <v>0</v>
      </c>
      <c r="K30" s="149">
        <v>36.04</v>
      </c>
      <c r="L30" s="149">
        <v>16.3</v>
      </c>
      <c r="M30" s="149">
        <v>16.7</v>
      </c>
      <c r="N30" s="149">
        <v>28.22</v>
      </c>
      <c r="O30" s="149">
        <v>24.95</v>
      </c>
      <c r="P30" s="149">
        <v>22.6</v>
      </c>
      <c r="Q30" s="149">
        <v>27.43</v>
      </c>
    </row>
    <row r="31" spans="1:17" x14ac:dyDescent="0.3">
      <c r="A31" s="1"/>
      <c r="B31" s="151" t="s">
        <v>1706</v>
      </c>
      <c r="C31" s="149">
        <v>24</v>
      </c>
      <c r="D31" s="149">
        <v>29.38</v>
      </c>
      <c r="E31" s="149">
        <v>29.38</v>
      </c>
      <c r="F31" s="149">
        <v>22.1</v>
      </c>
      <c r="G31" s="149">
        <v>22.1</v>
      </c>
      <c r="H31" s="149">
        <v>22.1</v>
      </c>
      <c r="I31" s="149">
        <v>22.1</v>
      </c>
      <c r="J31" s="149">
        <v>0</v>
      </c>
      <c r="K31" s="149">
        <v>36.31</v>
      </c>
      <c r="L31" s="149">
        <v>16.7</v>
      </c>
      <c r="M31" s="149">
        <v>17.2</v>
      </c>
      <c r="N31" s="149">
        <v>27.6</v>
      </c>
      <c r="O31" s="149">
        <v>25.225000000000001</v>
      </c>
      <c r="P31" s="149">
        <v>22.1</v>
      </c>
      <c r="Q31" s="149">
        <v>27.24</v>
      </c>
    </row>
    <row r="32" spans="1:17" x14ac:dyDescent="0.3">
      <c r="A32" s="1"/>
      <c r="B32" s="151" t="s">
        <v>1707</v>
      </c>
      <c r="C32" s="149">
        <v>24</v>
      </c>
      <c r="D32" s="149">
        <v>29.42</v>
      </c>
      <c r="E32" s="149">
        <v>29.42</v>
      </c>
      <c r="F32" s="149">
        <v>21.8</v>
      </c>
      <c r="G32" s="149">
        <v>21.8</v>
      </c>
      <c r="H32" s="149">
        <v>21.8</v>
      </c>
      <c r="I32" s="149">
        <v>21.8</v>
      </c>
      <c r="J32" s="149">
        <v>0</v>
      </c>
      <c r="K32" s="149">
        <v>36.24</v>
      </c>
      <c r="L32" s="149">
        <v>16.5</v>
      </c>
      <c r="M32" s="149">
        <v>17.100000000000001</v>
      </c>
      <c r="N32" s="149">
        <v>27.45</v>
      </c>
      <c r="O32" s="149">
        <v>25.35</v>
      </c>
      <c r="P32" s="149">
        <v>21.9</v>
      </c>
      <c r="Q32" s="149">
        <v>27.1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1709</v>
      </c>
      <c r="C5" s="1"/>
      <c r="D5" s="1"/>
      <c r="E5" s="1"/>
      <c r="F5" s="1"/>
      <c r="G5" s="1"/>
      <c r="H5" s="1"/>
    </row>
    <row r="6" spans="1:8" x14ac:dyDescent="0.3">
      <c r="A6" s="1"/>
      <c r="B6" s="1"/>
      <c r="C6" s="1"/>
      <c r="D6" s="1"/>
      <c r="E6" s="1"/>
      <c r="F6" s="1"/>
      <c r="G6" s="1"/>
      <c r="H6" s="1"/>
    </row>
    <row r="7" spans="1:8" ht="45" customHeight="1" x14ac:dyDescent="0.3">
      <c r="A7" s="1"/>
      <c r="B7" s="3" t="s">
        <v>102</v>
      </c>
      <c r="C7" s="3" t="s">
        <v>3</v>
      </c>
      <c r="D7" s="3" t="s">
        <v>1710</v>
      </c>
      <c r="E7" s="3" t="s">
        <v>1711</v>
      </c>
      <c r="F7" s="3" t="s">
        <v>1712</v>
      </c>
      <c r="G7" s="3" t="s">
        <v>8</v>
      </c>
      <c r="H7" s="3" t="s">
        <v>1601</v>
      </c>
    </row>
    <row r="8" spans="1:8" x14ac:dyDescent="0.3">
      <c r="A8" s="1"/>
      <c r="B8" s="4" t="s">
        <v>106</v>
      </c>
      <c r="C8" s="152" t="s">
        <v>300</v>
      </c>
      <c r="D8" s="152" t="s">
        <v>1713</v>
      </c>
      <c r="E8" s="149">
        <v>130</v>
      </c>
      <c r="F8" s="4" t="s">
        <v>248</v>
      </c>
      <c r="G8" s="4" t="s">
        <v>1714</v>
      </c>
      <c r="H8" s="153"/>
    </row>
    <row r="9" spans="1:8" x14ac:dyDescent="0.3">
      <c r="A9" s="1"/>
      <c r="B9" s="4" t="s">
        <v>106</v>
      </c>
      <c r="C9" s="152" t="s">
        <v>121</v>
      </c>
      <c r="D9" s="152" t="s">
        <v>1715</v>
      </c>
      <c r="E9" s="149">
        <v>339.80200000000002</v>
      </c>
      <c r="F9" s="4" t="s">
        <v>248</v>
      </c>
      <c r="G9" s="4" t="s">
        <v>1714</v>
      </c>
      <c r="H9" s="153"/>
    </row>
    <row r="10" spans="1:8" x14ac:dyDescent="0.3">
      <c r="A10" s="1"/>
      <c r="B10" s="4" t="s">
        <v>106</v>
      </c>
      <c r="C10" s="152" t="s">
        <v>50</v>
      </c>
      <c r="D10" s="152" t="s">
        <v>1716</v>
      </c>
      <c r="E10" s="149">
        <v>3942.3150000000001</v>
      </c>
      <c r="F10" s="4" t="s">
        <v>248</v>
      </c>
      <c r="G10" s="4" t="s">
        <v>1714</v>
      </c>
      <c r="H10" s="153"/>
    </row>
    <row r="11" spans="1:8" x14ac:dyDescent="0.3">
      <c r="A11" s="1"/>
      <c r="B11" s="4" t="s">
        <v>106</v>
      </c>
      <c r="C11" s="152" t="s">
        <v>135</v>
      </c>
      <c r="D11" s="152" t="s">
        <v>1717</v>
      </c>
      <c r="E11" s="149">
        <v>2380</v>
      </c>
      <c r="F11" s="4" t="s">
        <v>248</v>
      </c>
      <c r="G11" s="4" t="s">
        <v>1714</v>
      </c>
      <c r="H11" s="153"/>
    </row>
    <row r="12" spans="1:8" x14ac:dyDescent="0.3">
      <c r="A12" s="1"/>
      <c r="B12" s="4" t="s">
        <v>106</v>
      </c>
      <c r="C12" s="152" t="s">
        <v>79</v>
      </c>
      <c r="D12" s="152" t="s">
        <v>1718</v>
      </c>
      <c r="E12" s="149">
        <v>3737</v>
      </c>
      <c r="F12" s="4" t="s">
        <v>248</v>
      </c>
      <c r="G12" s="4" t="s">
        <v>1714</v>
      </c>
      <c r="H12" s="153"/>
    </row>
    <row r="13" spans="1:8" x14ac:dyDescent="0.3">
      <c r="A13" s="1"/>
      <c r="B13" s="4" t="s">
        <v>106</v>
      </c>
      <c r="C13" s="152" t="s">
        <v>79</v>
      </c>
      <c r="D13" s="152" t="s">
        <v>1719</v>
      </c>
      <c r="E13" s="149">
        <v>1337</v>
      </c>
      <c r="F13" s="4" t="s">
        <v>248</v>
      </c>
      <c r="G13" s="4" t="s">
        <v>1714</v>
      </c>
      <c r="H13" s="153"/>
    </row>
    <row r="14" spans="1:8" x14ac:dyDescent="0.3">
      <c r="A14" s="1"/>
      <c r="B14" s="4" t="s">
        <v>106</v>
      </c>
      <c r="C14" s="152" t="s">
        <v>177</v>
      </c>
      <c r="D14" s="152" t="s">
        <v>1720</v>
      </c>
      <c r="E14" s="149">
        <v>2200</v>
      </c>
      <c r="F14" s="4" t="s">
        <v>248</v>
      </c>
      <c r="G14" s="4" t="s">
        <v>1714</v>
      </c>
      <c r="H14" s="153"/>
    </row>
    <row r="15" spans="1:8" x14ac:dyDescent="0.3">
      <c r="A15" s="1"/>
      <c r="B15" s="4" t="s">
        <v>106</v>
      </c>
      <c r="C15" s="152" t="s">
        <v>203</v>
      </c>
      <c r="D15" s="152" t="s">
        <v>1721</v>
      </c>
      <c r="E15" s="149">
        <v>1462</v>
      </c>
      <c r="F15" s="4" t="s">
        <v>248</v>
      </c>
      <c r="G15" s="4" t="s">
        <v>1714</v>
      </c>
      <c r="H15" s="153"/>
    </row>
    <row r="16" spans="1:8" x14ac:dyDescent="0.3">
      <c r="A16" s="1"/>
      <c r="B16" s="4" t="s">
        <v>106</v>
      </c>
      <c r="C16" s="152" t="s">
        <v>207</v>
      </c>
      <c r="D16" s="152" t="s">
        <v>1722</v>
      </c>
      <c r="E16" s="149">
        <v>665.44</v>
      </c>
      <c r="F16" s="4" t="s">
        <v>248</v>
      </c>
      <c r="G16" s="4" t="s">
        <v>1714</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9" t="s">
        <v>1723</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row>
    <row r="5" spans="1:46" ht="22.05" hidden="1" customHeight="1" x14ac:dyDescent="0.3">
      <c r="A5" s="203" t="s">
        <v>102</v>
      </c>
      <c r="B5" s="203" t="s">
        <v>559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3"/>
      <c r="B6" s="203"/>
      <c r="C6" s="228" t="s">
        <v>615</v>
      </c>
      <c r="D6" s="228" t="s">
        <v>616</v>
      </c>
      <c r="E6" s="228" t="s">
        <v>617</v>
      </c>
      <c r="F6" s="228" t="s">
        <v>618</v>
      </c>
      <c r="G6" s="228" t="s">
        <v>613</v>
      </c>
      <c r="H6" s="228" t="s">
        <v>619</v>
      </c>
      <c r="I6" s="228" t="s">
        <v>604</v>
      </c>
      <c r="J6" s="228" t="s">
        <v>584</v>
      </c>
      <c r="K6" s="228" t="s">
        <v>606</v>
      </c>
      <c r="L6" s="228"/>
      <c r="M6" s="228" t="s">
        <v>585</v>
      </c>
      <c r="N6" s="228" t="s">
        <v>50</v>
      </c>
      <c r="O6" s="228"/>
      <c r="P6" s="228"/>
      <c r="Q6" s="228"/>
      <c r="R6" s="228"/>
      <c r="S6" s="228"/>
      <c r="T6" s="228" t="s">
        <v>586</v>
      </c>
      <c r="U6" s="228" t="s">
        <v>62</v>
      </c>
      <c r="V6" s="228" t="s">
        <v>347</v>
      </c>
      <c r="W6" s="228" t="s">
        <v>609</v>
      </c>
      <c r="X6" s="228" t="s">
        <v>79</v>
      </c>
      <c r="Y6" s="228"/>
      <c r="Z6" s="228" t="s">
        <v>587</v>
      </c>
      <c r="AA6" s="228" t="s">
        <v>610</v>
      </c>
      <c r="AB6" s="228" t="s">
        <v>596</v>
      </c>
      <c r="AC6" s="228" t="s">
        <v>177</v>
      </c>
      <c r="AD6" s="228"/>
      <c r="AE6" s="228"/>
      <c r="AF6" s="228"/>
      <c r="AG6" s="228" t="s">
        <v>597</v>
      </c>
      <c r="AH6" s="228" t="s">
        <v>598</v>
      </c>
      <c r="AI6" s="228" t="s">
        <v>402</v>
      </c>
      <c r="AJ6" s="228" t="s">
        <v>406</v>
      </c>
      <c r="AK6" s="228"/>
      <c r="AL6" s="228"/>
      <c r="AM6" s="228"/>
      <c r="AN6" s="228"/>
      <c r="AO6" s="228"/>
      <c r="AP6" s="228"/>
      <c r="AQ6" s="228"/>
      <c r="AR6" s="228"/>
      <c r="AS6" s="228" t="s">
        <v>611</v>
      </c>
      <c r="AT6" s="228" t="s">
        <v>599</v>
      </c>
    </row>
    <row r="7" spans="1:46" ht="57" customHeight="1" x14ac:dyDescent="0.3">
      <c r="A7" s="203"/>
      <c r="B7" s="203"/>
      <c r="C7" s="9" t="s">
        <v>1724</v>
      </c>
      <c r="D7" s="9" t="s">
        <v>1725</v>
      </c>
      <c r="E7" s="9" t="s">
        <v>1726</v>
      </c>
      <c r="F7" s="9" t="s">
        <v>1727</v>
      </c>
      <c r="G7" s="9" t="s">
        <v>1728</v>
      </c>
      <c r="H7" s="9" t="s">
        <v>1727</v>
      </c>
      <c r="I7" s="9" t="s">
        <v>1729</v>
      </c>
      <c r="J7" s="9" t="s">
        <v>1730</v>
      </c>
      <c r="K7" s="9" t="s">
        <v>1731</v>
      </c>
      <c r="L7" s="9" t="s">
        <v>1732</v>
      </c>
      <c r="M7" s="9" t="s">
        <v>1733</v>
      </c>
      <c r="N7" s="9" t="s">
        <v>1734</v>
      </c>
      <c r="O7" s="9" t="s">
        <v>1735</v>
      </c>
      <c r="P7" s="9" t="s">
        <v>1736</v>
      </c>
      <c r="Q7" s="9" t="s">
        <v>1737</v>
      </c>
      <c r="R7" s="9" t="s">
        <v>1738</v>
      </c>
      <c r="S7" s="9" t="s">
        <v>1739</v>
      </c>
      <c r="T7" s="9" t="s">
        <v>1740</v>
      </c>
      <c r="U7" s="9" t="s">
        <v>1741</v>
      </c>
      <c r="V7" s="9" t="s">
        <v>1742</v>
      </c>
      <c r="W7" s="9" t="s">
        <v>1743</v>
      </c>
      <c r="X7" s="9" t="s">
        <v>1744</v>
      </c>
      <c r="Y7" s="9" t="s">
        <v>1745</v>
      </c>
      <c r="Z7" s="9" t="s">
        <v>1746</v>
      </c>
      <c r="AA7" s="9" t="s">
        <v>1747</v>
      </c>
      <c r="AB7" s="9" t="s">
        <v>1748</v>
      </c>
      <c r="AC7" s="9" t="s">
        <v>1749</v>
      </c>
      <c r="AD7" s="9" t="s">
        <v>1750</v>
      </c>
      <c r="AE7" s="9" t="s">
        <v>1751</v>
      </c>
      <c r="AF7" s="9" t="s">
        <v>1752</v>
      </c>
      <c r="AG7" s="9" t="s">
        <v>1753</v>
      </c>
      <c r="AH7" s="9" t="s">
        <v>1754</v>
      </c>
      <c r="AI7" s="9" t="s">
        <v>1755</v>
      </c>
      <c r="AJ7" s="9" t="s">
        <v>1756</v>
      </c>
      <c r="AK7" s="9" t="s">
        <v>1757</v>
      </c>
      <c r="AL7" s="9" t="s">
        <v>1758</v>
      </c>
      <c r="AM7" s="9" t="s">
        <v>1759</v>
      </c>
      <c r="AN7" s="9" t="s">
        <v>1760</v>
      </c>
      <c r="AO7" s="9" t="s">
        <v>1761</v>
      </c>
      <c r="AP7" s="9" t="s">
        <v>1762</v>
      </c>
      <c r="AQ7" s="9" t="s">
        <v>1763</v>
      </c>
      <c r="AR7" s="9" t="s">
        <v>1764</v>
      </c>
      <c r="AS7" s="9" t="s">
        <v>1765</v>
      </c>
      <c r="AT7" s="9" t="s">
        <v>1766</v>
      </c>
    </row>
    <row r="8" spans="1:46" ht="24" customHeight="1" x14ac:dyDescent="0.3">
      <c r="A8" s="13" t="s">
        <v>106</v>
      </c>
      <c r="B8" s="13" t="s">
        <v>791</v>
      </c>
      <c r="C8" s="154">
        <v>21</v>
      </c>
      <c r="D8" s="154">
        <v>42.51</v>
      </c>
      <c r="E8" s="154">
        <v>10.75</v>
      </c>
      <c r="F8" s="154">
        <v>25.82</v>
      </c>
      <c r="G8" s="154">
        <v>20.546389999999999</v>
      </c>
      <c r="H8" s="154">
        <v>69.53</v>
      </c>
      <c r="I8" s="154"/>
      <c r="J8" s="154"/>
      <c r="K8" s="154">
        <v>4.95</v>
      </c>
      <c r="L8" s="154">
        <v>3.98</v>
      </c>
      <c r="M8" s="154">
        <v>7.7789999999999999</v>
      </c>
      <c r="N8" s="154"/>
      <c r="O8" s="154"/>
      <c r="P8" s="154"/>
      <c r="Q8" s="154"/>
      <c r="R8" s="154"/>
      <c r="S8" s="154"/>
      <c r="T8" s="154"/>
      <c r="U8" s="154"/>
      <c r="V8" s="154"/>
      <c r="W8" s="154"/>
      <c r="X8" s="154"/>
      <c r="Y8" s="154"/>
      <c r="Z8" s="154"/>
      <c r="AA8" s="154"/>
      <c r="AB8" s="154"/>
      <c r="AC8" s="154">
        <v>8.6666100000000004</v>
      </c>
      <c r="AD8" s="154">
        <v>8.7998999999999992</v>
      </c>
      <c r="AE8" s="154"/>
      <c r="AF8" s="154"/>
      <c r="AG8" s="154"/>
      <c r="AH8" s="154">
        <v>9.84</v>
      </c>
      <c r="AI8" s="154">
        <v>10.15</v>
      </c>
      <c r="AJ8" s="154">
        <v>405.42074000000002</v>
      </c>
      <c r="AK8" s="154">
        <v>389.45929999999998</v>
      </c>
      <c r="AL8" s="154">
        <v>405.42074000000002</v>
      </c>
      <c r="AM8" s="154">
        <v>0</v>
      </c>
      <c r="AN8" s="154">
        <v>293.69062000000002</v>
      </c>
      <c r="AO8" s="154">
        <v>262.33760000000001</v>
      </c>
      <c r="AP8" s="154">
        <v>250.07883000000001</v>
      </c>
      <c r="AQ8" s="154">
        <v>294.58533999999997</v>
      </c>
      <c r="AR8" s="154">
        <v>294.58533999999997</v>
      </c>
      <c r="AS8" s="154"/>
      <c r="AT8" s="154"/>
    </row>
    <row r="9" spans="1:46" ht="24" customHeight="1" x14ac:dyDescent="0.3">
      <c r="A9" s="16" t="s">
        <v>106</v>
      </c>
      <c r="B9" s="16" t="s">
        <v>792</v>
      </c>
      <c r="C9" s="155">
        <v>21</v>
      </c>
      <c r="D9" s="155">
        <v>38.07</v>
      </c>
      <c r="E9" s="155">
        <v>10.77</v>
      </c>
      <c r="F9" s="155">
        <v>25.82</v>
      </c>
      <c r="G9" s="155">
        <v>20.546389999999999</v>
      </c>
      <c r="H9" s="155">
        <v>68.239999999999995</v>
      </c>
      <c r="I9" s="155"/>
      <c r="J9" s="155"/>
      <c r="K9" s="155">
        <v>5.0599999999999996</v>
      </c>
      <c r="L9" s="155">
        <v>3.89</v>
      </c>
      <c r="M9" s="155">
        <v>8.3930000000000007</v>
      </c>
      <c r="N9" s="155"/>
      <c r="O9" s="155"/>
      <c r="P9" s="155"/>
      <c r="Q9" s="155"/>
      <c r="R9" s="155"/>
      <c r="S9" s="155"/>
      <c r="T9" s="155"/>
      <c r="U9" s="155"/>
      <c r="V9" s="155"/>
      <c r="W9" s="155"/>
      <c r="X9" s="155"/>
      <c r="Y9" s="155"/>
      <c r="Z9" s="155"/>
      <c r="AA9" s="155"/>
      <c r="AB9" s="155"/>
      <c r="AC9" s="155">
        <v>9.0894399999999997</v>
      </c>
      <c r="AD9" s="155">
        <v>8.4738199999999999</v>
      </c>
      <c r="AE9" s="155"/>
      <c r="AF9" s="155"/>
      <c r="AG9" s="155"/>
      <c r="AH9" s="155">
        <v>9.5399999999999991</v>
      </c>
      <c r="AI9" s="155">
        <v>9.94</v>
      </c>
      <c r="AJ9" s="155">
        <v>405.42074000000002</v>
      </c>
      <c r="AK9" s="155">
        <v>389.45929999999998</v>
      </c>
      <c r="AL9" s="155">
        <v>405.42074000000002</v>
      </c>
      <c r="AM9" s="155">
        <v>0</v>
      </c>
      <c r="AN9" s="155">
        <v>293.69062000000002</v>
      </c>
      <c r="AO9" s="155">
        <v>262.33760000000001</v>
      </c>
      <c r="AP9" s="155">
        <v>250.07883000000001</v>
      </c>
      <c r="AQ9" s="155">
        <v>294.58533999999997</v>
      </c>
      <c r="AR9" s="155">
        <v>294.58533999999997</v>
      </c>
      <c r="AS9" s="155"/>
      <c r="AT9" s="155"/>
    </row>
    <row r="10" spans="1:46" ht="24" customHeight="1" x14ac:dyDescent="0.3">
      <c r="A10" s="16" t="s">
        <v>106</v>
      </c>
      <c r="B10" s="16" t="s">
        <v>793</v>
      </c>
      <c r="C10" s="155">
        <v>21</v>
      </c>
      <c r="D10" s="155">
        <v>37.770000000000003</v>
      </c>
      <c r="E10" s="155">
        <v>9.2799999999999994</v>
      </c>
      <c r="F10" s="155">
        <v>26.07</v>
      </c>
      <c r="G10" s="155">
        <v>20.546389999999999</v>
      </c>
      <c r="H10" s="155">
        <v>67.73</v>
      </c>
      <c r="I10" s="155"/>
      <c r="J10" s="155"/>
      <c r="K10" s="155">
        <v>5.63</v>
      </c>
      <c r="L10" s="155">
        <v>3.65</v>
      </c>
      <c r="M10" s="155">
        <v>7.3230000000000004</v>
      </c>
      <c r="N10" s="155"/>
      <c r="O10" s="155"/>
      <c r="P10" s="155"/>
      <c r="Q10" s="155"/>
      <c r="R10" s="155"/>
      <c r="S10" s="155"/>
      <c r="T10" s="155"/>
      <c r="U10" s="155"/>
      <c r="V10" s="155"/>
      <c r="W10" s="155"/>
      <c r="X10" s="155"/>
      <c r="Y10" s="155"/>
      <c r="Z10" s="155"/>
      <c r="AA10" s="155"/>
      <c r="AB10" s="155"/>
      <c r="AC10" s="155">
        <v>6.5848500000000003</v>
      </c>
      <c r="AD10" s="155">
        <v>8.00718</v>
      </c>
      <c r="AE10" s="155"/>
      <c r="AF10" s="155"/>
      <c r="AG10" s="155"/>
      <c r="AH10" s="155">
        <v>10.59</v>
      </c>
      <c r="AI10" s="155">
        <v>9.4</v>
      </c>
      <c r="AJ10" s="155">
        <v>405.42074000000002</v>
      </c>
      <c r="AK10" s="155">
        <v>389.45929999999998</v>
      </c>
      <c r="AL10" s="155">
        <v>405.42074000000002</v>
      </c>
      <c r="AM10" s="155">
        <v>0</v>
      </c>
      <c r="AN10" s="155">
        <v>293.69062000000002</v>
      </c>
      <c r="AO10" s="155">
        <v>262.33760000000001</v>
      </c>
      <c r="AP10" s="155">
        <v>250.07883000000001</v>
      </c>
      <c r="AQ10" s="155">
        <v>294.58533999999997</v>
      </c>
      <c r="AR10" s="155">
        <v>294.58533999999997</v>
      </c>
      <c r="AS10" s="155"/>
      <c r="AT10" s="155"/>
    </row>
    <row r="11" spans="1:46" ht="24" customHeight="1" x14ac:dyDescent="0.3">
      <c r="A11" s="16" t="s">
        <v>106</v>
      </c>
      <c r="B11" s="16" t="s">
        <v>794</v>
      </c>
      <c r="C11" s="155">
        <v>21</v>
      </c>
      <c r="D11" s="155">
        <v>37.869999999999997</v>
      </c>
      <c r="E11" s="155">
        <v>9.15</v>
      </c>
      <c r="F11" s="155">
        <v>26.11</v>
      </c>
      <c r="G11" s="155">
        <v>20.546389999999999</v>
      </c>
      <c r="H11" s="155">
        <v>66.319999999999993</v>
      </c>
      <c r="I11" s="155"/>
      <c r="J11" s="155"/>
      <c r="K11" s="155">
        <v>6.03</v>
      </c>
      <c r="L11" s="155">
        <v>4.0199999999999996</v>
      </c>
      <c r="M11" s="155">
        <v>7.4809999999999999</v>
      </c>
      <c r="N11" s="155"/>
      <c r="O11" s="155"/>
      <c r="P11" s="155"/>
      <c r="Q11" s="155"/>
      <c r="R11" s="155"/>
      <c r="S11" s="155"/>
      <c r="T11" s="155"/>
      <c r="U11" s="155"/>
      <c r="V11" s="155"/>
      <c r="W11" s="155"/>
      <c r="X11" s="155"/>
      <c r="Y11" s="155"/>
      <c r="Z11" s="155"/>
      <c r="AA11" s="155"/>
      <c r="AB11" s="155"/>
      <c r="AC11" s="155">
        <v>6.6247400000000001</v>
      </c>
      <c r="AD11" s="155">
        <v>8.3631399999999996</v>
      </c>
      <c r="AE11" s="155"/>
      <c r="AF11" s="155"/>
      <c r="AG11" s="155"/>
      <c r="AH11" s="155">
        <v>8.98</v>
      </c>
      <c r="AI11" s="155">
        <v>8.8000000000000007</v>
      </c>
      <c r="AJ11" s="155">
        <v>421.38218999999998</v>
      </c>
      <c r="AK11" s="155">
        <v>389.45929999999998</v>
      </c>
      <c r="AL11" s="155">
        <v>405.42074000000002</v>
      </c>
      <c r="AM11" s="155">
        <v>0</v>
      </c>
      <c r="AN11" s="155">
        <v>293.69062000000002</v>
      </c>
      <c r="AO11" s="155">
        <v>262.33760000000001</v>
      </c>
      <c r="AP11" s="155">
        <v>250.07883000000001</v>
      </c>
      <c r="AQ11" s="155">
        <v>294.58533999999997</v>
      </c>
      <c r="AR11" s="155">
        <v>294.58533999999997</v>
      </c>
      <c r="AS11" s="155"/>
      <c r="AT11" s="155"/>
    </row>
    <row r="12" spans="1:46" ht="24" customHeight="1" x14ac:dyDescent="0.3">
      <c r="A12" s="16" t="s">
        <v>106</v>
      </c>
      <c r="B12" s="16" t="s">
        <v>795</v>
      </c>
      <c r="C12" s="155">
        <v>21</v>
      </c>
      <c r="D12" s="155">
        <v>37.86</v>
      </c>
      <c r="E12" s="155">
        <v>9.1199999999999992</v>
      </c>
      <c r="F12" s="155">
        <v>26.3</v>
      </c>
      <c r="G12" s="155">
        <v>20.546389999999999</v>
      </c>
      <c r="H12" s="155">
        <v>69.45</v>
      </c>
      <c r="I12" s="155"/>
      <c r="J12" s="155"/>
      <c r="K12" s="155">
        <v>5.19</v>
      </c>
      <c r="L12" s="155">
        <v>4.51</v>
      </c>
      <c r="M12" s="155">
        <v>6.8440000000000003</v>
      </c>
      <c r="N12" s="155"/>
      <c r="O12" s="155"/>
      <c r="P12" s="155"/>
      <c r="Q12" s="155"/>
      <c r="R12" s="155"/>
      <c r="S12" s="155"/>
      <c r="T12" s="155"/>
      <c r="U12" s="155"/>
      <c r="V12" s="155"/>
      <c r="W12" s="155"/>
      <c r="X12" s="155"/>
      <c r="Y12" s="155"/>
      <c r="Z12" s="155"/>
      <c r="AA12" s="155"/>
      <c r="AB12" s="155"/>
      <c r="AC12" s="155">
        <v>4.9968599999999999</v>
      </c>
      <c r="AD12" s="155">
        <v>6.5051500000000004</v>
      </c>
      <c r="AE12" s="155"/>
      <c r="AF12" s="155"/>
      <c r="AG12" s="155"/>
      <c r="AH12" s="155">
        <v>8.36</v>
      </c>
      <c r="AI12" s="155">
        <v>9.0299999999999994</v>
      </c>
      <c r="AJ12" s="155">
        <v>421.38218999999998</v>
      </c>
      <c r="AK12" s="155">
        <v>389.45929999999998</v>
      </c>
      <c r="AL12" s="155">
        <v>405.42074000000002</v>
      </c>
      <c r="AM12" s="155">
        <v>0</v>
      </c>
      <c r="AN12" s="155">
        <v>293.69062000000002</v>
      </c>
      <c r="AO12" s="155">
        <v>262.33760000000001</v>
      </c>
      <c r="AP12" s="155">
        <v>250.07883000000001</v>
      </c>
      <c r="AQ12" s="155">
        <v>294.58533999999997</v>
      </c>
      <c r="AR12" s="155">
        <v>294.58533999999997</v>
      </c>
      <c r="AS12" s="155"/>
      <c r="AT12" s="155"/>
    </row>
    <row r="13" spans="1:46" ht="24" customHeight="1" x14ac:dyDescent="0.3">
      <c r="A13" s="16" t="s">
        <v>106</v>
      </c>
      <c r="B13" s="16" t="s">
        <v>796</v>
      </c>
      <c r="C13" s="155">
        <v>21</v>
      </c>
      <c r="D13" s="155">
        <v>37.83</v>
      </c>
      <c r="E13" s="155">
        <v>10.14</v>
      </c>
      <c r="F13" s="155">
        <v>26.31</v>
      </c>
      <c r="G13" s="155">
        <v>20.546389999999999</v>
      </c>
      <c r="H13" s="155">
        <v>65.87</v>
      </c>
      <c r="I13" s="155"/>
      <c r="J13" s="155"/>
      <c r="K13" s="155">
        <v>4.4800000000000004</v>
      </c>
      <c r="L13" s="155">
        <v>5.15</v>
      </c>
      <c r="M13" s="155">
        <v>6.5339999999999998</v>
      </c>
      <c r="N13" s="155"/>
      <c r="O13" s="155"/>
      <c r="P13" s="155"/>
      <c r="Q13" s="155"/>
      <c r="R13" s="155"/>
      <c r="S13" s="155"/>
      <c r="T13" s="155"/>
      <c r="U13" s="155"/>
      <c r="V13" s="155"/>
      <c r="W13" s="155"/>
      <c r="X13" s="155"/>
      <c r="Y13" s="155"/>
      <c r="Z13" s="155"/>
      <c r="AA13" s="155"/>
      <c r="AB13" s="155"/>
      <c r="AC13" s="155">
        <v>3.2269899999999998</v>
      </c>
      <c r="AD13" s="155">
        <v>5.5425599999999999</v>
      </c>
      <c r="AE13" s="155"/>
      <c r="AF13" s="155"/>
      <c r="AG13" s="155"/>
      <c r="AH13" s="155">
        <v>8.2799999999999994</v>
      </c>
      <c r="AI13" s="155">
        <v>8.58</v>
      </c>
      <c r="AJ13" s="155">
        <v>421.38218999999998</v>
      </c>
      <c r="AK13" s="155">
        <v>386.26701000000003</v>
      </c>
      <c r="AL13" s="155">
        <v>405.42074000000002</v>
      </c>
      <c r="AM13" s="155">
        <v>0</v>
      </c>
      <c r="AN13" s="155">
        <v>293.69062000000002</v>
      </c>
      <c r="AO13" s="155">
        <v>262.33760000000001</v>
      </c>
      <c r="AP13" s="155">
        <v>250.07883000000001</v>
      </c>
      <c r="AQ13" s="155">
        <v>294.58533999999997</v>
      </c>
      <c r="AR13" s="155">
        <v>294.58533999999997</v>
      </c>
      <c r="AS13" s="155"/>
      <c r="AT13" s="155"/>
    </row>
    <row r="14" spans="1:46" ht="24" customHeight="1" x14ac:dyDescent="0.3">
      <c r="A14" s="16" t="s">
        <v>106</v>
      </c>
      <c r="B14" s="16" t="s">
        <v>797</v>
      </c>
      <c r="C14" s="155">
        <v>21</v>
      </c>
      <c r="D14" s="155">
        <v>37.82</v>
      </c>
      <c r="E14" s="155">
        <v>9.7799999999999994</v>
      </c>
      <c r="F14" s="155">
        <v>26.02</v>
      </c>
      <c r="G14" s="155">
        <v>20.546389999999999</v>
      </c>
      <c r="H14" s="155">
        <v>64.040000000000006</v>
      </c>
      <c r="I14" s="155"/>
      <c r="J14" s="155"/>
      <c r="K14" s="155">
        <v>4.76</v>
      </c>
      <c r="L14" s="155">
        <v>5.69</v>
      </c>
      <c r="M14" s="155">
        <v>6.4690000000000003</v>
      </c>
      <c r="N14" s="155"/>
      <c r="O14" s="155"/>
      <c r="P14" s="155"/>
      <c r="Q14" s="155"/>
      <c r="R14" s="155"/>
      <c r="S14" s="155"/>
      <c r="T14" s="155"/>
      <c r="U14" s="155"/>
      <c r="V14" s="155"/>
      <c r="W14" s="155"/>
      <c r="X14" s="155"/>
      <c r="Y14" s="155"/>
      <c r="Z14" s="155"/>
      <c r="AA14" s="155"/>
      <c r="AB14" s="155"/>
      <c r="AC14" s="155">
        <v>4.6894499999999999</v>
      </c>
      <c r="AD14" s="155">
        <v>4.9476800000000001</v>
      </c>
      <c r="AE14" s="155"/>
      <c r="AF14" s="155"/>
      <c r="AG14" s="155"/>
      <c r="AH14" s="155">
        <v>8.27</v>
      </c>
      <c r="AI14" s="155">
        <v>7.99</v>
      </c>
      <c r="AJ14" s="155">
        <v>421.38218999999998</v>
      </c>
      <c r="AK14" s="155">
        <v>389.45929999999998</v>
      </c>
      <c r="AL14" s="155">
        <v>405.42074000000002</v>
      </c>
      <c r="AM14" s="155">
        <v>0</v>
      </c>
      <c r="AN14" s="155">
        <v>293.69062000000002</v>
      </c>
      <c r="AO14" s="155">
        <v>262.33760000000001</v>
      </c>
      <c r="AP14" s="155">
        <v>250.07883000000001</v>
      </c>
      <c r="AQ14" s="155">
        <v>294.58533999999997</v>
      </c>
      <c r="AR14" s="155">
        <v>294.58533999999997</v>
      </c>
      <c r="AS14" s="155"/>
      <c r="AT14" s="155"/>
    </row>
    <row r="15" spans="1:46" ht="24" customHeight="1" x14ac:dyDescent="0.3">
      <c r="A15" s="18" t="s">
        <v>106</v>
      </c>
      <c r="B15" s="18" t="s">
        <v>798</v>
      </c>
      <c r="C15" s="156">
        <v>21</v>
      </c>
      <c r="D15" s="156">
        <v>37.799999999999997</v>
      </c>
      <c r="E15" s="156">
        <v>7.83</v>
      </c>
      <c r="F15" s="156">
        <v>26.05</v>
      </c>
      <c r="G15" s="156">
        <v>20.546389999999999</v>
      </c>
      <c r="H15" s="156">
        <v>66.84</v>
      </c>
      <c r="I15" s="156"/>
      <c r="J15" s="156"/>
      <c r="K15" s="156">
        <v>5.46</v>
      </c>
      <c r="L15" s="156">
        <v>4.82</v>
      </c>
      <c r="M15" s="156">
        <v>6.5220000000000002</v>
      </c>
      <c r="N15" s="156"/>
      <c r="O15" s="156"/>
      <c r="P15" s="156"/>
      <c r="Q15" s="156"/>
      <c r="R15" s="156"/>
      <c r="S15" s="156"/>
      <c r="T15" s="156"/>
      <c r="U15" s="156"/>
      <c r="V15" s="156"/>
      <c r="W15" s="156"/>
      <c r="X15" s="156"/>
      <c r="Y15" s="156"/>
      <c r="Z15" s="156"/>
      <c r="AA15" s="156"/>
      <c r="AB15" s="156"/>
      <c r="AC15" s="156">
        <v>5.3481500000000004</v>
      </c>
      <c r="AD15" s="156">
        <v>5.58209</v>
      </c>
      <c r="AE15" s="156"/>
      <c r="AF15" s="156"/>
      <c r="AG15" s="156"/>
      <c r="AH15" s="156">
        <v>7.25</v>
      </c>
      <c r="AI15" s="156">
        <v>7.65</v>
      </c>
      <c r="AJ15" s="156">
        <v>421.38218999999998</v>
      </c>
      <c r="AK15" s="156">
        <v>389.45929999999998</v>
      </c>
      <c r="AL15" s="156">
        <v>405.42074000000002</v>
      </c>
      <c r="AM15" s="156">
        <v>0</v>
      </c>
      <c r="AN15" s="156">
        <v>293.69062000000002</v>
      </c>
      <c r="AO15" s="156">
        <v>262.33760000000001</v>
      </c>
      <c r="AP15" s="156">
        <v>250.07883000000001</v>
      </c>
      <c r="AQ15" s="156">
        <v>294.58533999999997</v>
      </c>
      <c r="AR15" s="156">
        <v>294.58533999999997</v>
      </c>
      <c r="AS15" s="156"/>
      <c r="AT15" s="156"/>
    </row>
    <row r="16" spans="1:46" ht="24" customHeight="1" x14ac:dyDescent="0.3">
      <c r="A16" s="13" t="s">
        <v>106</v>
      </c>
      <c r="B16" s="13" t="s">
        <v>799</v>
      </c>
      <c r="C16" s="154">
        <v>21</v>
      </c>
      <c r="D16" s="154">
        <v>37.82</v>
      </c>
      <c r="E16" s="154">
        <v>8.7899999999999991</v>
      </c>
      <c r="F16" s="154">
        <v>26.1</v>
      </c>
      <c r="G16" s="154">
        <v>20.546389999999999</v>
      </c>
      <c r="H16" s="154">
        <v>67.11</v>
      </c>
      <c r="I16" s="154"/>
      <c r="J16" s="154"/>
      <c r="K16" s="154">
        <v>4.29</v>
      </c>
      <c r="L16" s="154">
        <v>5.58</v>
      </c>
      <c r="M16" s="154">
        <v>6.6210000000000004</v>
      </c>
      <c r="N16" s="154"/>
      <c r="O16" s="154"/>
      <c r="P16" s="154"/>
      <c r="Q16" s="154"/>
      <c r="R16" s="154"/>
      <c r="S16" s="154"/>
      <c r="T16" s="154"/>
      <c r="U16" s="154"/>
      <c r="V16" s="154"/>
      <c r="W16" s="154"/>
      <c r="X16" s="154"/>
      <c r="Y16" s="154"/>
      <c r="Z16" s="154"/>
      <c r="AA16" s="154"/>
      <c r="AB16" s="154"/>
      <c r="AC16" s="154">
        <v>5.5076900000000002</v>
      </c>
      <c r="AD16" s="154">
        <v>5.8523199999999997</v>
      </c>
      <c r="AE16" s="154"/>
      <c r="AF16" s="154"/>
      <c r="AG16" s="154"/>
      <c r="AH16" s="154">
        <v>8.09</v>
      </c>
      <c r="AI16" s="154">
        <v>7.72</v>
      </c>
      <c r="AJ16" s="154">
        <v>421.38218999999998</v>
      </c>
      <c r="AK16" s="154">
        <v>389.45929999999998</v>
      </c>
      <c r="AL16" s="154">
        <v>405.42074000000002</v>
      </c>
      <c r="AM16" s="154">
        <v>0</v>
      </c>
      <c r="AN16" s="154">
        <v>293.69062000000002</v>
      </c>
      <c r="AO16" s="154">
        <v>262.33760000000001</v>
      </c>
      <c r="AP16" s="154">
        <v>250.07883000000001</v>
      </c>
      <c r="AQ16" s="154">
        <v>294.58533999999997</v>
      </c>
      <c r="AR16" s="154">
        <v>294.58533999999997</v>
      </c>
      <c r="AS16" s="154"/>
      <c r="AT16" s="154"/>
    </row>
    <row r="17" spans="1:46" ht="24" customHeight="1" x14ac:dyDescent="0.3">
      <c r="A17" s="16" t="s">
        <v>106</v>
      </c>
      <c r="B17" s="16" t="s">
        <v>800</v>
      </c>
      <c r="C17" s="155">
        <v>21</v>
      </c>
      <c r="D17" s="155">
        <v>37.83</v>
      </c>
      <c r="E17" s="155">
        <v>7.3</v>
      </c>
      <c r="F17" s="155">
        <v>26.08</v>
      </c>
      <c r="G17" s="155">
        <v>20.546389999999999</v>
      </c>
      <c r="H17" s="155">
        <v>68.47</v>
      </c>
      <c r="I17" s="155">
        <v>0</v>
      </c>
      <c r="J17" s="155">
        <v>0</v>
      </c>
      <c r="K17" s="155">
        <v>4.09</v>
      </c>
      <c r="L17" s="155">
        <v>5.05</v>
      </c>
      <c r="M17" s="155">
        <v>6.6280000000000001</v>
      </c>
      <c r="N17" s="155"/>
      <c r="O17" s="155"/>
      <c r="P17" s="155"/>
      <c r="Q17" s="155"/>
      <c r="R17" s="155">
        <v>0</v>
      </c>
      <c r="S17" s="155">
        <v>0</v>
      </c>
      <c r="T17" s="155">
        <v>0</v>
      </c>
      <c r="U17" s="155"/>
      <c r="V17" s="155"/>
      <c r="W17" s="155">
        <v>0</v>
      </c>
      <c r="X17" s="155">
        <v>0</v>
      </c>
      <c r="Y17" s="155">
        <v>0</v>
      </c>
      <c r="Z17" s="155">
        <v>0</v>
      </c>
      <c r="AA17" s="155">
        <v>0</v>
      </c>
      <c r="AB17" s="155">
        <v>0</v>
      </c>
      <c r="AC17" s="155">
        <v>5.7488799999999998</v>
      </c>
      <c r="AD17" s="155">
        <v>6.2253999999999996</v>
      </c>
      <c r="AE17" s="155">
        <v>0</v>
      </c>
      <c r="AF17" s="155">
        <v>0</v>
      </c>
      <c r="AG17" s="155">
        <v>0</v>
      </c>
      <c r="AH17" s="155">
        <v>7.85</v>
      </c>
      <c r="AI17" s="155">
        <v>7.3</v>
      </c>
      <c r="AJ17" s="155">
        <v>421.38218999999998</v>
      </c>
      <c r="AK17" s="155">
        <v>389.45929999999998</v>
      </c>
      <c r="AL17" s="155">
        <v>405.42074000000002</v>
      </c>
      <c r="AM17" s="155">
        <v>0</v>
      </c>
      <c r="AN17" s="155">
        <v>293.69062000000002</v>
      </c>
      <c r="AO17" s="155">
        <v>262.33760000000001</v>
      </c>
      <c r="AP17" s="155">
        <v>250.07883000000001</v>
      </c>
      <c r="AQ17" s="155">
        <v>294.58533999999997</v>
      </c>
      <c r="AR17" s="155">
        <v>294.58533999999997</v>
      </c>
      <c r="AS17" s="155">
        <v>0</v>
      </c>
      <c r="AT17" s="155">
        <v>0.8175</v>
      </c>
    </row>
    <row r="18" spans="1:46" ht="24" customHeight="1" x14ac:dyDescent="0.3">
      <c r="A18" s="16" t="s">
        <v>106</v>
      </c>
      <c r="B18" s="16" t="s">
        <v>801</v>
      </c>
      <c r="C18" s="155">
        <v>21</v>
      </c>
      <c r="D18" s="155">
        <v>37.880000000000003</v>
      </c>
      <c r="E18" s="155">
        <v>6.57</v>
      </c>
      <c r="F18" s="155">
        <v>26.2</v>
      </c>
      <c r="G18" s="155">
        <v>20.546389999999999</v>
      </c>
      <c r="H18" s="155">
        <v>66.27</v>
      </c>
      <c r="I18" s="155">
        <v>0</v>
      </c>
      <c r="J18" s="155">
        <v>0</v>
      </c>
      <c r="K18" s="155">
        <v>4.2</v>
      </c>
      <c r="L18" s="155">
        <v>5.99</v>
      </c>
      <c r="M18" s="155">
        <v>6.7850000000000001</v>
      </c>
      <c r="N18" s="155"/>
      <c r="O18" s="155"/>
      <c r="P18" s="155"/>
      <c r="Q18" s="155"/>
      <c r="R18" s="155">
        <v>0</v>
      </c>
      <c r="S18" s="155">
        <v>0</v>
      </c>
      <c r="T18" s="155">
        <v>0</v>
      </c>
      <c r="U18" s="155"/>
      <c r="V18" s="155"/>
      <c r="W18" s="155">
        <v>3.95105</v>
      </c>
      <c r="X18" s="155">
        <v>8.5000000000000006E-2</v>
      </c>
      <c r="Y18" s="155">
        <v>8.5000000000000006E-2</v>
      </c>
      <c r="Z18" s="155">
        <v>0</v>
      </c>
      <c r="AA18" s="155">
        <v>0</v>
      </c>
      <c r="AB18" s="155">
        <v>5.7590000000000003</v>
      </c>
      <c r="AC18" s="155">
        <v>5.5100199999999999</v>
      </c>
      <c r="AD18" s="155">
        <v>6.4816099999999999</v>
      </c>
      <c r="AE18" s="155">
        <v>0</v>
      </c>
      <c r="AF18" s="155">
        <v>0</v>
      </c>
      <c r="AG18" s="155">
        <v>0</v>
      </c>
      <c r="AH18" s="155">
        <v>6.95</v>
      </c>
      <c r="AI18" s="155">
        <v>6.44</v>
      </c>
      <c r="AJ18" s="155">
        <v>421.38218999999998</v>
      </c>
      <c r="AK18" s="155">
        <v>392.65159</v>
      </c>
      <c r="AL18" s="155">
        <v>405.42074000000002</v>
      </c>
      <c r="AM18" s="155">
        <v>0</v>
      </c>
      <c r="AN18" s="155">
        <v>293.69062000000002</v>
      </c>
      <c r="AO18" s="155">
        <v>262.33760000000001</v>
      </c>
      <c r="AP18" s="155">
        <v>250.07883000000001</v>
      </c>
      <c r="AQ18" s="155">
        <v>294.58533999999997</v>
      </c>
      <c r="AR18" s="155">
        <v>294.58533999999997</v>
      </c>
      <c r="AS18" s="155">
        <v>0.35399999999999998</v>
      </c>
      <c r="AT18" s="155">
        <v>17.84</v>
      </c>
    </row>
    <row r="19" spans="1:46" ht="24" customHeight="1" x14ac:dyDescent="0.3">
      <c r="A19" s="16" t="s">
        <v>106</v>
      </c>
      <c r="B19" s="16" t="s">
        <v>802</v>
      </c>
      <c r="C19" s="155">
        <v>21</v>
      </c>
      <c r="D19" s="155">
        <v>37.9</v>
      </c>
      <c r="E19" s="155">
        <v>8.65</v>
      </c>
      <c r="F19" s="155">
        <v>26.19</v>
      </c>
      <c r="G19" s="155">
        <v>20.546389999999999</v>
      </c>
      <c r="H19" s="155">
        <v>69.489999999999995</v>
      </c>
      <c r="I19" s="155">
        <v>0</v>
      </c>
      <c r="J19" s="155">
        <v>0</v>
      </c>
      <c r="K19" s="155">
        <v>4.6100000000000003</v>
      </c>
      <c r="L19" s="155">
        <v>6.36</v>
      </c>
      <c r="M19" s="155">
        <v>6.4089999999999998</v>
      </c>
      <c r="N19" s="155"/>
      <c r="O19" s="155"/>
      <c r="P19" s="155"/>
      <c r="Q19" s="155"/>
      <c r="R19" s="155">
        <v>19.579999999999998</v>
      </c>
      <c r="S19" s="155">
        <v>19.579999999999998</v>
      </c>
      <c r="T19" s="155">
        <v>7.86</v>
      </c>
      <c r="U19" s="155"/>
      <c r="V19" s="155"/>
      <c r="W19" s="155">
        <v>25.341729999999998</v>
      </c>
      <c r="X19" s="155">
        <v>12.826000000000001</v>
      </c>
      <c r="Y19" s="155">
        <v>12.826000000000001</v>
      </c>
      <c r="Z19" s="155">
        <v>0</v>
      </c>
      <c r="AA19" s="155">
        <v>6.1120000000000001</v>
      </c>
      <c r="AB19" s="155">
        <v>28.481000000000002</v>
      </c>
      <c r="AC19" s="155">
        <v>7.3772000000000002</v>
      </c>
      <c r="AD19" s="155">
        <v>7.1455799999999998</v>
      </c>
      <c r="AE19" s="155">
        <v>13.189399999999999</v>
      </c>
      <c r="AF19" s="155">
        <v>12.427670000000001</v>
      </c>
      <c r="AG19" s="155">
        <v>23.954999999999998</v>
      </c>
      <c r="AH19" s="155">
        <v>7.82</v>
      </c>
      <c r="AI19" s="155">
        <v>7.47</v>
      </c>
      <c r="AJ19" s="155">
        <v>421.38218999999998</v>
      </c>
      <c r="AK19" s="155">
        <v>389.45929999999998</v>
      </c>
      <c r="AL19" s="155">
        <v>405.42074000000002</v>
      </c>
      <c r="AM19" s="155">
        <v>0</v>
      </c>
      <c r="AN19" s="155">
        <v>293.69062000000002</v>
      </c>
      <c r="AO19" s="155">
        <v>262.33760000000001</v>
      </c>
      <c r="AP19" s="155">
        <v>250.07883000000001</v>
      </c>
      <c r="AQ19" s="155">
        <v>294.58533999999997</v>
      </c>
      <c r="AR19" s="155">
        <v>294.58533999999997</v>
      </c>
      <c r="AS19" s="155">
        <v>10.784000000000001</v>
      </c>
      <c r="AT19" s="155">
        <v>233.5625</v>
      </c>
    </row>
    <row r="20" spans="1:46" ht="24" customHeight="1" x14ac:dyDescent="0.3">
      <c r="A20" s="16" t="s">
        <v>106</v>
      </c>
      <c r="B20" s="16" t="s">
        <v>803</v>
      </c>
      <c r="C20" s="155">
        <v>21</v>
      </c>
      <c r="D20" s="155">
        <v>38.03</v>
      </c>
      <c r="E20" s="155">
        <v>8.2200000000000006</v>
      </c>
      <c r="F20" s="155">
        <v>26.48</v>
      </c>
      <c r="G20" s="155">
        <v>20.546389999999999</v>
      </c>
      <c r="H20" s="155">
        <v>67.56</v>
      </c>
      <c r="I20" s="155">
        <v>8.1999999999999993</v>
      </c>
      <c r="J20" s="155">
        <v>8.06</v>
      </c>
      <c r="K20" s="155">
        <v>3.51</v>
      </c>
      <c r="L20" s="155">
        <v>5.48</v>
      </c>
      <c r="M20" s="155">
        <v>6.2190000000000003</v>
      </c>
      <c r="N20" s="155"/>
      <c r="O20" s="155"/>
      <c r="P20" s="155"/>
      <c r="Q20" s="155"/>
      <c r="R20" s="155">
        <v>230.89</v>
      </c>
      <c r="S20" s="155">
        <v>230.89</v>
      </c>
      <c r="T20" s="155">
        <v>29.29</v>
      </c>
      <c r="U20" s="155"/>
      <c r="V20" s="155"/>
      <c r="W20" s="155">
        <v>67.957980000000006</v>
      </c>
      <c r="X20" s="155">
        <v>87.453999999999994</v>
      </c>
      <c r="Y20" s="155">
        <v>87.453999999999994</v>
      </c>
      <c r="Z20" s="155">
        <v>3.8609999999999998E-2</v>
      </c>
      <c r="AA20" s="155">
        <v>25.193999999999999</v>
      </c>
      <c r="AB20" s="155">
        <v>50.372999999999998</v>
      </c>
      <c r="AC20" s="155">
        <v>6.6990100000000004</v>
      </c>
      <c r="AD20" s="155">
        <v>8.00488</v>
      </c>
      <c r="AE20" s="155">
        <v>102.79136</v>
      </c>
      <c r="AF20" s="155">
        <v>84.222009999999997</v>
      </c>
      <c r="AG20" s="155">
        <v>52.572000000000003</v>
      </c>
      <c r="AH20" s="155">
        <v>8.26</v>
      </c>
      <c r="AI20" s="155">
        <v>7.66</v>
      </c>
      <c r="AJ20" s="155">
        <v>421.38218999999998</v>
      </c>
      <c r="AK20" s="155">
        <v>389.45929999999998</v>
      </c>
      <c r="AL20" s="155">
        <v>405.42074000000002</v>
      </c>
      <c r="AM20" s="155">
        <v>0</v>
      </c>
      <c r="AN20" s="155">
        <v>293.69062000000002</v>
      </c>
      <c r="AO20" s="155">
        <v>262.33760000000001</v>
      </c>
      <c r="AP20" s="155">
        <v>250.07883000000001</v>
      </c>
      <c r="AQ20" s="155">
        <v>294.58533999999997</v>
      </c>
      <c r="AR20" s="155">
        <v>294.58533999999997</v>
      </c>
      <c r="AS20" s="155">
        <v>37.121000000000002</v>
      </c>
      <c r="AT20" s="155">
        <v>523.04200000000003</v>
      </c>
    </row>
    <row r="21" spans="1:46" ht="24" customHeight="1" x14ac:dyDescent="0.3">
      <c r="A21" s="16" t="s">
        <v>106</v>
      </c>
      <c r="B21" s="16" t="s">
        <v>804</v>
      </c>
      <c r="C21" s="155">
        <v>21</v>
      </c>
      <c r="D21" s="155">
        <v>37.94</v>
      </c>
      <c r="E21" s="155">
        <v>9.17</v>
      </c>
      <c r="F21" s="155">
        <v>26.42</v>
      </c>
      <c r="G21" s="155">
        <v>20.546389999999999</v>
      </c>
      <c r="H21" s="155">
        <v>66.709999999999994</v>
      </c>
      <c r="I21" s="155">
        <v>33.6</v>
      </c>
      <c r="J21" s="155">
        <v>36.843000000000004</v>
      </c>
      <c r="K21" s="155">
        <v>3.8</v>
      </c>
      <c r="L21" s="155">
        <v>5.36</v>
      </c>
      <c r="M21" s="155">
        <v>6.3609999999999998</v>
      </c>
      <c r="N21" s="155"/>
      <c r="O21" s="155"/>
      <c r="P21" s="155"/>
      <c r="Q21" s="155"/>
      <c r="R21" s="155">
        <v>534.96</v>
      </c>
      <c r="S21" s="155">
        <v>534.96</v>
      </c>
      <c r="T21" s="155">
        <v>62.93</v>
      </c>
      <c r="U21" s="155"/>
      <c r="V21" s="155"/>
      <c r="W21" s="155">
        <v>117.03522</v>
      </c>
      <c r="X21" s="155">
        <v>248.17</v>
      </c>
      <c r="Y21" s="155">
        <v>248.17</v>
      </c>
      <c r="Z21" s="155">
        <v>3.75021</v>
      </c>
      <c r="AA21" s="155">
        <v>39.067999999999998</v>
      </c>
      <c r="AB21" s="155">
        <v>39.988</v>
      </c>
      <c r="AC21" s="155">
        <v>7.7689700000000004</v>
      </c>
      <c r="AD21" s="155">
        <v>8.3415499999999998</v>
      </c>
      <c r="AE21" s="155">
        <v>465.86721999999997</v>
      </c>
      <c r="AF21" s="155">
        <v>369.09514000000001</v>
      </c>
      <c r="AG21" s="155">
        <v>48.597999999999999</v>
      </c>
      <c r="AH21" s="155">
        <v>7.33</v>
      </c>
      <c r="AI21" s="155">
        <v>7.5</v>
      </c>
      <c r="AJ21" s="155">
        <v>421.38218999999998</v>
      </c>
      <c r="AK21" s="155">
        <v>389.45929999999998</v>
      </c>
      <c r="AL21" s="155">
        <v>405.42074000000002</v>
      </c>
      <c r="AM21" s="155">
        <v>0</v>
      </c>
      <c r="AN21" s="155">
        <v>293.69062000000002</v>
      </c>
      <c r="AO21" s="155">
        <v>262.33760000000001</v>
      </c>
      <c r="AP21" s="155">
        <v>250.07883000000001</v>
      </c>
      <c r="AQ21" s="155">
        <v>294.58533999999997</v>
      </c>
      <c r="AR21" s="155">
        <v>294.58533999999997</v>
      </c>
      <c r="AS21" s="155">
        <v>110.86199999999999</v>
      </c>
      <c r="AT21" s="155">
        <v>722.48</v>
      </c>
    </row>
    <row r="22" spans="1:46" ht="24" customHeight="1" x14ac:dyDescent="0.3">
      <c r="A22" s="16" t="s">
        <v>106</v>
      </c>
      <c r="B22" s="16" t="s">
        <v>805</v>
      </c>
      <c r="C22" s="155">
        <v>22</v>
      </c>
      <c r="D22" s="155">
        <v>38.19</v>
      </c>
      <c r="E22" s="155">
        <v>8.85</v>
      </c>
      <c r="F22" s="155">
        <v>25.86</v>
      </c>
      <c r="G22" s="155">
        <v>20.546389999999999</v>
      </c>
      <c r="H22" s="155">
        <v>65.83</v>
      </c>
      <c r="I22" s="155">
        <v>90.07</v>
      </c>
      <c r="J22" s="155">
        <v>91.024000000000001</v>
      </c>
      <c r="K22" s="155">
        <v>3.82</v>
      </c>
      <c r="L22" s="155">
        <v>5.79</v>
      </c>
      <c r="M22" s="155">
        <v>6.82</v>
      </c>
      <c r="N22" s="155"/>
      <c r="O22" s="155"/>
      <c r="P22" s="155"/>
      <c r="Q22" s="155"/>
      <c r="R22" s="155">
        <v>835.64</v>
      </c>
      <c r="S22" s="155">
        <v>835.64</v>
      </c>
      <c r="T22" s="155">
        <v>63.62</v>
      </c>
      <c r="U22" s="155"/>
      <c r="V22" s="155"/>
      <c r="W22" s="155">
        <v>140.98305999999999</v>
      </c>
      <c r="X22" s="155">
        <v>389.91699999999997</v>
      </c>
      <c r="Y22" s="155">
        <v>389.91699999999997</v>
      </c>
      <c r="Z22" s="155">
        <v>21.29317</v>
      </c>
      <c r="AA22" s="155">
        <v>86.515000000000001</v>
      </c>
      <c r="AB22" s="155">
        <v>121.84099999999999</v>
      </c>
      <c r="AC22" s="155">
        <v>8.0898299999999992</v>
      </c>
      <c r="AD22" s="155">
        <v>7.3441000000000001</v>
      </c>
      <c r="AE22" s="155">
        <v>788.59775000000002</v>
      </c>
      <c r="AF22" s="155">
        <v>730.08312999999998</v>
      </c>
      <c r="AG22" s="155">
        <v>122.30200000000001</v>
      </c>
      <c r="AH22" s="155">
        <v>6.12</v>
      </c>
      <c r="AI22" s="155">
        <v>6.98</v>
      </c>
      <c r="AJ22" s="155">
        <v>421.38218999999998</v>
      </c>
      <c r="AK22" s="155">
        <v>389.45929999999998</v>
      </c>
      <c r="AL22" s="155">
        <v>405.42074000000002</v>
      </c>
      <c r="AM22" s="155">
        <v>0</v>
      </c>
      <c r="AN22" s="155">
        <v>293.69062000000002</v>
      </c>
      <c r="AO22" s="155">
        <v>262.33760000000001</v>
      </c>
      <c r="AP22" s="155">
        <v>250.07883000000001</v>
      </c>
      <c r="AQ22" s="155">
        <v>294.58533999999997</v>
      </c>
      <c r="AR22" s="155">
        <v>294.58533999999997</v>
      </c>
      <c r="AS22" s="155">
        <v>277.964</v>
      </c>
      <c r="AT22" s="155">
        <v>376.14600000000002</v>
      </c>
    </row>
    <row r="23" spans="1:46" ht="24" customHeight="1" x14ac:dyDescent="0.3">
      <c r="A23" s="18" t="s">
        <v>106</v>
      </c>
      <c r="B23" s="18" t="s">
        <v>806</v>
      </c>
      <c r="C23" s="156">
        <v>22</v>
      </c>
      <c r="D23" s="156">
        <v>39.880000000000003</v>
      </c>
      <c r="E23" s="156">
        <v>8.98</v>
      </c>
      <c r="F23" s="156">
        <v>25.89</v>
      </c>
      <c r="G23" s="156">
        <v>20.546389999999999</v>
      </c>
      <c r="H23" s="156">
        <v>68.11</v>
      </c>
      <c r="I23" s="156">
        <v>140.47</v>
      </c>
      <c r="J23" s="156">
        <v>159.679</v>
      </c>
      <c r="K23" s="156">
        <v>3.62</v>
      </c>
      <c r="L23" s="156">
        <v>4.9800000000000004</v>
      </c>
      <c r="M23" s="156">
        <v>6.1760000000000002</v>
      </c>
      <c r="N23" s="156"/>
      <c r="O23" s="156"/>
      <c r="P23" s="156"/>
      <c r="Q23" s="156"/>
      <c r="R23" s="156">
        <v>940.72</v>
      </c>
      <c r="S23" s="156">
        <v>940.72</v>
      </c>
      <c r="T23" s="156">
        <v>90.43</v>
      </c>
      <c r="U23" s="156"/>
      <c r="V23" s="156"/>
      <c r="W23" s="156">
        <v>185.34509</v>
      </c>
      <c r="X23" s="156">
        <v>472.64800000000002</v>
      </c>
      <c r="Y23" s="156">
        <v>472.64800000000002</v>
      </c>
      <c r="Z23" s="156">
        <v>45.828919999999997</v>
      </c>
      <c r="AA23" s="156">
        <v>112.426</v>
      </c>
      <c r="AB23" s="156">
        <v>316.85300000000001</v>
      </c>
      <c r="AC23" s="156">
        <v>9.1981300000000008</v>
      </c>
      <c r="AD23" s="156">
        <v>7.5720400000000003</v>
      </c>
      <c r="AE23" s="156">
        <v>994.78863999999999</v>
      </c>
      <c r="AF23" s="156">
        <v>997.34549000000004</v>
      </c>
      <c r="AG23" s="156">
        <v>338.08199999999999</v>
      </c>
      <c r="AH23" s="156">
        <v>6.37</v>
      </c>
      <c r="AI23" s="156">
        <v>7.38</v>
      </c>
      <c r="AJ23" s="156">
        <v>421.38218999999998</v>
      </c>
      <c r="AK23" s="156">
        <v>389.45929999999998</v>
      </c>
      <c r="AL23" s="156">
        <v>405.42074000000002</v>
      </c>
      <c r="AM23" s="156">
        <v>0</v>
      </c>
      <c r="AN23" s="156">
        <v>293.69062000000002</v>
      </c>
      <c r="AO23" s="156">
        <v>262.33760000000001</v>
      </c>
      <c r="AP23" s="156">
        <v>250.07883000000001</v>
      </c>
      <c r="AQ23" s="156">
        <v>294.58533999999997</v>
      </c>
      <c r="AR23" s="156">
        <v>294.58533999999997</v>
      </c>
      <c r="AS23" s="156">
        <v>507.86599999999999</v>
      </c>
      <c r="AT23" s="156">
        <v>475.03300000000002</v>
      </c>
    </row>
    <row r="24" spans="1:46" ht="24" customHeight="1" x14ac:dyDescent="0.3">
      <c r="A24" s="13" t="s">
        <v>106</v>
      </c>
      <c r="B24" s="13" t="s">
        <v>807</v>
      </c>
      <c r="C24" s="154">
        <v>21</v>
      </c>
      <c r="D24" s="154">
        <v>39.78</v>
      </c>
      <c r="E24" s="154">
        <v>8.6199999999999992</v>
      </c>
      <c r="F24" s="154">
        <v>26.46</v>
      </c>
      <c r="G24" s="154">
        <v>19.503710000000002</v>
      </c>
      <c r="H24" s="154">
        <v>67.98</v>
      </c>
      <c r="I24" s="154">
        <v>239.74</v>
      </c>
      <c r="J24" s="154">
        <v>184.702</v>
      </c>
      <c r="K24" s="154">
        <v>2.66</v>
      </c>
      <c r="L24" s="154">
        <v>5.62</v>
      </c>
      <c r="M24" s="154">
        <v>5.9930000000000003</v>
      </c>
      <c r="N24" s="154"/>
      <c r="O24" s="154"/>
      <c r="P24" s="154"/>
      <c r="Q24" s="154"/>
      <c r="R24" s="154">
        <v>881.74</v>
      </c>
      <c r="S24" s="154">
        <v>881.74</v>
      </c>
      <c r="T24" s="154">
        <v>162.29</v>
      </c>
      <c r="U24" s="154"/>
      <c r="V24" s="154"/>
      <c r="W24" s="154">
        <v>283.21571</v>
      </c>
      <c r="X24" s="154">
        <v>663.46400000000006</v>
      </c>
      <c r="Y24" s="154">
        <v>663.46400000000006</v>
      </c>
      <c r="Z24" s="154">
        <v>103.61920000000001</v>
      </c>
      <c r="AA24" s="154">
        <v>197.14400000000001</v>
      </c>
      <c r="AB24" s="154">
        <v>904.67700000000002</v>
      </c>
      <c r="AC24" s="154">
        <v>7.7117199999999997</v>
      </c>
      <c r="AD24" s="154">
        <v>7.1474500000000001</v>
      </c>
      <c r="AE24" s="154">
        <v>831.46194000000003</v>
      </c>
      <c r="AF24" s="154">
        <v>1071.0097000000001</v>
      </c>
      <c r="AG24" s="154">
        <v>915.92</v>
      </c>
      <c r="AH24" s="154">
        <v>5.87</v>
      </c>
      <c r="AI24" s="154">
        <v>7.09</v>
      </c>
      <c r="AJ24" s="154">
        <v>319.22892999999999</v>
      </c>
      <c r="AK24" s="154">
        <v>360.72868999999997</v>
      </c>
      <c r="AL24" s="154">
        <v>405.42074000000002</v>
      </c>
      <c r="AM24" s="154">
        <v>0</v>
      </c>
      <c r="AN24" s="154">
        <v>0</v>
      </c>
      <c r="AO24" s="154">
        <v>262.33760000000001</v>
      </c>
      <c r="AP24" s="154">
        <v>250.07883000000001</v>
      </c>
      <c r="AQ24" s="154">
        <v>294.58533999999997</v>
      </c>
      <c r="AR24" s="154">
        <v>270.03656000000001</v>
      </c>
      <c r="AS24" s="154">
        <v>632.24199999999996</v>
      </c>
      <c r="AT24" s="154">
        <v>524.37750000000005</v>
      </c>
    </row>
    <row r="25" spans="1:46" ht="24" customHeight="1" x14ac:dyDescent="0.3">
      <c r="A25" s="16" t="s">
        <v>106</v>
      </c>
      <c r="B25" s="16" t="s">
        <v>808</v>
      </c>
      <c r="C25" s="155">
        <v>21</v>
      </c>
      <c r="D25" s="155">
        <v>39.86</v>
      </c>
      <c r="E25" s="155">
        <v>8.77</v>
      </c>
      <c r="F25" s="155">
        <v>26.46</v>
      </c>
      <c r="G25" s="155">
        <v>19.503710000000002</v>
      </c>
      <c r="H25" s="155">
        <v>66.86</v>
      </c>
      <c r="I25" s="155">
        <v>371.25</v>
      </c>
      <c r="J25" s="155">
        <v>194.298</v>
      </c>
      <c r="K25" s="155">
        <v>3.82</v>
      </c>
      <c r="L25" s="155">
        <v>5.04</v>
      </c>
      <c r="M25" s="155">
        <v>6.476</v>
      </c>
      <c r="N25" s="155"/>
      <c r="O25" s="155"/>
      <c r="P25" s="155"/>
      <c r="Q25" s="155"/>
      <c r="R25" s="155">
        <v>890.02</v>
      </c>
      <c r="S25" s="155">
        <v>890.02</v>
      </c>
      <c r="T25" s="155">
        <v>176.79</v>
      </c>
      <c r="U25" s="155"/>
      <c r="V25" s="155"/>
      <c r="W25" s="155">
        <v>252.27804</v>
      </c>
      <c r="X25" s="155">
        <v>986.5</v>
      </c>
      <c r="Y25" s="155">
        <v>986.5</v>
      </c>
      <c r="Z25" s="155">
        <v>172.49346</v>
      </c>
      <c r="AA25" s="155">
        <v>276.697</v>
      </c>
      <c r="AB25" s="155">
        <v>1056.453</v>
      </c>
      <c r="AC25" s="155">
        <v>5.3037400000000003</v>
      </c>
      <c r="AD25" s="155">
        <v>5.23752</v>
      </c>
      <c r="AE25" s="155">
        <v>692.52639999999997</v>
      </c>
      <c r="AF25" s="155">
        <v>600.93790999999999</v>
      </c>
      <c r="AG25" s="155">
        <v>1076.7760000000001</v>
      </c>
      <c r="AH25" s="155">
        <v>6.35</v>
      </c>
      <c r="AI25" s="155">
        <v>6.71</v>
      </c>
      <c r="AJ25" s="155">
        <v>319.22892999999999</v>
      </c>
      <c r="AK25" s="155">
        <v>360.72868999999997</v>
      </c>
      <c r="AL25" s="155">
        <v>405.42074000000002</v>
      </c>
      <c r="AM25" s="155">
        <v>0</v>
      </c>
      <c r="AN25" s="155">
        <v>0</v>
      </c>
      <c r="AO25" s="155">
        <v>262.33760000000001</v>
      </c>
      <c r="AP25" s="155">
        <v>250.07883000000001</v>
      </c>
      <c r="AQ25" s="155">
        <v>294.58533999999997</v>
      </c>
      <c r="AR25" s="155">
        <v>270.03656000000001</v>
      </c>
      <c r="AS25" s="155">
        <v>710.66700000000003</v>
      </c>
      <c r="AT25" s="155">
        <v>981.351</v>
      </c>
    </row>
    <row r="26" spans="1:46" ht="24" customHeight="1" x14ac:dyDescent="0.3">
      <c r="A26" s="16" t="s">
        <v>106</v>
      </c>
      <c r="B26" s="16" t="s">
        <v>809</v>
      </c>
      <c r="C26" s="155">
        <v>22</v>
      </c>
      <c r="D26" s="155">
        <v>39.31</v>
      </c>
      <c r="E26" s="155">
        <v>9.36</v>
      </c>
      <c r="F26" s="155">
        <v>26.01</v>
      </c>
      <c r="G26" s="155">
        <v>19.503710000000002</v>
      </c>
      <c r="H26" s="155">
        <v>70.7</v>
      </c>
      <c r="I26" s="155">
        <v>462.09</v>
      </c>
      <c r="J26" s="155">
        <v>433.56400000000002</v>
      </c>
      <c r="K26" s="155">
        <v>3.02</v>
      </c>
      <c r="L26" s="155">
        <v>5.39</v>
      </c>
      <c r="M26" s="155">
        <v>6.6539999999999999</v>
      </c>
      <c r="N26" s="155"/>
      <c r="O26" s="155"/>
      <c r="P26" s="155"/>
      <c r="Q26" s="155"/>
      <c r="R26" s="155">
        <v>1113.5899999999999</v>
      </c>
      <c r="S26" s="155">
        <v>1113.5899999999999</v>
      </c>
      <c r="T26" s="155">
        <v>271.29000000000002</v>
      </c>
      <c r="U26" s="155"/>
      <c r="V26" s="155"/>
      <c r="W26" s="155">
        <v>264.32722999999999</v>
      </c>
      <c r="X26" s="155">
        <v>1062.4559999999999</v>
      </c>
      <c r="Y26" s="155">
        <v>1062.4559999999999</v>
      </c>
      <c r="Z26" s="155">
        <v>175.37491</v>
      </c>
      <c r="AA26" s="155">
        <v>325.76799999999997</v>
      </c>
      <c r="AB26" s="155">
        <v>1082.9069999999999</v>
      </c>
      <c r="AC26" s="155">
        <v>4.3992899999999997</v>
      </c>
      <c r="AD26" s="155">
        <v>3.68235</v>
      </c>
      <c r="AE26" s="155">
        <v>773.75045999999998</v>
      </c>
      <c r="AF26" s="155">
        <v>626.07371999999998</v>
      </c>
      <c r="AG26" s="155">
        <v>1104.588</v>
      </c>
      <c r="AH26" s="155">
        <v>5.96</v>
      </c>
      <c r="AI26" s="155">
        <v>7.05</v>
      </c>
      <c r="AJ26" s="155">
        <v>319.22892999999999</v>
      </c>
      <c r="AK26" s="155">
        <v>363.92097999999999</v>
      </c>
      <c r="AL26" s="155">
        <v>405.42074000000002</v>
      </c>
      <c r="AM26" s="155">
        <v>0</v>
      </c>
      <c r="AN26" s="155">
        <v>0</v>
      </c>
      <c r="AO26" s="155">
        <v>262.33760000000001</v>
      </c>
      <c r="AP26" s="155">
        <v>250.07883000000001</v>
      </c>
      <c r="AQ26" s="155">
        <v>294.58533999999997</v>
      </c>
      <c r="AR26" s="155">
        <v>270.03656000000001</v>
      </c>
      <c r="AS26" s="155">
        <v>726.995</v>
      </c>
      <c r="AT26" s="155">
        <v>1077.4765</v>
      </c>
    </row>
    <row r="27" spans="1:46" ht="24" customHeight="1" x14ac:dyDescent="0.3">
      <c r="A27" s="16" t="s">
        <v>106</v>
      </c>
      <c r="B27" s="16" t="s">
        <v>810</v>
      </c>
      <c r="C27" s="155">
        <v>22</v>
      </c>
      <c r="D27" s="155">
        <v>39.36</v>
      </c>
      <c r="E27" s="155">
        <v>11.07</v>
      </c>
      <c r="F27" s="155">
        <v>26.01</v>
      </c>
      <c r="G27" s="155">
        <v>19.503710000000002</v>
      </c>
      <c r="H27" s="155">
        <v>55.48</v>
      </c>
      <c r="I27" s="155">
        <v>623.79</v>
      </c>
      <c r="J27" s="155">
        <v>558.11800000000005</v>
      </c>
      <c r="K27" s="155">
        <v>2.86</v>
      </c>
      <c r="L27" s="155">
        <v>5.67</v>
      </c>
      <c r="M27" s="155">
        <v>6.7530000000000001</v>
      </c>
      <c r="N27" s="155"/>
      <c r="O27" s="155"/>
      <c r="P27" s="155"/>
      <c r="Q27" s="155"/>
      <c r="R27" s="155">
        <v>1045.8</v>
      </c>
      <c r="S27" s="155">
        <v>1045.8</v>
      </c>
      <c r="T27" s="155">
        <v>393.14</v>
      </c>
      <c r="U27" s="155"/>
      <c r="V27" s="155"/>
      <c r="W27" s="155">
        <v>358.95253000000002</v>
      </c>
      <c r="X27" s="155">
        <v>925.46799999999996</v>
      </c>
      <c r="Y27" s="155">
        <v>925.46799999999996</v>
      </c>
      <c r="Z27" s="155">
        <v>98.008160000000004</v>
      </c>
      <c r="AA27" s="155">
        <v>427.322</v>
      </c>
      <c r="AB27" s="155">
        <v>1015.957</v>
      </c>
      <c r="AC27" s="155">
        <v>5.5147300000000001</v>
      </c>
      <c r="AD27" s="155">
        <v>2.84131</v>
      </c>
      <c r="AE27" s="155">
        <v>1101.9303600000001</v>
      </c>
      <c r="AF27" s="155">
        <v>1017.10995</v>
      </c>
      <c r="AG27" s="155">
        <v>1040.7719999999999</v>
      </c>
      <c r="AH27" s="155">
        <v>6.56</v>
      </c>
      <c r="AI27" s="155">
        <v>7.5</v>
      </c>
      <c r="AJ27" s="155">
        <v>319.22892999999999</v>
      </c>
      <c r="AK27" s="155">
        <v>363.92097999999999</v>
      </c>
      <c r="AL27" s="155">
        <v>405.42074000000002</v>
      </c>
      <c r="AM27" s="155">
        <v>0</v>
      </c>
      <c r="AN27" s="155">
        <v>0</v>
      </c>
      <c r="AO27" s="155">
        <v>262.33760000000001</v>
      </c>
      <c r="AP27" s="155">
        <v>250.07883000000001</v>
      </c>
      <c r="AQ27" s="155">
        <v>294.58533999999997</v>
      </c>
      <c r="AR27" s="155">
        <v>270.03656000000001</v>
      </c>
      <c r="AS27" s="155">
        <v>591.55700000000002</v>
      </c>
      <c r="AT27" s="155">
        <v>766.30499999999995</v>
      </c>
    </row>
    <row r="28" spans="1:46" ht="24" customHeight="1" x14ac:dyDescent="0.3">
      <c r="A28" s="16" t="s">
        <v>106</v>
      </c>
      <c r="B28" s="16" t="s">
        <v>811</v>
      </c>
      <c r="C28" s="155">
        <v>22</v>
      </c>
      <c r="D28" s="155">
        <v>39.369999999999997</v>
      </c>
      <c r="E28" s="155">
        <v>9.7899999999999991</v>
      </c>
      <c r="F28" s="155">
        <v>26.34</v>
      </c>
      <c r="G28" s="155">
        <v>19.503710000000002</v>
      </c>
      <c r="H28" s="155">
        <v>68.16</v>
      </c>
      <c r="I28" s="155">
        <v>467.62</v>
      </c>
      <c r="J28" s="155">
        <v>420.93400000000003</v>
      </c>
      <c r="K28" s="155">
        <v>3.93</v>
      </c>
      <c r="L28" s="155">
        <v>5.48</v>
      </c>
      <c r="M28" s="155">
        <v>7.8780000000000001</v>
      </c>
      <c r="N28" s="155"/>
      <c r="O28" s="155"/>
      <c r="P28" s="155"/>
      <c r="Q28" s="155"/>
      <c r="R28" s="155">
        <v>1073.5999999999999</v>
      </c>
      <c r="S28" s="155">
        <v>1073.5999999999999</v>
      </c>
      <c r="T28" s="155">
        <v>654.22</v>
      </c>
      <c r="U28" s="155"/>
      <c r="V28" s="155"/>
      <c r="W28" s="155">
        <v>813.76512000000002</v>
      </c>
      <c r="X28" s="155">
        <v>1313.893</v>
      </c>
      <c r="Y28" s="155">
        <v>1313.893</v>
      </c>
      <c r="Z28" s="155">
        <v>107.24433999999999</v>
      </c>
      <c r="AA28" s="155">
        <v>865.23599999999999</v>
      </c>
      <c r="AB28" s="155">
        <v>1103.7270000000001</v>
      </c>
      <c r="AC28" s="155">
        <v>3.79033</v>
      </c>
      <c r="AD28" s="155">
        <v>2.4790899999999998</v>
      </c>
      <c r="AE28" s="155">
        <v>1128.8188500000001</v>
      </c>
      <c r="AF28" s="155">
        <v>1148.3696299999999</v>
      </c>
      <c r="AG28" s="155">
        <v>1119.3130000000001</v>
      </c>
      <c r="AH28" s="155">
        <v>7.1</v>
      </c>
      <c r="AI28" s="155">
        <v>8.4600000000000009</v>
      </c>
      <c r="AJ28" s="155">
        <v>319.22892999999999</v>
      </c>
      <c r="AK28" s="155">
        <v>363.92097999999999</v>
      </c>
      <c r="AL28" s="155">
        <v>405.42074000000002</v>
      </c>
      <c r="AM28" s="155">
        <v>0</v>
      </c>
      <c r="AN28" s="155">
        <v>0</v>
      </c>
      <c r="AO28" s="155">
        <v>262.33760000000001</v>
      </c>
      <c r="AP28" s="155">
        <v>250.07883000000001</v>
      </c>
      <c r="AQ28" s="155">
        <v>294.58533999999997</v>
      </c>
      <c r="AR28" s="155">
        <v>270.03656000000001</v>
      </c>
      <c r="AS28" s="155">
        <v>931.95</v>
      </c>
      <c r="AT28" s="155">
        <v>996.57749999999999</v>
      </c>
    </row>
    <row r="29" spans="1:46" ht="24" customHeight="1" x14ac:dyDescent="0.3">
      <c r="A29" s="16" t="s">
        <v>106</v>
      </c>
      <c r="B29" s="16" t="s">
        <v>812</v>
      </c>
      <c r="C29" s="155">
        <v>22</v>
      </c>
      <c r="D29" s="155">
        <v>39.44</v>
      </c>
      <c r="E29" s="155">
        <v>11.08</v>
      </c>
      <c r="F29" s="155">
        <v>25.66</v>
      </c>
      <c r="G29" s="155">
        <v>19.503710000000002</v>
      </c>
      <c r="H29" s="155">
        <v>57.86</v>
      </c>
      <c r="I29" s="155">
        <v>216.22</v>
      </c>
      <c r="J29" s="155">
        <v>498.26400000000001</v>
      </c>
      <c r="K29" s="155">
        <v>4.0599999999999996</v>
      </c>
      <c r="L29" s="155">
        <v>5.15</v>
      </c>
      <c r="M29" s="155">
        <v>8.3089999999999993</v>
      </c>
      <c r="N29" s="155"/>
      <c r="O29" s="155"/>
      <c r="P29" s="155"/>
      <c r="Q29" s="155"/>
      <c r="R29" s="155">
        <v>991.03</v>
      </c>
      <c r="S29" s="155">
        <v>991.03</v>
      </c>
      <c r="T29" s="155">
        <v>1009.79</v>
      </c>
      <c r="U29" s="155"/>
      <c r="V29" s="155"/>
      <c r="W29" s="155">
        <v>963.31817000000001</v>
      </c>
      <c r="X29" s="155">
        <v>3039.7080000000001</v>
      </c>
      <c r="Y29" s="155">
        <v>3039.7080000000001</v>
      </c>
      <c r="Z29" s="155">
        <v>120.09945</v>
      </c>
      <c r="AA29" s="155">
        <v>991.71400000000006</v>
      </c>
      <c r="AB29" s="155">
        <v>1080.2809999999999</v>
      </c>
      <c r="AC29" s="155">
        <v>4.5184199999999999</v>
      </c>
      <c r="AD29" s="155">
        <v>2.6802100000000002</v>
      </c>
      <c r="AE29" s="155">
        <v>1179.8892800000001</v>
      </c>
      <c r="AF29" s="155">
        <v>1275.3203100000001</v>
      </c>
      <c r="AG29" s="155">
        <v>1101.6300000000001</v>
      </c>
      <c r="AH29" s="155">
        <v>6.9</v>
      </c>
      <c r="AI29" s="155">
        <v>8.57</v>
      </c>
      <c r="AJ29" s="155">
        <v>319.22892999999999</v>
      </c>
      <c r="AK29" s="155">
        <v>363.92097999999999</v>
      </c>
      <c r="AL29" s="155">
        <v>405.42074000000002</v>
      </c>
      <c r="AM29" s="155">
        <v>0</v>
      </c>
      <c r="AN29" s="155">
        <v>0</v>
      </c>
      <c r="AO29" s="155">
        <v>262.33760000000001</v>
      </c>
      <c r="AP29" s="155">
        <v>250.07883000000001</v>
      </c>
      <c r="AQ29" s="155">
        <v>294.58533999999997</v>
      </c>
      <c r="AR29" s="155">
        <v>270.03656000000001</v>
      </c>
      <c r="AS29" s="155">
        <v>1064.6110000000001</v>
      </c>
      <c r="AT29" s="155">
        <v>1099.1095</v>
      </c>
    </row>
    <row r="30" spans="1:46" ht="24" customHeight="1" x14ac:dyDescent="0.3">
      <c r="A30" s="16" t="s">
        <v>106</v>
      </c>
      <c r="B30" s="16" t="s">
        <v>813</v>
      </c>
      <c r="C30" s="155">
        <v>22</v>
      </c>
      <c r="D30" s="155">
        <v>39.4</v>
      </c>
      <c r="E30" s="155">
        <v>10.6</v>
      </c>
      <c r="F30" s="155">
        <v>25.79</v>
      </c>
      <c r="G30" s="155">
        <v>19.503710000000002</v>
      </c>
      <c r="H30" s="155">
        <v>49.06</v>
      </c>
      <c r="I30" s="155">
        <v>255.1</v>
      </c>
      <c r="J30" s="155">
        <v>667.33100000000002</v>
      </c>
      <c r="K30" s="155">
        <v>4.72</v>
      </c>
      <c r="L30" s="155">
        <v>5.14</v>
      </c>
      <c r="M30" s="155">
        <v>8.1069999999999993</v>
      </c>
      <c r="N30" s="155"/>
      <c r="O30" s="155"/>
      <c r="P30" s="155"/>
      <c r="Q30" s="155"/>
      <c r="R30" s="155">
        <v>707.8</v>
      </c>
      <c r="S30" s="155">
        <v>707.8</v>
      </c>
      <c r="T30" s="155">
        <v>1076.07</v>
      </c>
      <c r="U30" s="155"/>
      <c r="V30" s="155"/>
      <c r="W30" s="155">
        <v>1123.01701</v>
      </c>
      <c r="X30" s="155">
        <v>3917.3580000000002</v>
      </c>
      <c r="Y30" s="155">
        <v>3917.3580000000002</v>
      </c>
      <c r="Z30" s="155">
        <v>112.38976</v>
      </c>
      <c r="AA30" s="155">
        <v>1164.1990000000001</v>
      </c>
      <c r="AB30" s="155">
        <v>982.87099999999998</v>
      </c>
      <c r="AC30" s="155">
        <v>2.5320999999999998</v>
      </c>
      <c r="AD30" s="155">
        <v>3.26247</v>
      </c>
      <c r="AE30" s="155">
        <v>1281.4731400000001</v>
      </c>
      <c r="AF30" s="155">
        <v>1244.7758799999999</v>
      </c>
      <c r="AG30" s="155">
        <v>1034.357</v>
      </c>
      <c r="AH30" s="155">
        <v>7.29</v>
      </c>
      <c r="AI30" s="155">
        <v>8.23</v>
      </c>
      <c r="AJ30" s="155">
        <v>319.22892999999999</v>
      </c>
      <c r="AK30" s="155">
        <v>360.72868999999997</v>
      </c>
      <c r="AL30" s="155">
        <v>405.42074000000002</v>
      </c>
      <c r="AM30" s="155">
        <v>0</v>
      </c>
      <c r="AN30" s="155">
        <v>0</v>
      </c>
      <c r="AO30" s="155">
        <v>262.33760000000001</v>
      </c>
      <c r="AP30" s="155">
        <v>250.07883000000001</v>
      </c>
      <c r="AQ30" s="155">
        <v>294.58533999999997</v>
      </c>
      <c r="AR30" s="155">
        <v>270.03656000000001</v>
      </c>
      <c r="AS30" s="155">
        <v>1136.604</v>
      </c>
      <c r="AT30" s="155">
        <v>1063.2774999999999</v>
      </c>
    </row>
    <row r="31" spans="1:46" ht="24" customHeight="1" x14ac:dyDescent="0.3">
      <c r="A31" s="18" t="s">
        <v>106</v>
      </c>
      <c r="B31" s="18" t="s">
        <v>814</v>
      </c>
      <c r="C31" s="156">
        <v>22</v>
      </c>
      <c r="D31" s="156">
        <v>39.369999999999997</v>
      </c>
      <c r="E31" s="156">
        <v>11.14</v>
      </c>
      <c r="F31" s="156">
        <v>25.97</v>
      </c>
      <c r="G31" s="156">
        <v>19.503710000000002</v>
      </c>
      <c r="H31" s="156">
        <v>63.44</v>
      </c>
      <c r="I31" s="156">
        <v>416.06</v>
      </c>
      <c r="J31" s="156">
        <v>794.54499999999996</v>
      </c>
      <c r="K31" s="156">
        <v>5.13</v>
      </c>
      <c r="L31" s="156">
        <v>5.56</v>
      </c>
      <c r="M31" s="156">
        <v>7.3860000000000001</v>
      </c>
      <c r="N31" s="156"/>
      <c r="O31" s="156"/>
      <c r="P31" s="156"/>
      <c r="Q31" s="156"/>
      <c r="R31" s="156">
        <v>454.44</v>
      </c>
      <c r="S31" s="156">
        <v>454.44</v>
      </c>
      <c r="T31" s="156">
        <v>992.43</v>
      </c>
      <c r="U31" s="156"/>
      <c r="V31" s="156"/>
      <c r="W31" s="156">
        <v>1141.98657</v>
      </c>
      <c r="X31" s="156">
        <v>4394.701</v>
      </c>
      <c r="Y31" s="156">
        <v>4394.701</v>
      </c>
      <c r="Z31" s="156">
        <v>153.19533000000001</v>
      </c>
      <c r="AA31" s="156">
        <v>1169.1479999999999</v>
      </c>
      <c r="AB31" s="156">
        <v>873.6</v>
      </c>
      <c r="AC31" s="156">
        <v>3.6666500000000002</v>
      </c>
      <c r="AD31" s="156">
        <v>2.1874799999999999</v>
      </c>
      <c r="AE31" s="156">
        <v>1163.9343899999999</v>
      </c>
      <c r="AF31" s="156">
        <v>891.50192000000004</v>
      </c>
      <c r="AG31" s="156">
        <v>842.06</v>
      </c>
      <c r="AH31" s="156">
        <v>7.73</v>
      </c>
      <c r="AI31" s="156">
        <v>8.7799999999999994</v>
      </c>
      <c r="AJ31" s="156">
        <v>319.22892999999999</v>
      </c>
      <c r="AK31" s="156">
        <v>328.80579999999998</v>
      </c>
      <c r="AL31" s="156">
        <v>357.53640000000001</v>
      </c>
      <c r="AM31" s="156">
        <v>0</v>
      </c>
      <c r="AN31" s="156">
        <v>0</v>
      </c>
      <c r="AO31" s="156">
        <v>262.33760000000001</v>
      </c>
      <c r="AP31" s="156">
        <v>250.07883000000001</v>
      </c>
      <c r="AQ31" s="156">
        <v>279.85606999999999</v>
      </c>
      <c r="AR31" s="156">
        <v>270.03656000000001</v>
      </c>
      <c r="AS31" s="156">
        <v>1004.737</v>
      </c>
      <c r="AT31" s="156">
        <v>1041.124</v>
      </c>
    </row>
    <row r="32" spans="1:46" ht="24" customHeight="1" x14ac:dyDescent="0.3">
      <c r="A32" s="13" t="s">
        <v>106</v>
      </c>
      <c r="B32" s="13" t="s">
        <v>815</v>
      </c>
      <c r="C32" s="154">
        <v>22</v>
      </c>
      <c r="D32" s="154">
        <v>39.369999999999997</v>
      </c>
      <c r="E32" s="154">
        <v>13.81</v>
      </c>
      <c r="F32" s="154">
        <v>25.76</v>
      </c>
      <c r="G32" s="154">
        <v>19.503710000000002</v>
      </c>
      <c r="H32" s="154">
        <v>67.45</v>
      </c>
      <c r="I32" s="154">
        <v>552.74</v>
      </c>
      <c r="J32" s="154">
        <v>786.96500000000003</v>
      </c>
      <c r="K32" s="154">
        <v>5.58</v>
      </c>
      <c r="L32" s="154">
        <v>5.57</v>
      </c>
      <c r="M32" s="154">
        <v>7.7439999999999998</v>
      </c>
      <c r="N32" s="154"/>
      <c r="O32" s="154"/>
      <c r="P32" s="154"/>
      <c r="Q32" s="154"/>
      <c r="R32" s="154">
        <v>311.45</v>
      </c>
      <c r="S32" s="154">
        <v>311.45</v>
      </c>
      <c r="T32" s="154">
        <v>1231</v>
      </c>
      <c r="U32" s="154"/>
      <c r="V32" s="154"/>
      <c r="W32" s="154">
        <v>1013.76118</v>
      </c>
      <c r="X32" s="154">
        <v>4363.6580000000004</v>
      </c>
      <c r="Y32" s="154">
        <v>4363.6580000000004</v>
      </c>
      <c r="Z32" s="154">
        <v>175.34594000000001</v>
      </c>
      <c r="AA32" s="154">
        <v>867.77499999999998</v>
      </c>
      <c r="AB32" s="154">
        <v>918.59</v>
      </c>
      <c r="AC32" s="154">
        <v>2.47451</v>
      </c>
      <c r="AD32" s="154">
        <v>2.5732699999999999</v>
      </c>
      <c r="AE32" s="154">
        <v>904.10242000000005</v>
      </c>
      <c r="AF32" s="154">
        <v>1018.31259</v>
      </c>
      <c r="AG32" s="154">
        <v>941.45100000000002</v>
      </c>
      <c r="AH32" s="154">
        <v>7.3</v>
      </c>
      <c r="AI32" s="154">
        <v>8.5299999999999994</v>
      </c>
      <c r="AJ32" s="154">
        <v>319.22892999999999</v>
      </c>
      <c r="AK32" s="154">
        <v>325.61351000000002</v>
      </c>
      <c r="AL32" s="154">
        <v>357.53640000000001</v>
      </c>
      <c r="AM32" s="154">
        <v>0</v>
      </c>
      <c r="AN32" s="154">
        <v>0</v>
      </c>
      <c r="AO32" s="154">
        <v>262.33760000000001</v>
      </c>
      <c r="AP32" s="154">
        <v>250.07883000000001</v>
      </c>
      <c r="AQ32" s="154">
        <v>287.22070000000002</v>
      </c>
      <c r="AR32" s="154">
        <v>270.03656000000001</v>
      </c>
      <c r="AS32" s="154">
        <v>989.65899999999999</v>
      </c>
      <c r="AT32" s="154">
        <v>925.07299999999998</v>
      </c>
    </row>
    <row r="33" spans="1:46" ht="24" customHeight="1" x14ac:dyDescent="0.3">
      <c r="A33" s="16" t="s">
        <v>106</v>
      </c>
      <c r="B33" s="16" t="s">
        <v>816</v>
      </c>
      <c r="C33" s="155">
        <v>22</v>
      </c>
      <c r="D33" s="155">
        <v>39.340000000000003</v>
      </c>
      <c r="E33" s="155">
        <v>12.69</v>
      </c>
      <c r="F33" s="155">
        <v>25.69</v>
      </c>
      <c r="G33" s="155">
        <v>19.503710000000002</v>
      </c>
      <c r="H33" s="155">
        <v>66.7</v>
      </c>
      <c r="I33" s="155">
        <v>578.67999999999995</v>
      </c>
      <c r="J33" s="155">
        <v>612.053</v>
      </c>
      <c r="K33" s="155">
        <v>5.38</v>
      </c>
      <c r="L33" s="155">
        <v>6.06</v>
      </c>
      <c r="M33" s="155">
        <v>7.9980000000000002</v>
      </c>
      <c r="N33" s="155"/>
      <c r="O33" s="155"/>
      <c r="P33" s="155"/>
      <c r="Q33" s="155"/>
      <c r="R33" s="155">
        <v>472.51</v>
      </c>
      <c r="S33" s="155">
        <v>472.51</v>
      </c>
      <c r="T33" s="155">
        <v>889.33</v>
      </c>
      <c r="U33" s="155"/>
      <c r="V33" s="155"/>
      <c r="W33" s="155">
        <v>744.09640000000002</v>
      </c>
      <c r="X33" s="155">
        <v>4069.6550000000002</v>
      </c>
      <c r="Y33" s="155">
        <v>4069.6550000000002</v>
      </c>
      <c r="Z33" s="155">
        <v>185.04371</v>
      </c>
      <c r="AA33" s="155">
        <v>650.87099999999998</v>
      </c>
      <c r="AB33" s="155">
        <v>936.81700000000001</v>
      </c>
      <c r="AC33" s="155">
        <v>7.3868400000000003</v>
      </c>
      <c r="AD33" s="155">
        <v>5.2748299999999997</v>
      </c>
      <c r="AE33" s="155">
        <v>356.50416999999999</v>
      </c>
      <c r="AF33" s="155">
        <v>328.12482999999997</v>
      </c>
      <c r="AG33" s="155">
        <v>935.19100000000003</v>
      </c>
      <c r="AH33" s="155">
        <v>7.79</v>
      </c>
      <c r="AI33" s="155">
        <v>8.56</v>
      </c>
      <c r="AJ33" s="155">
        <v>287.30604</v>
      </c>
      <c r="AK33" s="155">
        <v>344.76724999999999</v>
      </c>
      <c r="AL33" s="155">
        <v>344.76724999999999</v>
      </c>
      <c r="AM33" s="155">
        <v>0</v>
      </c>
      <c r="AN33" s="155">
        <v>0</v>
      </c>
      <c r="AO33" s="155">
        <v>262.33760000000001</v>
      </c>
      <c r="AP33" s="155">
        <v>250.07883000000001</v>
      </c>
      <c r="AQ33" s="155">
        <v>279.85606999999999</v>
      </c>
      <c r="AR33" s="155">
        <v>270.03656000000001</v>
      </c>
      <c r="AS33" s="155">
        <v>687.17600000000004</v>
      </c>
      <c r="AT33" s="155">
        <v>871.33249999999998</v>
      </c>
    </row>
    <row r="34" spans="1:46" ht="24" customHeight="1" x14ac:dyDescent="0.3">
      <c r="A34" s="16" t="s">
        <v>106</v>
      </c>
      <c r="B34" s="16" t="s">
        <v>817</v>
      </c>
      <c r="C34" s="155">
        <v>20</v>
      </c>
      <c r="D34" s="155">
        <v>39.33</v>
      </c>
      <c r="E34" s="155">
        <v>10.95</v>
      </c>
      <c r="F34" s="155">
        <v>25.87</v>
      </c>
      <c r="G34" s="155">
        <v>19.503710000000002</v>
      </c>
      <c r="H34" s="155">
        <v>71.58</v>
      </c>
      <c r="I34" s="155">
        <v>456.15</v>
      </c>
      <c r="J34" s="155">
        <v>576.899</v>
      </c>
      <c r="K34" s="155">
        <v>4.9000000000000004</v>
      </c>
      <c r="L34" s="155">
        <v>6.38</v>
      </c>
      <c r="M34" s="155">
        <v>6.8079999999999998</v>
      </c>
      <c r="N34" s="155"/>
      <c r="O34" s="155"/>
      <c r="P34" s="155"/>
      <c r="Q34" s="155"/>
      <c r="R34" s="155">
        <v>200.9</v>
      </c>
      <c r="S34" s="155">
        <v>200.9</v>
      </c>
      <c r="T34" s="155">
        <v>799.33</v>
      </c>
      <c r="U34" s="155"/>
      <c r="V34" s="155"/>
      <c r="W34" s="155">
        <v>603.17758000000003</v>
      </c>
      <c r="X34" s="155">
        <v>3213.7750000000001</v>
      </c>
      <c r="Y34" s="155">
        <v>3213.7750000000001</v>
      </c>
      <c r="Z34" s="155">
        <v>147.79552000000001</v>
      </c>
      <c r="AA34" s="155">
        <v>557.40200000000004</v>
      </c>
      <c r="AB34" s="155">
        <v>958.029</v>
      </c>
      <c r="AC34" s="155">
        <v>7.1459000000000001</v>
      </c>
      <c r="AD34" s="155">
        <v>7.8418099999999997</v>
      </c>
      <c r="AE34" s="155">
        <v>273.43551000000002</v>
      </c>
      <c r="AF34" s="155">
        <v>295.72568000000001</v>
      </c>
      <c r="AG34" s="155">
        <v>939.04700000000003</v>
      </c>
      <c r="AH34" s="155">
        <v>7.8</v>
      </c>
      <c r="AI34" s="155">
        <v>8.41</v>
      </c>
      <c r="AJ34" s="155">
        <v>287.30604</v>
      </c>
      <c r="AK34" s="155">
        <v>341.57495999999998</v>
      </c>
      <c r="AL34" s="155">
        <v>341.57495999999998</v>
      </c>
      <c r="AM34" s="155">
        <v>0</v>
      </c>
      <c r="AN34" s="155">
        <v>0</v>
      </c>
      <c r="AO34" s="155">
        <v>262.33760000000001</v>
      </c>
      <c r="AP34" s="155">
        <v>250.07883000000001</v>
      </c>
      <c r="AQ34" s="155">
        <v>274.94630999999998</v>
      </c>
      <c r="AR34" s="155">
        <v>270.03656000000001</v>
      </c>
      <c r="AS34" s="155">
        <v>234.785</v>
      </c>
      <c r="AT34" s="155">
        <v>853.53250000000003</v>
      </c>
    </row>
    <row r="35" spans="1:46" ht="24" customHeight="1" x14ac:dyDescent="0.3">
      <c r="A35" s="16" t="s">
        <v>106</v>
      </c>
      <c r="B35" s="16" t="s">
        <v>818</v>
      </c>
      <c r="C35" s="155">
        <v>20</v>
      </c>
      <c r="D35" s="155">
        <v>39.31</v>
      </c>
      <c r="E35" s="155">
        <v>10.35</v>
      </c>
      <c r="F35" s="155">
        <v>25.87</v>
      </c>
      <c r="G35" s="155">
        <v>19.503710000000002</v>
      </c>
      <c r="H35" s="155">
        <v>67.13</v>
      </c>
      <c r="I35" s="155">
        <v>580.17999999999995</v>
      </c>
      <c r="J35" s="155">
        <v>408.69299999999998</v>
      </c>
      <c r="K35" s="155">
        <v>5.56</v>
      </c>
      <c r="L35" s="155">
        <v>6.28</v>
      </c>
      <c r="M35" s="155">
        <v>6.2160000000000002</v>
      </c>
      <c r="N35" s="155"/>
      <c r="O35" s="155"/>
      <c r="P35" s="155"/>
      <c r="Q35" s="155"/>
      <c r="R35" s="155">
        <v>331.2</v>
      </c>
      <c r="S35" s="155">
        <v>331.2</v>
      </c>
      <c r="T35" s="155">
        <v>1094.29</v>
      </c>
      <c r="U35" s="155"/>
      <c r="V35" s="155"/>
      <c r="W35" s="155">
        <v>461.49689999999998</v>
      </c>
      <c r="X35" s="155">
        <v>2139.0810000000001</v>
      </c>
      <c r="Y35" s="155">
        <v>2139.0810000000001</v>
      </c>
      <c r="Z35" s="155">
        <v>107.55064</v>
      </c>
      <c r="AA35" s="155">
        <v>396.762</v>
      </c>
      <c r="AB35" s="155">
        <v>1071.3679999999999</v>
      </c>
      <c r="AC35" s="155">
        <v>6.6143000000000001</v>
      </c>
      <c r="AD35" s="155">
        <v>7.36911</v>
      </c>
      <c r="AE35" s="155">
        <v>873.66071999999997</v>
      </c>
      <c r="AF35" s="155">
        <v>518.31358</v>
      </c>
      <c r="AG35" s="155">
        <v>1034.8889999999999</v>
      </c>
      <c r="AH35" s="155">
        <v>7.93</v>
      </c>
      <c r="AI35" s="155">
        <v>8.4600000000000009</v>
      </c>
      <c r="AJ35" s="155">
        <v>287.30604</v>
      </c>
      <c r="AK35" s="155">
        <v>341.57495999999998</v>
      </c>
      <c r="AL35" s="155">
        <v>341.57495999999998</v>
      </c>
      <c r="AM35" s="155">
        <v>0</v>
      </c>
      <c r="AN35" s="155">
        <v>0</v>
      </c>
      <c r="AO35" s="155">
        <v>262.33760000000001</v>
      </c>
      <c r="AP35" s="155">
        <v>250.07883000000001</v>
      </c>
      <c r="AQ35" s="155">
        <v>274.94630999999998</v>
      </c>
      <c r="AR35" s="155">
        <v>270.03656000000001</v>
      </c>
      <c r="AS35" s="155">
        <v>265.52300000000002</v>
      </c>
      <c r="AT35" s="155">
        <v>604.99699999999996</v>
      </c>
    </row>
    <row r="36" spans="1:46" ht="24" customHeight="1" x14ac:dyDescent="0.3">
      <c r="A36" s="16" t="s">
        <v>106</v>
      </c>
      <c r="B36" s="16" t="s">
        <v>819</v>
      </c>
      <c r="C36" s="155">
        <v>21</v>
      </c>
      <c r="D36" s="155">
        <v>39.32</v>
      </c>
      <c r="E36" s="155">
        <v>9.85</v>
      </c>
      <c r="F36" s="155">
        <v>24.51</v>
      </c>
      <c r="G36" s="155">
        <v>19.503710000000002</v>
      </c>
      <c r="H36" s="155">
        <v>66.73</v>
      </c>
      <c r="I36" s="155">
        <v>510.95</v>
      </c>
      <c r="J36" s="155">
        <v>646.79100000000005</v>
      </c>
      <c r="K36" s="155">
        <v>5.36</v>
      </c>
      <c r="L36" s="155">
        <v>6.25</v>
      </c>
      <c r="M36" s="155">
        <v>6.2619999999999996</v>
      </c>
      <c r="N36" s="155"/>
      <c r="O36" s="155"/>
      <c r="P36" s="155"/>
      <c r="Q36" s="155"/>
      <c r="R36" s="155">
        <v>104.6</v>
      </c>
      <c r="S36" s="155">
        <v>104.6</v>
      </c>
      <c r="T36" s="155">
        <v>474.64</v>
      </c>
      <c r="U36" s="155"/>
      <c r="V36" s="155"/>
      <c r="W36" s="155">
        <v>157.72166000000001</v>
      </c>
      <c r="X36" s="155">
        <v>1671.5809999999999</v>
      </c>
      <c r="Y36" s="155">
        <v>1671.5809999999999</v>
      </c>
      <c r="Z36" s="155">
        <v>104.1949</v>
      </c>
      <c r="AA36" s="155">
        <v>401.37700000000001</v>
      </c>
      <c r="AB36" s="155">
        <v>1063.0360000000001</v>
      </c>
      <c r="AC36" s="155">
        <v>5.7081999999999997</v>
      </c>
      <c r="AD36" s="155">
        <v>6.05816</v>
      </c>
      <c r="AE36" s="155">
        <v>543.35132999999996</v>
      </c>
      <c r="AF36" s="155">
        <v>403.88528000000002</v>
      </c>
      <c r="AG36" s="155">
        <v>1071.7670000000001</v>
      </c>
      <c r="AH36" s="155">
        <v>7.03</v>
      </c>
      <c r="AI36" s="155">
        <v>7.87</v>
      </c>
      <c r="AJ36" s="155">
        <v>287.30604</v>
      </c>
      <c r="AK36" s="155">
        <v>341.57495999999998</v>
      </c>
      <c r="AL36" s="155">
        <v>341.57495999999998</v>
      </c>
      <c r="AM36" s="155">
        <v>0</v>
      </c>
      <c r="AN36" s="155">
        <v>0</v>
      </c>
      <c r="AO36" s="155">
        <v>134.84643</v>
      </c>
      <c r="AP36" s="155">
        <v>132.39467999999999</v>
      </c>
      <c r="AQ36" s="155">
        <v>274.94630999999998</v>
      </c>
      <c r="AR36" s="155">
        <v>270.03656000000001</v>
      </c>
      <c r="AS36" s="155">
        <v>46.878999999999998</v>
      </c>
      <c r="AT36" s="155">
        <v>463.83249999999998</v>
      </c>
    </row>
    <row r="37" spans="1:46" ht="24" customHeight="1" x14ac:dyDescent="0.3">
      <c r="A37" s="16" t="s">
        <v>106</v>
      </c>
      <c r="B37" s="16" t="s">
        <v>820</v>
      </c>
      <c r="C37" s="155">
        <v>21</v>
      </c>
      <c r="D37" s="155">
        <v>39.32</v>
      </c>
      <c r="E37" s="155">
        <v>10.95</v>
      </c>
      <c r="F37" s="155">
        <v>23.96</v>
      </c>
      <c r="G37" s="155">
        <v>19.503710000000002</v>
      </c>
      <c r="H37" s="155">
        <v>66.12</v>
      </c>
      <c r="I37" s="155">
        <v>473.4</v>
      </c>
      <c r="J37" s="155">
        <v>461.774</v>
      </c>
      <c r="K37" s="155">
        <v>5.12</v>
      </c>
      <c r="L37" s="155">
        <v>6.59</v>
      </c>
      <c r="M37" s="155">
        <v>6.327</v>
      </c>
      <c r="N37" s="155"/>
      <c r="O37" s="155"/>
      <c r="P37" s="155"/>
      <c r="Q37" s="155"/>
      <c r="R37" s="155">
        <v>221.28</v>
      </c>
      <c r="S37" s="155">
        <v>221.28</v>
      </c>
      <c r="T37" s="155">
        <v>416.93</v>
      </c>
      <c r="U37" s="155"/>
      <c r="V37" s="155"/>
      <c r="W37" s="155">
        <v>125.21319</v>
      </c>
      <c r="X37" s="155">
        <v>680.20500000000004</v>
      </c>
      <c r="Y37" s="155">
        <v>680.20500000000004</v>
      </c>
      <c r="Z37" s="155">
        <v>104.82968</v>
      </c>
      <c r="AA37" s="155">
        <v>303.81299999999999</v>
      </c>
      <c r="AB37" s="155">
        <v>1045.8610000000001</v>
      </c>
      <c r="AC37" s="155">
        <v>7.6956300000000004</v>
      </c>
      <c r="AD37" s="155">
        <v>4.7135100000000003</v>
      </c>
      <c r="AE37" s="155">
        <v>237.92862</v>
      </c>
      <c r="AF37" s="155">
        <v>245.21052</v>
      </c>
      <c r="AG37" s="155">
        <v>1042.405</v>
      </c>
      <c r="AH37" s="155">
        <v>7</v>
      </c>
      <c r="AI37" s="155">
        <v>8.25</v>
      </c>
      <c r="AJ37" s="155">
        <v>287.30604</v>
      </c>
      <c r="AK37" s="155">
        <v>341.57495999999998</v>
      </c>
      <c r="AL37" s="155">
        <v>341.57495999999998</v>
      </c>
      <c r="AM37" s="155">
        <v>0</v>
      </c>
      <c r="AN37" s="155">
        <v>0</v>
      </c>
      <c r="AO37" s="155">
        <v>134.84643</v>
      </c>
      <c r="AP37" s="155">
        <v>132.39467999999999</v>
      </c>
      <c r="AQ37" s="155">
        <v>274.94630999999998</v>
      </c>
      <c r="AR37" s="155">
        <v>270.03656000000001</v>
      </c>
      <c r="AS37" s="155">
        <v>46.872999999999998</v>
      </c>
      <c r="AT37" s="155">
        <v>257.89150000000001</v>
      </c>
    </row>
    <row r="38" spans="1:46" ht="24" customHeight="1" x14ac:dyDescent="0.3">
      <c r="A38" s="16" t="s">
        <v>106</v>
      </c>
      <c r="B38" s="16" t="s">
        <v>821</v>
      </c>
      <c r="C38" s="155">
        <v>21</v>
      </c>
      <c r="D38" s="155">
        <v>39.32</v>
      </c>
      <c r="E38" s="155">
        <v>12.56</v>
      </c>
      <c r="F38" s="155">
        <v>24.55</v>
      </c>
      <c r="G38" s="155">
        <v>19.503710000000002</v>
      </c>
      <c r="H38" s="155">
        <v>65.87</v>
      </c>
      <c r="I38" s="155">
        <v>535.77</v>
      </c>
      <c r="J38" s="155">
        <v>472.97500000000002</v>
      </c>
      <c r="K38" s="155">
        <v>4.78</v>
      </c>
      <c r="L38" s="155">
        <v>6.73</v>
      </c>
      <c r="M38" s="155">
        <v>6.2960000000000003</v>
      </c>
      <c r="N38" s="155"/>
      <c r="O38" s="155"/>
      <c r="P38" s="155"/>
      <c r="Q38" s="155"/>
      <c r="R38" s="155">
        <v>127.13</v>
      </c>
      <c r="S38" s="155">
        <v>127.13</v>
      </c>
      <c r="T38" s="155">
        <v>443.07</v>
      </c>
      <c r="U38" s="155"/>
      <c r="V38" s="155"/>
      <c r="W38" s="155">
        <v>256.58753000000002</v>
      </c>
      <c r="X38" s="155">
        <v>581.95399999999995</v>
      </c>
      <c r="Y38" s="155">
        <v>581.95399999999995</v>
      </c>
      <c r="Z38" s="155">
        <v>85.220299999999995</v>
      </c>
      <c r="AA38" s="155">
        <v>236.65100000000001</v>
      </c>
      <c r="AB38" s="155">
        <v>827.10199999999998</v>
      </c>
      <c r="AC38" s="155">
        <v>8.2505799999999994</v>
      </c>
      <c r="AD38" s="155">
        <v>5.5862499999999997</v>
      </c>
      <c r="AE38" s="155">
        <v>89.158169999999998</v>
      </c>
      <c r="AF38" s="155">
        <v>85.049850000000006</v>
      </c>
      <c r="AG38" s="155">
        <v>964.07</v>
      </c>
      <c r="AH38" s="155">
        <v>7.13</v>
      </c>
      <c r="AI38" s="155">
        <v>8.41</v>
      </c>
      <c r="AJ38" s="155">
        <v>287.30604</v>
      </c>
      <c r="AK38" s="155">
        <v>341.57495999999998</v>
      </c>
      <c r="AL38" s="155">
        <v>341.57495999999998</v>
      </c>
      <c r="AM38" s="155">
        <v>0</v>
      </c>
      <c r="AN38" s="155">
        <v>0</v>
      </c>
      <c r="AO38" s="155">
        <v>262.33760000000001</v>
      </c>
      <c r="AP38" s="155">
        <v>201.04376999999999</v>
      </c>
      <c r="AQ38" s="155">
        <v>274.94630999999998</v>
      </c>
      <c r="AR38" s="155">
        <v>270.03656000000001</v>
      </c>
      <c r="AS38" s="155">
        <v>99.153999999999996</v>
      </c>
      <c r="AT38" s="155">
        <v>123.64449999999999</v>
      </c>
    </row>
    <row r="39" spans="1:46" ht="24" customHeight="1" x14ac:dyDescent="0.3">
      <c r="A39" s="18" t="s">
        <v>106</v>
      </c>
      <c r="B39" s="18" t="s">
        <v>822</v>
      </c>
      <c r="C39" s="156">
        <v>21</v>
      </c>
      <c r="D39" s="156">
        <v>39.33</v>
      </c>
      <c r="E39" s="156">
        <v>11.34</v>
      </c>
      <c r="F39" s="156">
        <v>24.55</v>
      </c>
      <c r="G39" s="156">
        <v>19.503710000000002</v>
      </c>
      <c r="H39" s="156">
        <v>68.94</v>
      </c>
      <c r="I39" s="156">
        <v>455.01</v>
      </c>
      <c r="J39" s="156">
        <v>289.64299999999997</v>
      </c>
      <c r="K39" s="156">
        <v>5.0999999999999996</v>
      </c>
      <c r="L39" s="156">
        <v>6.52</v>
      </c>
      <c r="M39" s="156">
        <v>6.7679999999999998</v>
      </c>
      <c r="N39" s="156"/>
      <c r="O39" s="156"/>
      <c r="P39" s="156"/>
      <c r="Q39" s="156"/>
      <c r="R39" s="156">
        <v>55.44</v>
      </c>
      <c r="S39" s="156">
        <v>55.44</v>
      </c>
      <c r="T39" s="156">
        <v>872.3</v>
      </c>
      <c r="U39" s="156"/>
      <c r="V39" s="156"/>
      <c r="W39" s="156">
        <v>123.30871999999999</v>
      </c>
      <c r="X39" s="156">
        <v>1223.855</v>
      </c>
      <c r="Y39" s="156">
        <v>1223.855</v>
      </c>
      <c r="Z39" s="156">
        <v>95.417310000000001</v>
      </c>
      <c r="AA39" s="156">
        <v>225.286</v>
      </c>
      <c r="AB39" s="156">
        <v>189.703</v>
      </c>
      <c r="AC39" s="156">
        <v>8.6856500000000008</v>
      </c>
      <c r="AD39" s="156">
        <v>7.6312899999999999</v>
      </c>
      <c r="AE39" s="156">
        <v>46.072920000000003</v>
      </c>
      <c r="AF39" s="156">
        <v>47.64705</v>
      </c>
      <c r="AG39" s="156">
        <v>322.05</v>
      </c>
      <c r="AH39" s="156">
        <v>7.6</v>
      </c>
      <c r="AI39" s="156">
        <v>8.5</v>
      </c>
      <c r="AJ39" s="156">
        <v>287.30604</v>
      </c>
      <c r="AK39" s="156">
        <v>344.76724999999999</v>
      </c>
      <c r="AL39" s="156">
        <v>341.57495999999998</v>
      </c>
      <c r="AM39" s="156">
        <v>0</v>
      </c>
      <c r="AN39" s="156">
        <v>0</v>
      </c>
      <c r="AO39" s="156">
        <v>262.33760000000001</v>
      </c>
      <c r="AP39" s="156">
        <v>262.33760000000001</v>
      </c>
      <c r="AQ39" s="156">
        <v>274.94630999999998</v>
      </c>
      <c r="AR39" s="156">
        <v>270.03656000000001</v>
      </c>
      <c r="AS39" s="156">
        <v>223.73599999999999</v>
      </c>
      <c r="AT39" s="156">
        <v>98.622</v>
      </c>
    </row>
    <row r="40" spans="1:46" ht="24" customHeight="1" x14ac:dyDescent="0.3">
      <c r="A40" s="13" t="s">
        <v>106</v>
      </c>
      <c r="B40" s="13" t="s">
        <v>823</v>
      </c>
      <c r="C40" s="154">
        <v>22</v>
      </c>
      <c r="D40" s="154">
        <v>39.31</v>
      </c>
      <c r="E40" s="154">
        <v>11.53</v>
      </c>
      <c r="F40" s="154">
        <v>22.33</v>
      </c>
      <c r="G40" s="154">
        <v>20.008330000000001</v>
      </c>
      <c r="H40" s="154">
        <v>73.010000000000005</v>
      </c>
      <c r="I40" s="154">
        <v>233.8</v>
      </c>
      <c r="J40" s="154">
        <v>165.17099999999999</v>
      </c>
      <c r="K40" s="154">
        <v>6.03</v>
      </c>
      <c r="L40" s="154">
        <v>5.77</v>
      </c>
      <c r="M40" s="154">
        <v>6.6929999999999996</v>
      </c>
      <c r="N40" s="154"/>
      <c r="O40" s="154"/>
      <c r="P40" s="154"/>
      <c r="Q40" s="154"/>
      <c r="R40" s="154">
        <v>45.02</v>
      </c>
      <c r="S40" s="154">
        <v>45.02</v>
      </c>
      <c r="T40" s="154">
        <v>291.57</v>
      </c>
      <c r="U40" s="154"/>
      <c r="V40" s="154"/>
      <c r="W40" s="154">
        <v>44.493220000000001</v>
      </c>
      <c r="X40" s="154">
        <v>511.98700000000002</v>
      </c>
      <c r="Y40" s="154">
        <v>511.98700000000002</v>
      </c>
      <c r="Z40" s="154">
        <v>41.805340000000001</v>
      </c>
      <c r="AA40" s="154">
        <v>109.836</v>
      </c>
      <c r="AB40" s="154">
        <v>297.23700000000002</v>
      </c>
      <c r="AC40" s="154">
        <v>9.7301699999999993</v>
      </c>
      <c r="AD40" s="154">
        <v>9.0369100000000007</v>
      </c>
      <c r="AE40" s="154">
        <v>32.777940000000001</v>
      </c>
      <c r="AF40" s="154">
        <v>30.149460000000001</v>
      </c>
      <c r="AG40" s="154">
        <v>374.76799999999997</v>
      </c>
      <c r="AH40" s="154">
        <v>8.16</v>
      </c>
      <c r="AI40" s="154">
        <v>8.7799999999999994</v>
      </c>
      <c r="AJ40" s="154">
        <v>319.22892999999999</v>
      </c>
      <c r="AK40" s="154">
        <v>341.57495999999998</v>
      </c>
      <c r="AL40" s="154">
        <v>357.53640000000001</v>
      </c>
      <c r="AM40" s="154">
        <v>0</v>
      </c>
      <c r="AN40" s="154">
        <v>0</v>
      </c>
      <c r="AO40" s="154">
        <v>262.33760000000001</v>
      </c>
      <c r="AP40" s="154">
        <v>262.33760000000001</v>
      </c>
      <c r="AQ40" s="154">
        <v>274.94630999999998</v>
      </c>
      <c r="AR40" s="154">
        <v>270.03656000000001</v>
      </c>
      <c r="AS40" s="154">
        <v>34.985999999999997</v>
      </c>
      <c r="AT40" s="154">
        <v>49.57</v>
      </c>
    </row>
    <row r="41" spans="1:46" ht="24" customHeight="1" x14ac:dyDescent="0.3">
      <c r="A41" s="16" t="s">
        <v>106</v>
      </c>
      <c r="B41" s="16" t="s">
        <v>824</v>
      </c>
      <c r="C41" s="155">
        <v>22</v>
      </c>
      <c r="D41" s="155">
        <v>40.17</v>
      </c>
      <c r="E41" s="155">
        <v>11.87</v>
      </c>
      <c r="F41" s="155">
        <v>24.91</v>
      </c>
      <c r="G41" s="155">
        <v>20.008330000000001</v>
      </c>
      <c r="H41" s="155">
        <v>53.24</v>
      </c>
      <c r="I41" s="155">
        <v>180.08</v>
      </c>
      <c r="J41" s="155">
        <v>124.265</v>
      </c>
      <c r="K41" s="155">
        <v>5.91</v>
      </c>
      <c r="L41" s="155">
        <v>5.3</v>
      </c>
      <c r="M41" s="155">
        <v>6.7990000000000004</v>
      </c>
      <c r="N41" s="155"/>
      <c r="O41" s="155"/>
      <c r="P41" s="155"/>
      <c r="Q41" s="155"/>
      <c r="R41" s="155">
        <v>37.57</v>
      </c>
      <c r="S41" s="155">
        <v>37.57</v>
      </c>
      <c r="T41" s="155">
        <v>145</v>
      </c>
      <c r="U41" s="155"/>
      <c r="V41" s="155"/>
      <c r="W41" s="155">
        <v>57.619759999999999</v>
      </c>
      <c r="X41" s="155">
        <v>208.11199999999999</v>
      </c>
      <c r="Y41" s="155">
        <v>208.11199999999999</v>
      </c>
      <c r="Z41" s="155">
        <v>34.236150000000002</v>
      </c>
      <c r="AA41" s="155">
        <v>63.243000000000002</v>
      </c>
      <c r="AB41" s="155">
        <v>115.06</v>
      </c>
      <c r="AC41" s="155">
        <v>9.2184899999999992</v>
      </c>
      <c r="AD41" s="155">
        <v>10.421469999999999</v>
      </c>
      <c r="AE41" s="155">
        <v>30.298999999999999</v>
      </c>
      <c r="AF41" s="155">
        <v>33.437429999999999</v>
      </c>
      <c r="AG41" s="155">
        <v>290.88299999999998</v>
      </c>
      <c r="AH41" s="155">
        <v>8.01</v>
      </c>
      <c r="AI41" s="155">
        <v>9.23</v>
      </c>
      <c r="AJ41" s="155">
        <v>319.22892999999999</v>
      </c>
      <c r="AK41" s="155">
        <v>341.57495999999998</v>
      </c>
      <c r="AL41" s="155">
        <v>357.53640000000001</v>
      </c>
      <c r="AM41" s="155">
        <v>0</v>
      </c>
      <c r="AN41" s="155">
        <v>70.230360000000005</v>
      </c>
      <c r="AO41" s="155">
        <v>262.33760000000001</v>
      </c>
      <c r="AP41" s="155">
        <v>262.33760000000001</v>
      </c>
      <c r="AQ41" s="155">
        <v>282.31094999999999</v>
      </c>
      <c r="AR41" s="155">
        <v>270.03656000000001</v>
      </c>
      <c r="AS41" s="155">
        <v>25.25</v>
      </c>
      <c r="AT41" s="155">
        <v>67.635999999999996</v>
      </c>
    </row>
    <row r="42" spans="1:46" ht="24" customHeight="1" x14ac:dyDescent="0.3">
      <c r="A42" s="16" t="s">
        <v>106</v>
      </c>
      <c r="B42" s="16" t="s">
        <v>825</v>
      </c>
      <c r="C42" s="155">
        <v>22</v>
      </c>
      <c r="D42" s="155">
        <v>49.74</v>
      </c>
      <c r="E42" s="155">
        <v>12.66</v>
      </c>
      <c r="F42" s="155">
        <v>25.6</v>
      </c>
      <c r="G42" s="155">
        <v>20.008330000000001</v>
      </c>
      <c r="H42" s="155">
        <v>59.42</v>
      </c>
      <c r="I42" s="155">
        <v>96.84</v>
      </c>
      <c r="J42" s="155">
        <v>74.003</v>
      </c>
      <c r="K42" s="155">
        <v>5.34</v>
      </c>
      <c r="L42" s="155">
        <v>5.16</v>
      </c>
      <c r="M42" s="155">
        <v>6.1079999999999997</v>
      </c>
      <c r="N42" s="155"/>
      <c r="O42" s="155"/>
      <c r="P42" s="155"/>
      <c r="Q42" s="155"/>
      <c r="R42" s="155">
        <v>11.1</v>
      </c>
      <c r="S42" s="155">
        <v>11.1</v>
      </c>
      <c r="T42" s="155">
        <v>222.5</v>
      </c>
      <c r="U42" s="155"/>
      <c r="V42" s="155"/>
      <c r="W42" s="155">
        <v>38.86692</v>
      </c>
      <c r="X42" s="155">
        <v>223.881</v>
      </c>
      <c r="Y42" s="155">
        <v>223.881</v>
      </c>
      <c r="Z42" s="155">
        <v>21.804200000000002</v>
      </c>
      <c r="AA42" s="155">
        <v>88.137</v>
      </c>
      <c r="AB42" s="155">
        <v>8.7240000000000002</v>
      </c>
      <c r="AC42" s="155">
        <v>9.2540200000000006</v>
      </c>
      <c r="AD42" s="155">
        <v>10.550509999999999</v>
      </c>
      <c r="AE42" s="155">
        <v>30.260249999999999</v>
      </c>
      <c r="AF42" s="155">
        <v>31.442350000000001</v>
      </c>
      <c r="AG42" s="155">
        <v>0</v>
      </c>
      <c r="AH42" s="155">
        <v>7.62</v>
      </c>
      <c r="AI42" s="155">
        <v>8.18</v>
      </c>
      <c r="AJ42" s="155">
        <v>322.42122000000001</v>
      </c>
      <c r="AK42" s="155">
        <v>341.57495999999998</v>
      </c>
      <c r="AL42" s="155">
        <v>357.53640000000001</v>
      </c>
      <c r="AM42" s="155">
        <v>0</v>
      </c>
      <c r="AN42" s="155">
        <v>293.69062000000002</v>
      </c>
      <c r="AO42" s="155">
        <v>228.01304999999999</v>
      </c>
      <c r="AP42" s="155">
        <v>225.56129999999999</v>
      </c>
      <c r="AQ42" s="155">
        <v>287.22070000000002</v>
      </c>
      <c r="AR42" s="155">
        <v>270.03656000000001</v>
      </c>
      <c r="AS42" s="155">
        <v>16.407</v>
      </c>
      <c r="AT42" s="155">
        <v>24.9665</v>
      </c>
    </row>
    <row r="43" spans="1:46" ht="24" customHeight="1" x14ac:dyDescent="0.3">
      <c r="A43" s="16" t="s">
        <v>106</v>
      </c>
      <c r="B43" s="16" t="s">
        <v>826</v>
      </c>
      <c r="C43" s="155">
        <v>22</v>
      </c>
      <c r="D43" s="155">
        <v>49.76</v>
      </c>
      <c r="E43" s="155">
        <v>11.64</v>
      </c>
      <c r="F43" s="155">
        <v>26.1</v>
      </c>
      <c r="G43" s="155">
        <v>20.008330000000001</v>
      </c>
      <c r="H43" s="155">
        <v>52.31</v>
      </c>
      <c r="I43" s="155">
        <v>26.28</v>
      </c>
      <c r="J43" s="155">
        <v>43.572000000000003</v>
      </c>
      <c r="K43" s="155">
        <v>5.34</v>
      </c>
      <c r="L43" s="155">
        <v>4.42</v>
      </c>
      <c r="M43" s="155">
        <v>5.8339999999999996</v>
      </c>
      <c r="N43" s="155"/>
      <c r="O43" s="155"/>
      <c r="P43" s="155"/>
      <c r="Q43" s="155"/>
      <c r="R43" s="155">
        <v>1.3</v>
      </c>
      <c r="S43" s="155">
        <v>1.3</v>
      </c>
      <c r="T43" s="155">
        <v>56.14</v>
      </c>
      <c r="U43" s="155"/>
      <c r="V43" s="155"/>
      <c r="W43" s="155">
        <v>13.57344</v>
      </c>
      <c r="X43" s="155">
        <v>151.29499999999999</v>
      </c>
      <c r="Y43" s="155">
        <v>151.29499999999999</v>
      </c>
      <c r="Z43" s="155">
        <v>10.881690000000001</v>
      </c>
      <c r="AA43" s="155">
        <v>24.965</v>
      </c>
      <c r="AB43" s="155">
        <v>2.4809999999999999</v>
      </c>
      <c r="AC43" s="155">
        <v>9.2012599999999996</v>
      </c>
      <c r="AD43" s="155">
        <v>9.4033999999999995</v>
      </c>
      <c r="AE43" s="155">
        <v>20.94567</v>
      </c>
      <c r="AF43" s="155">
        <v>20.675219999999999</v>
      </c>
      <c r="AG43" s="155">
        <v>0</v>
      </c>
      <c r="AH43" s="155">
        <v>6.79</v>
      </c>
      <c r="AI43" s="155">
        <v>7.59</v>
      </c>
      <c r="AJ43" s="155">
        <v>357.53640000000001</v>
      </c>
      <c r="AK43" s="155">
        <v>424.57447999999999</v>
      </c>
      <c r="AL43" s="155">
        <v>421.38218999999998</v>
      </c>
      <c r="AM43" s="155">
        <v>0</v>
      </c>
      <c r="AN43" s="155">
        <v>261.76772</v>
      </c>
      <c r="AO43" s="155">
        <v>262.33760000000001</v>
      </c>
      <c r="AP43" s="155">
        <v>262.33760000000001</v>
      </c>
      <c r="AQ43" s="155">
        <v>294.58533999999997</v>
      </c>
      <c r="AR43" s="155">
        <v>294.58533999999997</v>
      </c>
      <c r="AS43" s="155">
        <v>5.8479999999999999</v>
      </c>
      <c r="AT43" s="155">
        <v>3.6735000000000002</v>
      </c>
    </row>
    <row r="44" spans="1:46" ht="24" customHeight="1" x14ac:dyDescent="0.3">
      <c r="A44" s="16" t="s">
        <v>106</v>
      </c>
      <c r="B44" s="16" t="s">
        <v>827</v>
      </c>
      <c r="C44" s="155">
        <v>22</v>
      </c>
      <c r="D44" s="155">
        <v>49.74</v>
      </c>
      <c r="E44" s="155">
        <v>11.87</v>
      </c>
      <c r="F44" s="155">
        <v>24.66</v>
      </c>
      <c r="G44" s="155">
        <v>20.008330000000001</v>
      </c>
      <c r="H44" s="155">
        <v>62.65</v>
      </c>
      <c r="I44" s="155">
        <v>7.7</v>
      </c>
      <c r="J44" s="155">
        <v>0</v>
      </c>
      <c r="K44" s="155">
        <v>4.8600000000000003</v>
      </c>
      <c r="L44" s="155">
        <v>3.74</v>
      </c>
      <c r="M44" s="155">
        <v>5.3419999999999996</v>
      </c>
      <c r="N44" s="155"/>
      <c r="O44" s="155"/>
      <c r="P44" s="155"/>
      <c r="Q44" s="155"/>
      <c r="R44" s="155">
        <v>1.45</v>
      </c>
      <c r="S44" s="155">
        <v>1.45</v>
      </c>
      <c r="T44" s="155">
        <v>1</v>
      </c>
      <c r="U44" s="155"/>
      <c r="V44" s="155"/>
      <c r="W44" s="155">
        <v>1.2413700000000001</v>
      </c>
      <c r="X44" s="155">
        <v>44.048999999999999</v>
      </c>
      <c r="Y44" s="155">
        <v>44.048999999999999</v>
      </c>
      <c r="Z44" s="155">
        <v>4.8960800000000004</v>
      </c>
      <c r="AA44" s="155">
        <v>0.27200000000000002</v>
      </c>
      <c r="AB44" s="155">
        <v>0</v>
      </c>
      <c r="AC44" s="155">
        <v>6.5617900000000002</v>
      </c>
      <c r="AD44" s="155">
        <v>9.6757100000000005</v>
      </c>
      <c r="AE44" s="155">
        <v>1.11951</v>
      </c>
      <c r="AF44" s="155">
        <v>0.92323</v>
      </c>
      <c r="AG44" s="155">
        <v>0</v>
      </c>
      <c r="AH44" s="155">
        <v>6.91</v>
      </c>
      <c r="AI44" s="155">
        <v>7.37</v>
      </c>
      <c r="AJ44" s="155">
        <v>357.53640000000001</v>
      </c>
      <c r="AK44" s="155">
        <v>424.57447999999999</v>
      </c>
      <c r="AL44" s="155">
        <v>421.38218999999998</v>
      </c>
      <c r="AM44" s="155">
        <v>0</v>
      </c>
      <c r="AN44" s="155">
        <v>261.76772</v>
      </c>
      <c r="AO44" s="155">
        <v>262.33760000000001</v>
      </c>
      <c r="AP44" s="155">
        <v>259.88585</v>
      </c>
      <c r="AQ44" s="155">
        <v>294.58533999999997</v>
      </c>
      <c r="AR44" s="155">
        <v>294.58533999999997</v>
      </c>
      <c r="AS44" s="155">
        <v>0</v>
      </c>
      <c r="AT44" s="155">
        <v>5.0000000000000001E-4</v>
      </c>
    </row>
    <row r="45" spans="1:46" ht="24" customHeight="1" x14ac:dyDescent="0.3">
      <c r="A45" s="16" t="s">
        <v>106</v>
      </c>
      <c r="B45" s="16" t="s">
        <v>828</v>
      </c>
      <c r="C45" s="155">
        <v>22</v>
      </c>
      <c r="D45" s="155">
        <v>49.75</v>
      </c>
      <c r="E45" s="155">
        <v>11.17</v>
      </c>
      <c r="F45" s="155">
        <v>26.65</v>
      </c>
      <c r="G45" s="155">
        <v>20.008330000000001</v>
      </c>
      <c r="H45" s="155">
        <v>62.91</v>
      </c>
      <c r="I45" s="155">
        <v>0</v>
      </c>
      <c r="J45" s="155">
        <v>0</v>
      </c>
      <c r="K45" s="155">
        <v>4.99</v>
      </c>
      <c r="L45" s="155">
        <v>3.54</v>
      </c>
      <c r="M45" s="155">
        <v>5.5049999999999999</v>
      </c>
      <c r="N45" s="155"/>
      <c r="O45" s="155"/>
      <c r="P45" s="155"/>
      <c r="Q45" s="155"/>
      <c r="R45" s="155">
        <v>0</v>
      </c>
      <c r="S45" s="155">
        <v>0</v>
      </c>
      <c r="T45" s="155">
        <v>0</v>
      </c>
      <c r="U45" s="155"/>
      <c r="V45" s="155"/>
      <c r="W45" s="155">
        <v>0</v>
      </c>
      <c r="X45" s="155">
        <v>0.317</v>
      </c>
      <c r="Y45" s="155">
        <v>0.317</v>
      </c>
      <c r="Z45" s="155">
        <v>0.20307</v>
      </c>
      <c r="AA45" s="155">
        <v>0</v>
      </c>
      <c r="AB45" s="155">
        <v>0</v>
      </c>
      <c r="AC45" s="155">
        <v>9.7320100000000007</v>
      </c>
      <c r="AD45" s="155">
        <v>10.227499999999999</v>
      </c>
      <c r="AE45" s="155">
        <v>0</v>
      </c>
      <c r="AF45" s="155">
        <v>0</v>
      </c>
      <c r="AG45" s="155">
        <v>0</v>
      </c>
      <c r="AH45" s="155">
        <v>7.04</v>
      </c>
      <c r="AI45" s="155">
        <v>7.3</v>
      </c>
      <c r="AJ45" s="155">
        <v>376.69013999999999</v>
      </c>
      <c r="AK45" s="155">
        <v>424.57447999999999</v>
      </c>
      <c r="AL45" s="155">
        <v>430.95906000000002</v>
      </c>
      <c r="AM45" s="155">
        <v>0</v>
      </c>
      <c r="AN45" s="155">
        <v>261.76772</v>
      </c>
      <c r="AO45" s="155">
        <v>262.33760000000001</v>
      </c>
      <c r="AP45" s="155">
        <v>286.85512999999997</v>
      </c>
      <c r="AQ45" s="155">
        <v>294.58533999999997</v>
      </c>
      <c r="AR45" s="155">
        <v>294.58533999999997</v>
      </c>
      <c r="AS45" s="155">
        <v>0</v>
      </c>
      <c r="AT45" s="155">
        <v>0</v>
      </c>
    </row>
    <row r="46" spans="1:46" ht="24" customHeight="1" x14ac:dyDescent="0.3">
      <c r="A46" s="16" t="s">
        <v>106</v>
      </c>
      <c r="B46" s="16" t="s">
        <v>829</v>
      </c>
      <c r="C46" s="155">
        <v>22</v>
      </c>
      <c r="D46" s="155">
        <v>49.75</v>
      </c>
      <c r="E46" s="155">
        <v>12.28</v>
      </c>
      <c r="F46" s="155">
        <v>25.57</v>
      </c>
      <c r="G46" s="155">
        <v>20.008330000000001</v>
      </c>
      <c r="H46" s="155">
        <v>45.89</v>
      </c>
      <c r="I46" s="155">
        <v>0</v>
      </c>
      <c r="J46" s="155">
        <v>0</v>
      </c>
      <c r="K46" s="155">
        <v>5.13</v>
      </c>
      <c r="L46" s="155">
        <v>3.86</v>
      </c>
      <c r="M46" s="155">
        <v>5.95</v>
      </c>
      <c r="N46" s="155"/>
      <c r="O46" s="155"/>
      <c r="P46" s="155"/>
      <c r="Q46" s="155"/>
      <c r="R46" s="155">
        <v>0</v>
      </c>
      <c r="S46" s="155">
        <v>0</v>
      </c>
      <c r="T46" s="155">
        <v>0</v>
      </c>
      <c r="U46" s="155"/>
      <c r="V46" s="155"/>
      <c r="W46" s="155">
        <v>0</v>
      </c>
      <c r="X46" s="155">
        <v>0</v>
      </c>
      <c r="Y46" s="155">
        <v>0</v>
      </c>
      <c r="Z46" s="155">
        <v>0</v>
      </c>
      <c r="AA46" s="155">
        <v>0</v>
      </c>
      <c r="AB46" s="155">
        <v>0</v>
      </c>
      <c r="AC46" s="155">
        <v>9.7572100000000006</v>
      </c>
      <c r="AD46" s="155">
        <v>10.24544</v>
      </c>
      <c r="AE46" s="155">
        <v>0</v>
      </c>
      <c r="AF46" s="155">
        <v>0</v>
      </c>
      <c r="AG46" s="155">
        <v>0</v>
      </c>
      <c r="AH46" s="155">
        <v>6.77</v>
      </c>
      <c r="AI46" s="155">
        <v>7.06</v>
      </c>
      <c r="AJ46" s="155">
        <v>389.45929999999998</v>
      </c>
      <c r="AK46" s="155">
        <v>424.57447999999999</v>
      </c>
      <c r="AL46" s="155">
        <v>437.34363999999999</v>
      </c>
      <c r="AM46" s="155">
        <v>0</v>
      </c>
      <c r="AN46" s="155">
        <v>261.76772</v>
      </c>
      <c r="AO46" s="155">
        <v>262.33760000000001</v>
      </c>
      <c r="AP46" s="155">
        <v>294.21039000000002</v>
      </c>
      <c r="AQ46" s="155">
        <v>294.58533999999997</v>
      </c>
      <c r="AR46" s="155">
        <v>294.58533999999997</v>
      </c>
      <c r="AS46" s="155">
        <v>0</v>
      </c>
      <c r="AT46" s="155">
        <v>0</v>
      </c>
    </row>
    <row r="47" spans="1:46" ht="24" customHeight="1" x14ac:dyDescent="0.3">
      <c r="A47" s="18" t="s">
        <v>106</v>
      </c>
      <c r="B47" s="18" t="s">
        <v>830</v>
      </c>
      <c r="C47" s="156">
        <v>22</v>
      </c>
      <c r="D47" s="156">
        <v>49.75</v>
      </c>
      <c r="E47" s="156">
        <v>12.07</v>
      </c>
      <c r="F47" s="156">
        <v>25.65</v>
      </c>
      <c r="G47" s="156">
        <v>20.008330000000001</v>
      </c>
      <c r="H47" s="156">
        <v>62.83</v>
      </c>
      <c r="I47" s="156"/>
      <c r="J47" s="156"/>
      <c r="K47" s="156">
        <v>5.2</v>
      </c>
      <c r="L47" s="156">
        <v>2.99</v>
      </c>
      <c r="M47" s="156">
        <v>6.0289999999999999</v>
      </c>
      <c r="N47" s="156"/>
      <c r="O47" s="156"/>
      <c r="P47" s="156"/>
      <c r="Q47" s="156"/>
      <c r="R47" s="156"/>
      <c r="S47" s="156"/>
      <c r="T47" s="156"/>
      <c r="U47" s="156"/>
      <c r="V47" s="156"/>
      <c r="W47" s="156"/>
      <c r="X47" s="156"/>
      <c r="Y47" s="156"/>
      <c r="Z47" s="156"/>
      <c r="AA47" s="156"/>
      <c r="AB47" s="156"/>
      <c r="AC47" s="156">
        <v>8.1257000000000001</v>
      </c>
      <c r="AD47" s="156">
        <v>8.8293199999999992</v>
      </c>
      <c r="AE47" s="156"/>
      <c r="AF47" s="156"/>
      <c r="AG47" s="156"/>
      <c r="AH47" s="156">
        <v>6.87</v>
      </c>
      <c r="AI47" s="156">
        <v>7.72</v>
      </c>
      <c r="AJ47" s="156">
        <v>389.45929999999998</v>
      </c>
      <c r="AK47" s="156">
        <v>424.57447999999999</v>
      </c>
      <c r="AL47" s="156">
        <v>437.34363999999999</v>
      </c>
      <c r="AM47" s="156">
        <v>0</v>
      </c>
      <c r="AN47" s="156">
        <v>261.76772</v>
      </c>
      <c r="AO47" s="156">
        <v>262.33760000000001</v>
      </c>
      <c r="AP47" s="156">
        <v>294.21039000000002</v>
      </c>
      <c r="AQ47" s="156">
        <v>294.58533999999997</v>
      </c>
      <c r="AR47" s="156">
        <v>294.58533999999997</v>
      </c>
      <c r="AS47" s="156"/>
      <c r="AT47" s="156"/>
    </row>
    <row r="48" spans="1:46" ht="24" customHeight="1" x14ac:dyDescent="0.3">
      <c r="A48" s="13" t="s">
        <v>106</v>
      </c>
      <c r="B48" s="13" t="s">
        <v>831</v>
      </c>
      <c r="C48" s="154">
        <v>22</v>
      </c>
      <c r="D48" s="154">
        <v>47.96</v>
      </c>
      <c r="E48" s="154">
        <v>12.77</v>
      </c>
      <c r="F48" s="154">
        <v>25.7</v>
      </c>
      <c r="G48" s="154">
        <v>20.008330000000001</v>
      </c>
      <c r="H48" s="154">
        <v>62.97</v>
      </c>
      <c r="I48" s="154"/>
      <c r="J48" s="154"/>
      <c r="K48" s="154">
        <v>5.5</v>
      </c>
      <c r="L48" s="154">
        <v>2.36</v>
      </c>
      <c r="M48" s="154">
        <v>6.5119999999999996</v>
      </c>
      <c r="N48" s="154"/>
      <c r="O48" s="154"/>
      <c r="P48" s="154"/>
      <c r="Q48" s="154"/>
      <c r="R48" s="154"/>
      <c r="S48" s="154"/>
      <c r="T48" s="154"/>
      <c r="U48" s="154"/>
      <c r="V48" s="154"/>
      <c r="W48" s="154"/>
      <c r="X48" s="154"/>
      <c r="Y48" s="154"/>
      <c r="Z48" s="154"/>
      <c r="AA48" s="154"/>
      <c r="AB48" s="154"/>
      <c r="AC48" s="154">
        <v>9.4060699999999997</v>
      </c>
      <c r="AD48" s="154">
        <v>8.6334599999999995</v>
      </c>
      <c r="AE48" s="154"/>
      <c r="AF48" s="154"/>
      <c r="AG48" s="154"/>
      <c r="AH48" s="154">
        <v>6.95</v>
      </c>
      <c r="AI48" s="154">
        <v>7.76</v>
      </c>
      <c r="AJ48" s="154">
        <v>395.84388000000001</v>
      </c>
      <c r="AK48" s="154">
        <v>424.57447999999999</v>
      </c>
      <c r="AL48" s="154">
        <v>437.34363999999999</v>
      </c>
      <c r="AM48" s="154">
        <v>0</v>
      </c>
      <c r="AN48" s="154">
        <v>261.76772</v>
      </c>
      <c r="AO48" s="154">
        <v>262.33760000000001</v>
      </c>
      <c r="AP48" s="154">
        <v>294.21039000000002</v>
      </c>
      <c r="AQ48" s="154">
        <v>294.58533999999997</v>
      </c>
      <c r="AR48" s="154">
        <v>294.58533999999997</v>
      </c>
      <c r="AS48" s="154"/>
      <c r="AT48" s="154"/>
    </row>
    <row r="49" spans="1:46" ht="24" customHeight="1" x14ac:dyDescent="0.3">
      <c r="A49" s="16" t="s">
        <v>106</v>
      </c>
      <c r="B49" s="16" t="s">
        <v>832</v>
      </c>
      <c r="C49" s="155">
        <v>22</v>
      </c>
      <c r="D49" s="155">
        <v>49.71</v>
      </c>
      <c r="E49" s="155">
        <v>10.71</v>
      </c>
      <c r="F49" s="155">
        <v>25.56</v>
      </c>
      <c r="G49" s="155">
        <v>20.008330000000001</v>
      </c>
      <c r="H49" s="155">
        <v>53.64</v>
      </c>
      <c r="I49" s="155"/>
      <c r="J49" s="155"/>
      <c r="K49" s="155">
        <v>4.75</v>
      </c>
      <c r="L49" s="155">
        <v>2.27</v>
      </c>
      <c r="M49" s="155">
        <v>6.7919999999999998</v>
      </c>
      <c r="N49" s="155"/>
      <c r="O49" s="155"/>
      <c r="P49" s="155"/>
      <c r="Q49" s="155"/>
      <c r="R49" s="155"/>
      <c r="S49" s="155"/>
      <c r="T49" s="155"/>
      <c r="U49" s="155"/>
      <c r="V49" s="155"/>
      <c r="W49" s="155"/>
      <c r="X49" s="155"/>
      <c r="Y49" s="155"/>
      <c r="Z49" s="155"/>
      <c r="AA49" s="155"/>
      <c r="AB49" s="155"/>
      <c r="AC49" s="155">
        <v>8.6871200000000002</v>
      </c>
      <c r="AD49" s="155">
        <v>7.9456899999999999</v>
      </c>
      <c r="AE49" s="155"/>
      <c r="AF49" s="155"/>
      <c r="AG49" s="155"/>
      <c r="AH49" s="155">
        <v>7.65</v>
      </c>
      <c r="AI49" s="155">
        <v>8.57</v>
      </c>
      <c r="AJ49" s="155">
        <v>389.45929999999998</v>
      </c>
      <c r="AK49" s="155">
        <v>424.57447999999999</v>
      </c>
      <c r="AL49" s="155">
        <v>437.34363999999999</v>
      </c>
      <c r="AM49" s="155">
        <v>0</v>
      </c>
      <c r="AN49" s="155">
        <v>261.76772</v>
      </c>
      <c r="AO49" s="155">
        <v>262.33760000000001</v>
      </c>
      <c r="AP49" s="155">
        <v>294.21039000000002</v>
      </c>
      <c r="AQ49" s="155">
        <v>294.58533999999997</v>
      </c>
      <c r="AR49" s="155">
        <v>294.58533999999997</v>
      </c>
      <c r="AS49" s="155"/>
      <c r="AT49" s="155"/>
    </row>
    <row r="50" spans="1:46" ht="24" customHeight="1" x14ac:dyDescent="0.3">
      <c r="A50" s="16" t="s">
        <v>106</v>
      </c>
      <c r="B50" s="16" t="s">
        <v>833</v>
      </c>
      <c r="C50" s="155">
        <v>23</v>
      </c>
      <c r="D50" s="155">
        <v>49.68</v>
      </c>
      <c r="E50" s="155">
        <v>10.050000000000001</v>
      </c>
      <c r="F50" s="155">
        <v>25.71</v>
      </c>
      <c r="G50" s="155">
        <v>20.008330000000001</v>
      </c>
      <c r="H50" s="155">
        <v>52.13</v>
      </c>
      <c r="I50" s="155"/>
      <c r="J50" s="155"/>
      <c r="K50" s="155">
        <v>4.93</v>
      </c>
      <c r="L50" s="155">
        <v>2.94</v>
      </c>
      <c r="M50" s="155">
        <v>7.2809999999999997</v>
      </c>
      <c r="N50" s="155"/>
      <c r="O50" s="155"/>
      <c r="P50" s="155"/>
      <c r="Q50" s="155"/>
      <c r="R50" s="155"/>
      <c r="S50" s="155"/>
      <c r="T50" s="155"/>
      <c r="U50" s="155"/>
      <c r="V50" s="155"/>
      <c r="W50" s="155"/>
      <c r="X50" s="155"/>
      <c r="Y50" s="155"/>
      <c r="Z50" s="155"/>
      <c r="AA50" s="155"/>
      <c r="AB50" s="155"/>
      <c r="AC50" s="155">
        <v>8.4063400000000001</v>
      </c>
      <c r="AD50" s="155">
        <v>8.3506199999999993</v>
      </c>
      <c r="AE50" s="155"/>
      <c r="AF50" s="155"/>
      <c r="AG50" s="155"/>
      <c r="AH50" s="155">
        <v>8.2899999999999991</v>
      </c>
      <c r="AI50" s="155">
        <v>9.1</v>
      </c>
      <c r="AJ50" s="155">
        <v>389.45929999999998</v>
      </c>
      <c r="AK50" s="155">
        <v>424.57447999999999</v>
      </c>
      <c r="AL50" s="155">
        <v>437.34363999999999</v>
      </c>
      <c r="AM50" s="155">
        <v>0</v>
      </c>
      <c r="AN50" s="155">
        <v>261.76772</v>
      </c>
      <c r="AO50" s="155">
        <v>262.33760000000001</v>
      </c>
      <c r="AP50" s="155">
        <v>294.21039000000002</v>
      </c>
      <c r="AQ50" s="155">
        <v>294.58533999999997</v>
      </c>
      <c r="AR50" s="155">
        <v>294.58533999999997</v>
      </c>
      <c r="AS50" s="155"/>
      <c r="AT50" s="155"/>
    </row>
    <row r="51" spans="1:46" ht="24" customHeight="1" x14ac:dyDescent="0.3">
      <c r="A51" s="16" t="s">
        <v>106</v>
      </c>
      <c r="B51" s="16" t="s">
        <v>834</v>
      </c>
      <c r="C51" s="155">
        <v>23</v>
      </c>
      <c r="D51" s="155">
        <v>42.83</v>
      </c>
      <c r="E51" s="155">
        <v>12.12</v>
      </c>
      <c r="F51" s="155">
        <v>25.73</v>
      </c>
      <c r="G51" s="155">
        <v>20.008330000000001</v>
      </c>
      <c r="H51" s="155">
        <v>63.26</v>
      </c>
      <c r="I51" s="155"/>
      <c r="J51" s="155"/>
      <c r="K51" s="155">
        <v>4.7699999999999996</v>
      </c>
      <c r="L51" s="155">
        <v>2.89</v>
      </c>
      <c r="M51" s="155">
        <v>7.1239999999999997</v>
      </c>
      <c r="N51" s="155"/>
      <c r="O51" s="155"/>
      <c r="P51" s="155"/>
      <c r="Q51" s="155"/>
      <c r="R51" s="155"/>
      <c r="S51" s="155"/>
      <c r="T51" s="155"/>
      <c r="U51" s="155"/>
      <c r="V51" s="155"/>
      <c r="W51" s="155"/>
      <c r="X51" s="155"/>
      <c r="Y51" s="155"/>
      <c r="Z51" s="155"/>
      <c r="AA51" s="155"/>
      <c r="AB51" s="155"/>
      <c r="AC51" s="155">
        <v>6.8421000000000003</v>
      </c>
      <c r="AD51" s="155">
        <v>7.7263900000000003</v>
      </c>
      <c r="AE51" s="155"/>
      <c r="AF51" s="155"/>
      <c r="AG51" s="155"/>
      <c r="AH51" s="155">
        <v>8.94</v>
      </c>
      <c r="AI51" s="155">
        <v>9.23</v>
      </c>
      <c r="AJ51" s="155">
        <v>389.45929999999998</v>
      </c>
      <c r="AK51" s="155">
        <v>424.57447999999999</v>
      </c>
      <c r="AL51" s="155">
        <v>437.34363999999999</v>
      </c>
      <c r="AM51" s="155">
        <v>0</v>
      </c>
      <c r="AN51" s="155">
        <v>261.76772</v>
      </c>
      <c r="AO51" s="155">
        <v>262.33760000000001</v>
      </c>
      <c r="AP51" s="155">
        <v>294.21039000000002</v>
      </c>
      <c r="AQ51" s="155">
        <v>294.58533999999997</v>
      </c>
      <c r="AR51" s="155">
        <v>294.58533999999997</v>
      </c>
      <c r="AS51" s="155"/>
      <c r="AT51" s="155"/>
    </row>
    <row r="52" spans="1:46" ht="24" customHeight="1" x14ac:dyDescent="0.3">
      <c r="A52" s="16" t="s">
        <v>106</v>
      </c>
      <c r="B52" s="16" t="s">
        <v>835</v>
      </c>
      <c r="C52" s="155">
        <v>22</v>
      </c>
      <c r="D52" s="155">
        <v>42.8</v>
      </c>
      <c r="E52" s="155">
        <v>11.46</v>
      </c>
      <c r="F52" s="155">
        <v>25.04</v>
      </c>
      <c r="G52" s="155">
        <v>20.008330000000001</v>
      </c>
      <c r="H52" s="155">
        <v>66.89</v>
      </c>
      <c r="I52" s="155"/>
      <c r="J52" s="155"/>
      <c r="K52" s="155">
        <v>4.6399999999999997</v>
      </c>
      <c r="L52" s="155">
        <v>3.44</v>
      </c>
      <c r="M52" s="155">
        <v>6.8630000000000004</v>
      </c>
      <c r="N52" s="155"/>
      <c r="O52" s="155"/>
      <c r="P52" s="155"/>
      <c r="Q52" s="155"/>
      <c r="R52" s="155"/>
      <c r="S52" s="155"/>
      <c r="T52" s="155"/>
      <c r="U52" s="155"/>
      <c r="V52" s="155"/>
      <c r="W52" s="155"/>
      <c r="X52" s="155"/>
      <c r="Y52" s="155"/>
      <c r="Z52" s="155"/>
      <c r="AA52" s="155"/>
      <c r="AB52" s="155"/>
      <c r="AC52" s="155">
        <v>6.4678599999999999</v>
      </c>
      <c r="AD52" s="155">
        <v>7.6327600000000002</v>
      </c>
      <c r="AE52" s="155"/>
      <c r="AF52" s="155"/>
      <c r="AG52" s="155"/>
      <c r="AH52" s="155">
        <v>8.81</v>
      </c>
      <c r="AI52" s="155">
        <v>9.3800000000000008</v>
      </c>
      <c r="AJ52" s="155">
        <v>389.45929999999998</v>
      </c>
      <c r="AK52" s="155">
        <v>424.57447999999999</v>
      </c>
      <c r="AL52" s="155">
        <v>437.34363999999999</v>
      </c>
      <c r="AM52" s="155">
        <v>0</v>
      </c>
      <c r="AN52" s="155">
        <v>261.76772</v>
      </c>
      <c r="AO52" s="155">
        <v>262.33760000000001</v>
      </c>
      <c r="AP52" s="155">
        <v>294.21039000000002</v>
      </c>
      <c r="AQ52" s="155">
        <v>294.58533999999997</v>
      </c>
      <c r="AR52" s="155">
        <v>294.58533999999997</v>
      </c>
      <c r="AS52" s="155"/>
      <c r="AT52" s="155"/>
    </row>
    <row r="53" spans="1:46" ht="24" customHeight="1" x14ac:dyDescent="0.3">
      <c r="A53" s="16" t="s">
        <v>106</v>
      </c>
      <c r="B53" s="16" t="s">
        <v>836</v>
      </c>
      <c r="C53" s="155">
        <v>22</v>
      </c>
      <c r="D53" s="155">
        <v>49.67</v>
      </c>
      <c r="E53" s="155">
        <v>5.93</v>
      </c>
      <c r="F53" s="155">
        <v>25.09</v>
      </c>
      <c r="G53" s="155">
        <v>20.008330000000001</v>
      </c>
      <c r="H53" s="155">
        <v>68.75</v>
      </c>
      <c r="I53" s="155"/>
      <c r="J53" s="155"/>
      <c r="K53" s="155">
        <v>4.5199999999999996</v>
      </c>
      <c r="L53" s="155">
        <v>3.19</v>
      </c>
      <c r="M53" s="155">
        <v>7.2789999999999999</v>
      </c>
      <c r="N53" s="155"/>
      <c r="O53" s="155"/>
      <c r="P53" s="155"/>
      <c r="Q53" s="155"/>
      <c r="R53" s="155"/>
      <c r="S53" s="155"/>
      <c r="T53" s="155"/>
      <c r="U53" s="155"/>
      <c r="V53" s="155"/>
      <c r="W53" s="155"/>
      <c r="X53" s="155"/>
      <c r="Y53" s="155"/>
      <c r="Z53" s="155"/>
      <c r="AA53" s="155"/>
      <c r="AB53" s="155"/>
      <c r="AC53" s="155">
        <v>7.0837199999999996</v>
      </c>
      <c r="AD53" s="155">
        <v>7.9712100000000001</v>
      </c>
      <c r="AE53" s="155"/>
      <c r="AF53" s="155"/>
      <c r="AG53" s="155"/>
      <c r="AH53" s="155">
        <v>8.74</v>
      </c>
      <c r="AI53" s="155">
        <v>9.3699999999999992</v>
      </c>
      <c r="AJ53" s="155">
        <v>389.45929999999998</v>
      </c>
      <c r="AK53" s="155">
        <v>424.57447999999999</v>
      </c>
      <c r="AL53" s="155">
        <v>437.34363999999999</v>
      </c>
      <c r="AM53" s="155">
        <v>0</v>
      </c>
      <c r="AN53" s="155">
        <v>261.76772</v>
      </c>
      <c r="AO53" s="155">
        <v>262.33760000000001</v>
      </c>
      <c r="AP53" s="155">
        <v>294.21039000000002</v>
      </c>
      <c r="AQ53" s="155">
        <v>294.58533999999997</v>
      </c>
      <c r="AR53" s="155">
        <v>294.58533999999997</v>
      </c>
      <c r="AS53" s="155"/>
      <c r="AT53" s="155"/>
    </row>
    <row r="54" spans="1:46" ht="24" customHeight="1" x14ac:dyDescent="0.3">
      <c r="A54" s="16" t="s">
        <v>106</v>
      </c>
      <c r="B54" s="16" t="s">
        <v>837</v>
      </c>
      <c r="C54" s="155">
        <v>22</v>
      </c>
      <c r="D54" s="155">
        <v>39.270000000000003</v>
      </c>
      <c r="E54" s="155">
        <v>7.54</v>
      </c>
      <c r="F54" s="155">
        <v>25.13</v>
      </c>
      <c r="G54" s="155">
        <v>20.008330000000001</v>
      </c>
      <c r="H54" s="155">
        <v>69.12</v>
      </c>
      <c r="I54" s="155"/>
      <c r="J54" s="155"/>
      <c r="K54" s="155">
        <v>5.19</v>
      </c>
      <c r="L54" s="155">
        <v>3.28</v>
      </c>
      <c r="M54" s="155">
        <v>7.2709999999999999</v>
      </c>
      <c r="N54" s="155"/>
      <c r="O54" s="155"/>
      <c r="P54" s="155"/>
      <c r="Q54" s="155"/>
      <c r="R54" s="155"/>
      <c r="S54" s="155"/>
      <c r="T54" s="155"/>
      <c r="U54" s="155"/>
      <c r="V54" s="155"/>
      <c r="W54" s="155"/>
      <c r="X54" s="155"/>
      <c r="Y54" s="155"/>
      <c r="Z54" s="155"/>
      <c r="AA54" s="155"/>
      <c r="AB54" s="155"/>
      <c r="AC54" s="155">
        <v>7.7157</v>
      </c>
      <c r="AD54" s="155">
        <v>8.4651800000000001</v>
      </c>
      <c r="AE54" s="155"/>
      <c r="AF54" s="155"/>
      <c r="AG54" s="155"/>
      <c r="AH54" s="155">
        <v>9.61</v>
      </c>
      <c r="AI54" s="155">
        <v>9.4700000000000006</v>
      </c>
      <c r="AJ54" s="155">
        <v>389.45929999999998</v>
      </c>
      <c r="AK54" s="155">
        <v>424.57447999999999</v>
      </c>
      <c r="AL54" s="155">
        <v>437.34363999999999</v>
      </c>
      <c r="AM54" s="155">
        <v>0</v>
      </c>
      <c r="AN54" s="155">
        <v>261.76772</v>
      </c>
      <c r="AO54" s="155">
        <v>262.33760000000001</v>
      </c>
      <c r="AP54" s="155">
        <v>294.21039000000002</v>
      </c>
      <c r="AQ54" s="155">
        <v>294.58533999999997</v>
      </c>
      <c r="AR54" s="155">
        <v>294.58533999999997</v>
      </c>
      <c r="AS54" s="155"/>
      <c r="AT54" s="155"/>
    </row>
    <row r="55" spans="1:46" ht="24" customHeight="1" x14ac:dyDescent="0.3">
      <c r="A55" s="18" t="s">
        <v>838</v>
      </c>
      <c r="B55" s="18" t="s">
        <v>107</v>
      </c>
      <c r="C55" s="156">
        <v>22</v>
      </c>
      <c r="D55" s="156">
        <v>39.26</v>
      </c>
      <c r="E55" s="156">
        <v>10.72</v>
      </c>
      <c r="F55" s="156">
        <v>25.24</v>
      </c>
      <c r="G55" s="156">
        <v>20.008330000000001</v>
      </c>
      <c r="H55" s="156">
        <v>69.989999999999995</v>
      </c>
      <c r="I55" s="156"/>
      <c r="J55" s="156"/>
      <c r="K55" s="156">
        <v>4.74</v>
      </c>
      <c r="L55" s="156">
        <v>2.81</v>
      </c>
      <c r="M55" s="156">
        <v>6.6909999999999998</v>
      </c>
      <c r="N55" s="156"/>
      <c r="O55" s="156"/>
      <c r="P55" s="156"/>
      <c r="Q55" s="156"/>
      <c r="R55" s="156"/>
      <c r="S55" s="156"/>
      <c r="T55" s="156"/>
      <c r="U55" s="156"/>
      <c r="V55" s="156"/>
      <c r="W55" s="156"/>
      <c r="X55" s="156"/>
      <c r="Y55" s="156"/>
      <c r="Z55" s="156"/>
      <c r="AA55" s="156"/>
      <c r="AB55" s="156"/>
      <c r="AC55" s="156">
        <v>5.9994500000000004</v>
      </c>
      <c r="AD55" s="156">
        <v>8.3559099999999997</v>
      </c>
      <c r="AE55" s="156"/>
      <c r="AF55" s="156"/>
      <c r="AG55" s="156"/>
      <c r="AH55" s="156">
        <v>8.59</v>
      </c>
      <c r="AI55" s="156">
        <v>8.4700000000000006</v>
      </c>
      <c r="AJ55" s="156">
        <v>389.45929999999998</v>
      </c>
      <c r="AK55" s="156">
        <v>424.57447999999999</v>
      </c>
      <c r="AL55" s="156">
        <v>437.34363999999999</v>
      </c>
      <c r="AM55" s="156">
        <v>0</v>
      </c>
      <c r="AN55" s="156">
        <v>261.76772</v>
      </c>
      <c r="AO55" s="156">
        <v>262.33760000000001</v>
      </c>
      <c r="AP55" s="156">
        <v>294.21039000000002</v>
      </c>
      <c r="AQ55" s="156">
        <v>294.58533999999997</v>
      </c>
      <c r="AR55" s="156">
        <v>294.58533999999997</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1767</v>
      </c>
      <c r="B4" s="203"/>
      <c r="C4" s="203"/>
      <c r="D4" s="203"/>
      <c r="E4" s="203"/>
      <c r="F4" s="203"/>
      <c r="G4" s="203"/>
      <c r="H4" s="203"/>
      <c r="I4" s="203"/>
      <c r="J4" s="203"/>
    </row>
    <row r="5" spans="1:10" ht="22.05" hidden="1" customHeight="1" x14ac:dyDescent="0.3">
      <c r="A5" s="203" t="s">
        <v>102</v>
      </c>
      <c r="B5" s="203" t="s">
        <v>559</v>
      </c>
      <c r="C5" s="9">
        <v>42879</v>
      </c>
      <c r="D5" s="9">
        <v>42880</v>
      </c>
      <c r="E5" s="9">
        <v>46665</v>
      </c>
      <c r="F5" s="9">
        <v>70163</v>
      </c>
      <c r="G5" s="9">
        <v>47090</v>
      </c>
      <c r="H5" s="9">
        <v>75130</v>
      </c>
      <c r="I5" s="9">
        <v>62201</v>
      </c>
      <c r="J5" s="203" t="s">
        <v>1768</v>
      </c>
    </row>
    <row r="6" spans="1:10" ht="40.049999999999997" customHeight="1" x14ac:dyDescent="0.3">
      <c r="A6" s="203"/>
      <c r="B6" s="203"/>
      <c r="C6" s="228" t="s">
        <v>615</v>
      </c>
      <c r="D6" s="228" t="s">
        <v>616</v>
      </c>
      <c r="E6" s="228" t="s">
        <v>617</v>
      </c>
      <c r="F6" s="228" t="s">
        <v>618</v>
      </c>
      <c r="G6" s="228" t="s">
        <v>613</v>
      </c>
      <c r="H6" s="228" t="s">
        <v>619</v>
      </c>
      <c r="I6" s="228" t="s">
        <v>614</v>
      </c>
      <c r="J6" s="203"/>
    </row>
    <row r="7" spans="1:10" ht="57" customHeight="1" x14ac:dyDescent="0.3">
      <c r="A7" s="203"/>
      <c r="B7" s="203"/>
      <c r="C7" s="9" t="s">
        <v>1769</v>
      </c>
      <c r="D7" s="9" t="s">
        <v>1770</v>
      </c>
      <c r="E7" s="9" t="s">
        <v>1771</v>
      </c>
      <c r="F7" s="9" t="s">
        <v>1772</v>
      </c>
      <c r="G7" s="9" t="s">
        <v>1773</v>
      </c>
      <c r="H7" s="9" t="s">
        <v>1774</v>
      </c>
      <c r="I7" s="9" t="s">
        <v>1775</v>
      </c>
      <c r="J7" s="203" t="s">
        <v>782</v>
      </c>
    </row>
    <row r="8" spans="1:10" ht="24" customHeight="1" x14ac:dyDescent="0.3">
      <c r="A8" s="13" t="s">
        <v>106</v>
      </c>
      <c r="B8" s="13" t="s">
        <v>791</v>
      </c>
      <c r="C8" s="154">
        <v>29</v>
      </c>
      <c r="D8" s="154">
        <v>10.95</v>
      </c>
      <c r="E8" s="154">
        <v>39.25</v>
      </c>
      <c r="F8" s="154">
        <v>65.010000000000005</v>
      </c>
      <c r="G8" s="154">
        <v>76.17</v>
      </c>
      <c r="H8" s="154">
        <v>217.17</v>
      </c>
      <c r="I8" s="154">
        <v>308.69</v>
      </c>
      <c r="J8" s="154">
        <v>746.24</v>
      </c>
    </row>
    <row r="9" spans="1:10" ht="24" customHeight="1" x14ac:dyDescent="0.3">
      <c r="A9" s="16" t="s">
        <v>106</v>
      </c>
      <c r="B9" s="16" t="s">
        <v>792</v>
      </c>
      <c r="C9" s="155">
        <v>29</v>
      </c>
      <c r="D9" s="155">
        <v>9.42</v>
      </c>
      <c r="E9" s="155">
        <v>39.31</v>
      </c>
      <c r="F9" s="155">
        <v>65.010000000000005</v>
      </c>
      <c r="G9" s="155">
        <v>76.17</v>
      </c>
      <c r="H9" s="155">
        <v>213.12</v>
      </c>
      <c r="I9" s="155">
        <v>312.51</v>
      </c>
      <c r="J9" s="155">
        <v>744.54</v>
      </c>
    </row>
    <row r="10" spans="1:10" ht="24" customHeight="1" x14ac:dyDescent="0.3">
      <c r="A10" s="16" t="s">
        <v>106</v>
      </c>
      <c r="B10" s="16" t="s">
        <v>793</v>
      </c>
      <c r="C10" s="155">
        <v>27</v>
      </c>
      <c r="D10" s="155">
        <v>9.35</v>
      </c>
      <c r="E10" s="155">
        <v>38.54</v>
      </c>
      <c r="F10" s="155">
        <v>65.38</v>
      </c>
      <c r="G10" s="155">
        <v>76.17</v>
      </c>
      <c r="H10" s="155">
        <v>220.45</v>
      </c>
      <c r="I10" s="155">
        <v>322.5</v>
      </c>
      <c r="J10" s="155">
        <v>759.39</v>
      </c>
    </row>
    <row r="11" spans="1:10" ht="24" customHeight="1" x14ac:dyDescent="0.3">
      <c r="A11" s="16" t="s">
        <v>106</v>
      </c>
      <c r="B11" s="16" t="s">
        <v>794</v>
      </c>
      <c r="C11" s="155">
        <v>27</v>
      </c>
      <c r="D11" s="155">
        <v>9.8000000000000007</v>
      </c>
      <c r="E11" s="155">
        <v>38.020000000000003</v>
      </c>
      <c r="F11" s="155">
        <v>65.47</v>
      </c>
      <c r="G11" s="155">
        <v>76.17</v>
      </c>
      <c r="H11" s="155">
        <v>215.77</v>
      </c>
      <c r="I11" s="155">
        <v>316.06</v>
      </c>
      <c r="J11" s="155">
        <v>748.29</v>
      </c>
    </row>
    <row r="12" spans="1:10" ht="24" customHeight="1" x14ac:dyDescent="0.3">
      <c r="A12" s="16" t="s">
        <v>106</v>
      </c>
      <c r="B12" s="16" t="s">
        <v>795</v>
      </c>
      <c r="C12" s="155">
        <v>28</v>
      </c>
      <c r="D12" s="155">
        <v>9.8000000000000007</v>
      </c>
      <c r="E12" s="155">
        <v>36.58</v>
      </c>
      <c r="F12" s="155">
        <v>61.5</v>
      </c>
      <c r="G12" s="155">
        <v>76.17</v>
      </c>
      <c r="H12" s="155">
        <v>231.38</v>
      </c>
      <c r="I12" s="155">
        <v>318.68</v>
      </c>
      <c r="J12" s="155">
        <v>762.11</v>
      </c>
    </row>
    <row r="13" spans="1:10" ht="24" customHeight="1" x14ac:dyDescent="0.3">
      <c r="A13" s="16" t="s">
        <v>106</v>
      </c>
      <c r="B13" s="16" t="s">
        <v>796</v>
      </c>
      <c r="C13" s="155">
        <v>28</v>
      </c>
      <c r="D13" s="155">
        <v>9.6999999999999993</v>
      </c>
      <c r="E13" s="155">
        <v>40.71</v>
      </c>
      <c r="F13" s="155">
        <v>61.51</v>
      </c>
      <c r="G13" s="155">
        <v>76.17</v>
      </c>
      <c r="H13" s="155">
        <v>219.04</v>
      </c>
      <c r="I13" s="155">
        <v>325.33999999999997</v>
      </c>
      <c r="J13" s="155">
        <v>760.47</v>
      </c>
    </row>
    <row r="14" spans="1:10" ht="24" customHeight="1" x14ac:dyDescent="0.3">
      <c r="A14" s="16" t="s">
        <v>106</v>
      </c>
      <c r="B14" s="16" t="s">
        <v>797</v>
      </c>
      <c r="C14" s="155">
        <v>27</v>
      </c>
      <c r="D14" s="155">
        <v>9.6999999999999993</v>
      </c>
      <c r="E14" s="155">
        <v>39.729999999999997</v>
      </c>
      <c r="F14" s="155">
        <v>68.61</v>
      </c>
      <c r="G14" s="155">
        <v>76.17</v>
      </c>
      <c r="H14" s="155">
        <v>212.31</v>
      </c>
      <c r="I14" s="155">
        <v>325.83</v>
      </c>
      <c r="J14" s="155">
        <v>759.35</v>
      </c>
    </row>
    <row r="15" spans="1:10" ht="24" customHeight="1" x14ac:dyDescent="0.3">
      <c r="A15" s="18" t="s">
        <v>106</v>
      </c>
      <c r="B15" s="18" t="s">
        <v>798</v>
      </c>
      <c r="C15" s="156">
        <v>27</v>
      </c>
      <c r="D15" s="156">
        <v>8.19</v>
      </c>
      <c r="E15" s="156">
        <v>31.84</v>
      </c>
      <c r="F15" s="156">
        <v>68.680000000000007</v>
      </c>
      <c r="G15" s="156">
        <v>76.17</v>
      </c>
      <c r="H15" s="156">
        <v>221.8</v>
      </c>
      <c r="I15" s="156">
        <v>323.95999999999998</v>
      </c>
      <c r="J15" s="156">
        <v>757.64</v>
      </c>
    </row>
    <row r="16" spans="1:10" ht="24" customHeight="1" x14ac:dyDescent="0.3">
      <c r="A16" s="13" t="s">
        <v>106</v>
      </c>
      <c r="B16" s="13" t="s">
        <v>799</v>
      </c>
      <c r="C16" s="154">
        <v>30</v>
      </c>
      <c r="D16" s="154">
        <v>8.19</v>
      </c>
      <c r="E16" s="154">
        <v>33.72</v>
      </c>
      <c r="F16" s="154">
        <v>68.87</v>
      </c>
      <c r="G16" s="154">
        <v>76.17</v>
      </c>
      <c r="H16" s="154">
        <v>221.15</v>
      </c>
      <c r="I16" s="154">
        <v>328.16</v>
      </c>
      <c r="J16" s="154">
        <v>766.26</v>
      </c>
    </row>
    <row r="17" spans="1:10" ht="24" customHeight="1" x14ac:dyDescent="0.3">
      <c r="A17" s="16" t="s">
        <v>106</v>
      </c>
      <c r="B17" s="16" t="s">
        <v>800</v>
      </c>
      <c r="C17" s="155">
        <v>30</v>
      </c>
      <c r="D17" s="155">
        <v>7.24</v>
      </c>
      <c r="E17" s="155">
        <v>28.01</v>
      </c>
      <c r="F17" s="155">
        <v>68.819999999999993</v>
      </c>
      <c r="G17" s="155">
        <v>76.17</v>
      </c>
      <c r="H17" s="155">
        <v>225.53</v>
      </c>
      <c r="I17" s="155">
        <v>320.08999999999997</v>
      </c>
      <c r="J17" s="155">
        <v>755.86</v>
      </c>
    </row>
    <row r="18" spans="1:10" ht="24" customHeight="1" x14ac:dyDescent="0.3">
      <c r="A18" s="16" t="s">
        <v>106</v>
      </c>
      <c r="B18" s="16" t="s">
        <v>801</v>
      </c>
      <c r="C18" s="155">
        <v>30</v>
      </c>
      <c r="D18" s="155">
        <v>7.25</v>
      </c>
      <c r="E18" s="155">
        <v>23.49</v>
      </c>
      <c r="F18" s="155">
        <v>70.42</v>
      </c>
      <c r="G18" s="155">
        <v>76.17</v>
      </c>
      <c r="H18" s="155">
        <v>210.14</v>
      </c>
      <c r="I18" s="155">
        <v>321.87</v>
      </c>
      <c r="J18" s="155">
        <v>739.34</v>
      </c>
    </row>
    <row r="19" spans="1:10" ht="24" customHeight="1" x14ac:dyDescent="0.3">
      <c r="A19" s="16" t="s">
        <v>106</v>
      </c>
      <c r="B19" s="16" t="s">
        <v>802</v>
      </c>
      <c r="C19" s="155">
        <v>30</v>
      </c>
      <c r="D19" s="155">
        <v>9.9</v>
      </c>
      <c r="E19" s="155">
        <v>30.96</v>
      </c>
      <c r="F19" s="155">
        <v>70.41</v>
      </c>
      <c r="G19" s="155">
        <v>76.17</v>
      </c>
      <c r="H19" s="155">
        <v>220.47</v>
      </c>
      <c r="I19" s="155">
        <v>331.13</v>
      </c>
      <c r="J19" s="155">
        <v>769.04</v>
      </c>
    </row>
    <row r="20" spans="1:10" ht="24" customHeight="1" x14ac:dyDescent="0.3">
      <c r="A20" s="16" t="s">
        <v>106</v>
      </c>
      <c r="B20" s="16" t="s">
        <v>803</v>
      </c>
      <c r="C20" s="155">
        <v>28</v>
      </c>
      <c r="D20" s="155">
        <v>9.93</v>
      </c>
      <c r="E20" s="155">
        <v>39.69</v>
      </c>
      <c r="F20" s="155">
        <v>59.9</v>
      </c>
      <c r="G20" s="155">
        <v>76.17</v>
      </c>
      <c r="H20" s="155">
        <v>220.26</v>
      </c>
      <c r="I20" s="155">
        <v>330.7</v>
      </c>
      <c r="J20" s="155">
        <v>764.65</v>
      </c>
    </row>
    <row r="21" spans="1:10" ht="24" customHeight="1" x14ac:dyDescent="0.3">
      <c r="A21" s="16" t="s">
        <v>106</v>
      </c>
      <c r="B21" s="16" t="s">
        <v>804</v>
      </c>
      <c r="C21" s="155">
        <v>28</v>
      </c>
      <c r="D21" s="155">
        <v>10.32</v>
      </c>
      <c r="E21" s="155">
        <v>44.27</v>
      </c>
      <c r="F21" s="155">
        <v>59.74</v>
      </c>
      <c r="G21" s="155">
        <v>76.17</v>
      </c>
      <c r="H21" s="155">
        <v>217.39</v>
      </c>
      <c r="I21" s="155">
        <v>332.34</v>
      </c>
      <c r="J21" s="155">
        <v>768.23</v>
      </c>
    </row>
    <row r="22" spans="1:10" ht="24" customHeight="1" x14ac:dyDescent="0.3">
      <c r="A22" s="16" t="s">
        <v>106</v>
      </c>
      <c r="B22" s="16" t="s">
        <v>805</v>
      </c>
      <c r="C22" s="155">
        <v>31</v>
      </c>
      <c r="D22" s="155">
        <v>10.39</v>
      </c>
      <c r="E22" s="155">
        <v>35.33</v>
      </c>
      <c r="F22" s="155">
        <v>60.46</v>
      </c>
      <c r="G22" s="155">
        <v>76.17</v>
      </c>
      <c r="H22" s="155">
        <v>201.75</v>
      </c>
      <c r="I22" s="155">
        <v>332.43</v>
      </c>
      <c r="J22" s="155">
        <v>747.53</v>
      </c>
    </row>
    <row r="23" spans="1:10" ht="24" customHeight="1" x14ac:dyDescent="0.3">
      <c r="A23" s="18" t="s">
        <v>106</v>
      </c>
      <c r="B23" s="18" t="s">
        <v>806</v>
      </c>
      <c r="C23" s="156">
        <v>31</v>
      </c>
      <c r="D23" s="156">
        <v>10.79</v>
      </c>
      <c r="E23" s="156">
        <v>35.869999999999997</v>
      </c>
      <c r="F23" s="156">
        <v>60.51</v>
      </c>
      <c r="G23" s="156">
        <v>76.17</v>
      </c>
      <c r="H23" s="156">
        <v>208.73</v>
      </c>
      <c r="I23" s="156">
        <v>334.01</v>
      </c>
      <c r="J23" s="156">
        <v>757.08</v>
      </c>
    </row>
    <row r="24" spans="1:10" ht="24" customHeight="1" x14ac:dyDescent="0.3">
      <c r="A24" s="13" t="s">
        <v>106</v>
      </c>
      <c r="B24" s="13" t="s">
        <v>807</v>
      </c>
      <c r="C24" s="154">
        <v>29</v>
      </c>
      <c r="D24" s="154">
        <v>10.76</v>
      </c>
      <c r="E24" s="154">
        <v>34.78</v>
      </c>
      <c r="F24" s="154">
        <v>60.75</v>
      </c>
      <c r="G24" s="154">
        <v>77.459999999999994</v>
      </c>
      <c r="H24" s="154">
        <v>218.95</v>
      </c>
      <c r="I24" s="154">
        <v>333.71</v>
      </c>
      <c r="J24" s="154">
        <v>765.41</v>
      </c>
    </row>
    <row r="25" spans="1:10" ht="24" customHeight="1" x14ac:dyDescent="0.3">
      <c r="A25" s="16" t="s">
        <v>106</v>
      </c>
      <c r="B25" s="16" t="s">
        <v>808</v>
      </c>
      <c r="C25" s="155">
        <v>29</v>
      </c>
      <c r="D25" s="155">
        <v>10.77</v>
      </c>
      <c r="E25" s="155">
        <v>35.409999999999997</v>
      </c>
      <c r="F25" s="155">
        <v>60.75</v>
      </c>
      <c r="G25" s="155">
        <v>77.459999999999994</v>
      </c>
      <c r="H25" s="155">
        <v>215.31</v>
      </c>
      <c r="I25" s="155">
        <v>333.29</v>
      </c>
      <c r="J25" s="155">
        <v>761.99</v>
      </c>
    </row>
    <row r="26" spans="1:10" ht="24" customHeight="1" x14ac:dyDescent="0.3">
      <c r="A26" s="16" t="s">
        <v>106</v>
      </c>
      <c r="B26" s="16" t="s">
        <v>809</v>
      </c>
      <c r="C26" s="155">
        <v>30</v>
      </c>
      <c r="D26" s="155">
        <v>10.62</v>
      </c>
      <c r="E26" s="155">
        <v>47.6</v>
      </c>
      <c r="F26" s="155">
        <v>67.38</v>
      </c>
      <c r="G26" s="155">
        <v>77.459999999999994</v>
      </c>
      <c r="H26" s="155">
        <v>217.38</v>
      </c>
      <c r="I26" s="155">
        <v>330.95</v>
      </c>
      <c r="J26" s="155">
        <v>781.39</v>
      </c>
    </row>
    <row r="27" spans="1:10" ht="24" customHeight="1" x14ac:dyDescent="0.3">
      <c r="A27" s="16" t="s">
        <v>106</v>
      </c>
      <c r="B27" s="16" t="s">
        <v>810</v>
      </c>
      <c r="C27" s="155">
        <v>30</v>
      </c>
      <c r="D27" s="155">
        <v>10.66</v>
      </c>
      <c r="E27" s="155">
        <v>56.36</v>
      </c>
      <c r="F27" s="155">
        <v>67.38</v>
      </c>
      <c r="G27" s="155">
        <v>77.459999999999994</v>
      </c>
      <c r="H27" s="155">
        <v>170.01</v>
      </c>
      <c r="I27" s="155">
        <v>335.98</v>
      </c>
      <c r="J27" s="155">
        <v>747.85</v>
      </c>
    </row>
    <row r="28" spans="1:10" ht="24" customHeight="1" x14ac:dyDescent="0.3">
      <c r="A28" s="16" t="s">
        <v>106</v>
      </c>
      <c r="B28" s="16" t="s">
        <v>811</v>
      </c>
      <c r="C28" s="155">
        <v>31</v>
      </c>
      <c r="D28" s="155">
        <v>10.66</v>
      </c>
      <c r="E28" s="155">
        <v>46.25</v>
      </c>
      <c r="F28" s="155">
        <v>68.66</v>
      </c>
      <c r="G28" s="155">
        <v>77.459999999999994</v>
      </c>
      <c r="H28" s="155">
        <v>197.07</v>
      </c>
      <c r="I28" s="155">
        <v>334.42</v>
      </c>
      <c r="J28" s="155">
        <v>765.52</v>
      </c>
    </row>
    <row r="29" spans="1:10" ht="24" customHeight="1" x14ac:dyDescent="0.3">
      <c r="A29" s="16" t="s">
        <v>106</v>
      </c>
      <c r="B29" s="16" t="s">
        <v>812</v>
      </c>
      <c r="C29" s="155">
        <v>31</v>
      </c>
      <c r="D29" s="155">
        <v>10.83</v>
      </c>
      <c r="E29" s="155">
        <v>52.38</v>
      </c>
      <c r="F29" s="155">
        <v>66.83</v>
      </c>
      <c r="G29" s="155">
        <v>77.459999999999994</v>
      </c>
      <c r="H29" s="155">
        <v>166.84</v>
      </c>
      <c r="I29" s="155">
        <v>333.08</v>
      </c>
      <c r="J29" s="155">
        <v>738.42</v>
      </c>
    </row>
    <row r="30" spans="1:10" ht="24" customHeight="1" x14ac:dyDescent="0.3">
      <c r="A30" s="16" t="s">
        <v>106</v>
      </c>
      <c r="B30" s="16" t="s">
        <v>813</v>
      </c>
      <c r="C30" s="155">
        <v>31</v>
      </c>
      <c r="D30" s="155">
        <v>10.82</v>
      </c>
      <c r="E30" s="155">
        <v>54.98</v>
      </c>
      <c r="F30" s="155">
        <v>68.72</v>
      </c>
      <c r="G30" s="155">
        <v>77.459999999999994</v>
      </c>
      <c r="H30" s="155">
        <v>160.57</v>
      </c>
      <c r="I30" s="155">
        <v>333.37</v>
      </c>
      <c r="J30" s="155">
        <v>736.92</v>
      </c>
    </row>
    <row r="31" spans="1:10" ht="24" customHeight="1" x14ac:dyDescent="0.3">
      <c r="A31" s="18" t="s">
        <v>106</v>
      </c>
      <c r="B31" s="18" t="s">
        <v>814</v>
      </c>
      <c r="C31" s="156">
        <v>31</v>
      </c>
      <c r="D31" s="156">
        <v>10.75</v>
      </c>
      <c r="E31" s="156">
        <v>57.73</v>
      </c>
      <c r="F31" s="156">
        <v>69.209999999999994</v>
      </c>
      <c r="G31" s="156">
        <v>77.459999999999994</v>
      </c>
      <c r="H31" s="156">
        <v>207.33</v>
      </c>
      <c r="I31" s="156">
        <v>338.18</v>
      </c>
      <c r="J31" s="156">
        <v>791.66</v>
      </c>
    </row>
    <row r="32" spans="1:10" ht="24" customHeight="1" x14ac:dyDescent="0.3">
      <c r="A32" s="13" t="s">
        <v>106</v>
      </c>
      <c r="B32" s="13" t="s">
        <v>815</v>
      </c>
      <c r="C32" s="154">
        <v>29</v>
      </c>
      <c r="D32" s="154">
        <v>10.75</v>
      </c>
      <c r="E32" s="154">
        <v>54.36</v>
      </c>
      <c r="F32" s="154">
        <v>62.1</v>
      </c>
      <c r="G32" s="154">
        <v>77.459999999999994</v>
      </c>
      <c r="H32" s="154">
        <v>214.75</v>
      </c>
      <c r="I32" s="154">
        <v>337.08</v>
      </c>
      <c r="J32" s="154">
        <v>785.5</v>
      </c>
    </row>
    <row r="33" spans="1:10" ht="24" customHeight="1" x14ac:dyDescent="0.3">
      <c r="A33" s="16" t="s">
        <v>106</v>
      </c>
      <c r="B33" s="16" t="s">
        <v>816</v>
      </c>
      <c r="C33" s="155">
        <v>29</v>
      </c>
      <c r="D33" s="155">
        <v>10.71</v>
      </c>
      <c r="E33" s="155">
        <v>49.95</v>
      </c>
      <c r="F33" s="155">
        <v>0</v>
      </c>
      <c r="G33" s="155">
        <v>77.459999999999994</v>
      </c>
      <c r="H33" s="155">
        <v>212.38</v>
      </c>
      <c r="I33" s="155">
        <v>338.31</v>
      </c>
      <c r="J33" s="155">
        <v>717.81</v>
      </c>
    </row>
    <row r="34" spans="1:10" ht="24" customHeight="1" x14ac:dyDescent="0.3">
      <c r="A34" s="16" t="s">
        <v>106</v>
      </c>
      <c r="B34" s="16" t="s">
        <v>817</v>
      </c>
      <c r="C34" s="155">
        <v>24</v>
      </c>
      <c r="D34" s="155">
        <v>10.71</v>
      </c>
      <c r="E34" s="155">
        <v>55.39</v>
      </c>
      <c r="F34" s="155">
        <v>62.01</v>
      </c>
      <c r="G34" s="155">
        <v>77.459999999999994</v>
      </c>
      <c r="H34" s="155">
        <v>221.25</v>
      </c>
      <c r="I34" s="155">
        <v>332.8</v>
      </c>
      <c r="J34" s="155">
        <v>783.62</v>
      </c>
    </row>
    <row r="35" spans="1:10" ht="24" customHeight="1" x14ac:dyDescent="0.3">
      <c r="A35" s="16" t="s">
        <v>106</v>
      </c>
      <c r="B35" s="16" t="s">
        <v>818</v>
      </c>
      <c r="C35" s="155">
        <v>24</v>
      </c>
      <c r="D35" s="155">
        <v>10.8</v>
      </c>
      <c r="E35" s="155">
        <v>52.33</v>
      </c>
      <c r="F35" s="155">
        <v>62.01</v>
      </c>
      <c r="G35" s="155">
        <v>77.459999999999994</v>
      </c>
      <c r="H35" s="155">
        <v>207.75</v>
      </c>
      <c r="I35" s="155">
        <v>335.02</v>
      </c>
      <c r="J35" s="155">
        <v>769.37</v>
      </c>
    </row>
    <row r="36" spans="1:10" ht="24" customHeight="1" x14ac:dyDescent="0.3">
      <c r="A36" s="16" t="s">
        <v>106</v>
      </c>
      <c r="B36" s="16" t="s">
        <v>819</v>
      </c>
      <c r="C36" s="155">
        <v>24</v>
      </c>
      <c r="D36" s="155">
        <v>10.8</v>
      </c>
      <c r="E36" s="155">
        <v>49.6</v>
      </c>
      <c r="F36" s="155">
        <v>64.23</v>
      </c>
      <c r="G36" s="155">
        <v>77.459999999999994</v>
      </c>
      <c r="H36" s="155">
        <v>222.99</v>
      </c>
      <c r="I36" s="155">
        <v>336.35</v>
      </c>
      <c r="J36" s="155">
        <v>785.43</v>
      </c>
    </row>
    <row r="37" spans="1:10" ht="24" customHeight="1" x14ac:dyDescent="0.3">
      <c r="A37" s="16" t="s">
        <v>106</v>
      </c>
      <c r="B37" s="16" t="s">
        <v>820</v>
      </c>
      <c r="C37" s="155">
        <v>24</v>
      </c>
      <c r="D37" s="155">
        <v>10.73</v>
      </c>
      <c r="E37" s="155">
        <v>55.14</v>
      </c>
      <c r="F37" s="155">
        <v>62.76</v>
      </c>
      <c r="G37" s="155">
        <v>77.459999999999994</v>
      </c>
      <c r="H37" s="155">
        <v>220.92</v>
      </c>
      <c r="I37" s="155">
        <v>335.21</v>
      </c>
      <c r="J37" s="155">
        <v>786.22</v>
      </c>
    </row>
    <row r="38" spans="1:10" ht="24" customHeight="1" x14ac:dyDescent="0.3">
      <c r="A38" s="16" t="s">
        <v>106</v>
      </c>
      <c r="B38" s="16" t="s">
        <v>821</v>
      </c>
      <c r="C38" s="155">
        <v>29</v>
      </c>
      <c r="D38" s="155">
        <v>10.73</v>
      </c>
      <c r="E38" s="155">
        <v>54.88</v>
      </c>
      <c r="F38" s="155">
        <v>67.760000000000005</v>
      </c>
      <c r="G38" s="155">
        <v>77.459999999999994</v>
      </c>
      <c r="H38" s="155">
        <v>221.2</v>
      </c>
      <c r="I38" s="155">
        <v>338.62</v>
      </c>
      <c r="J38" s="155">
        <v>799.65</v>
      </c>
    </row>
    <row r="39" spans="1:10" ht="24" customHeight="1" x14ac:dyDescent="0.3">
      <c r="A39" s="18" t="s">
        <v>106</v>
      </c>
      <c r="B39" s="18" t="s">
        <v>822</v>
      </c>
      <c r="C39" s="156">
        <v>29</v>
      </c>
      <c r="D39" s="156">
        <v>10.35</v>
      </c>
      <c r="E39" s="156">
        <v>49.51</v>
      </c>
      <c r="F39" s="156">
        <v>67.760000000000005</v>
      </c>
      <c r="G39" s="156">
        <v>77.459999999999994</v>
      </c>
      <c r="H39" s="156">
        <v>231.64</v>
      </c>
      <c r="I39" s="156">
        <v>334</v>
      </c>
      <c r="J39" s="156">
        <v>799.72</v>
      </c>
    </row>
    <row r="40" spans="1:10" ht="24" customHeight="1" x14ac:dyDescent="0.3">
      <c r="A40" s="13" t="s">
        <v>106</v>
      </c>
      <c r="B40" s="13" t="s">
        <v>823</v>
      </c>
      <c r="C40" s="154">
        <v>30</v>
      </c>
      <c r="D40" s="154">
        <v>10.35</v>
      </c>
      <c r="E40" s="154">
        <v>51.09</v>
      </c>
      <c r="F40" s="154">
        <v>63.46</v>
      </c>
      <c r="G40" s="154">
        <v>76.069999999999993</v>
      </c>
      <c r="H40" s="154">
        <v>222.97</v>
      </c>
      <c r="I40" s="154">
        <v>331.65</v>
      </c>
      <c r="J40" s="154">
        <v>785.59</v>
      </c>
    </row>
    <row r="41" spans="1:10" ht="24" customHeight="1" x14ac:dyDescent="0.3">
      <c r="A41" s="16" t="s">
        <v>106</v>
      </c>
      <c r="B41" s="16" t="s">
        <v>824</v>
      </c>
      <c r="C41" s="155">
        <v>30</v>
      </c>
      <c r="D41" s="155">
        <v>10.06</v>
      </c>
      <c r="E41" s="155">
        <v>52.55</v>
      </c>
      <c r="F41" s="155">
        <v>71.36</v>
      </c>
      <c r="G41" s="155">
        <v>76.069999999999993</v>
      </c>
      <c r="H41" s="155">
        <v>162.69</v>
      </c>
      <c r="I41" s="155">
        <v>329.75</v>
      </c>
      <c r="J41" s="155">
        <v>732.48</v>
      </c>
    </row>
    <row r="42" spans="1:10" ht="24" customHeight="1" x14ac:dyDescent="0.3">
      <c r="A42" s="16" t="s">
        <v>106</v>
      </c>
      <c r="B42" s="16" t="s">
        <v>825</v>
      </c>
      <c r="C42" s="155">
        <v>29</v>
      </c>
      <c r="D42" s="155">
        <v>12.45</v>
      </c>
      <c r="E42" s="155">
        <v>57.49</v>
      </c>
      <c r="F42" s="155">
        <v>65.44</v>
      </c>
      <c r="G42" s="155">
        <v>76.069999999999993</v>
      </c>
      <c r="H42" s="155">
        <v>172.64</v>
      </c>
      <c r="I42" s="155">
        <v>330</v>
      </c>
      <c r="J42" s="155">
        <v>743.09</v>
      </c>
    </row>
    <row r="43" spans="1:10" ht="24" customHeight="1" x14ac:dyDescent="0.3">
      <c r="A43" s="16" t="s">
        <v>106</v>
      </c>
      <c r="B43" s="16" t="s">
        <v>826</v>
      </c>
      <c r="C43" s="155">
        <v>29</v>
      </c>
      <c r="D43" s="155">
        <v>12.44</v>
      </c>
      <c r="E43" s="155">
        <v>52.87</v>
      </c>
      <c r="F43" s="155">
        <v>66.69</v>
      </c>
      <c r="G43" s="155">
        <v>76.069999999999993</v>
      </c>
      <c r="H43" s="155">
        <v>152.49</v>
      </c>
      <c r="I43" s="155">
        <v>336.03</v>
      </c>
      <c r="J43" s="155">
        <v>725.59</v>
      </c>
    </row>
    <row r="44" spans="1:10" ht="24" customHeight="1" x14ac:dyDescent="0.3">
      <c r="A44" s="16" t="s">
        <v>106</v>
      </c>
      <c r="B44" s="16" t="s">
        <v>827</v>
      </c>
      <c r="C44" s="155">
        <v>30</v>
      </c>
      <c r="D44" s="155">
        <v>12.43</v>
      </c>
      <c r="E44" s="155">
        <v>54.63</v>
      </c>
      <c r="F44" s="155">
        <v>68.52</v>
      </c>
      <c r="G44" s="155">
        <v>76.069999999999993</v>
      </c>
      <c r="H44" s="155">
        <v>204.24</v>
      </c>
      <c r="I44" s="155">
        <v>330.69</v>
      </c>
      <c r="J44" s="155">
        <v>776.58</v>
      </c>
    </row>
    <row r="45" spans="1:10" ht="24" customHeight="1" x14ac:dyDescent="0.3">
      <c r="A45" s="16" t="s">
        <v>106</v>
      </c>
      <c r="B45" s="16" t="s">
        <v>828</v>
      </c>
      <c r="C45" s="155">
        <v>30</v>
      </c>
      <c r="D45" s="155">
        <v>12.18</v>
      </c>
      <c r="E45" s="155">
        <v>51.4</v>
      </c>
      <c r="F45" s="155">
        <v>73.53</v>
      </c>
      <c r="G45" s="155">
        <v>76.069999999999993</v>
      </c>
      <c r="H45" s="155">
        <v>205.08</v>
      </c>
      <c r="I45" s="155">
        <v>330.92</v>
      </c>
      <c r="J45" s="155">
        <v>779.18</v>
      </c>
    </row>
    <row r="46" spans="1:10" ht="24" customHeight="1" x14ac:dyDescent="0.3">
      <c r="A46" s="16" t="s">
        <v>106</v>
      </c>
      <c r="B46" s="16" t="s">
        <v>829</v>
      </c>
      <c r="C46" s="155">
        <v>29</v>
      </c>
      <c r="D46" s="155">
        <v>12.18</v>
      </c>
      <c r="E46" s="155">
        <v>50.26</v>
      </c>
      <c r="F46" s="155">
        <v>69.47</v>
      </c>
      <c r="G46" s="155">
        <v>76.069999999999993</v>
      </c>
      <c r="H46" s="155">
        <v>154.6</v>
      </c>
      <c r="I46" s="155">
        <v>329.29</v>
      </c>
      <c r="J46" s="155">
        <v>720.87</v>
      </c>
    </row>
    <row r="47" spans="1:10" ht="24" customHeight="1" x14ac:dyDescent="0.3">
      <c r="A47" s="18" t="s">
        <v>106</v>
      </c>
      <c r="B47" s="18" t="s">
        <v>830</v>
      </c>
      <c r="C47" s="156">
        <v>29</v>
      </c>
      <c r="D47" s="156">
        <v>12.72</v>
      </c>
      <c r="E47" s="156">
        <v>49.42</v>
      </c>
      <c r="F47" s="156">
        <v>69.680000000000007</v>
      </c>
      <c r="G47" s="156">
        <v>76.069999999999993</v>
      </c>
      <c r="H47" s="156">
        <v>209.65</v>
      </c>
      <c r="I47" s="156">
        <v>331.5</v>
      </c>
      <c r="J47" s="156">
        <v>778.04</v>
      </c>
    </row>
    <row r="48" spans="1:10" ht="24" customHeight="1" x14ac:dyDescent="0.3">
      <c r="A48" s="13" t="s">
        <v>106</v>
      </c>
      <c r="B48" s="13" t="s">
        <v>831</v>
      </c>
      <c r="C48" s="154">
        <v>31</v>
      </c>
      <c r="D48" s="154">
        <v>12.27</v>
      </c>
      <c r="E48" s="154">
        <v>58.68</v>
      </c>
      <c r="F48" s="154">
        <v>58.33</v>
      </c>
      <c r="G48" s="154">
        <v>76.069999999999993</v>
      </c>
      <c r="H48" s="154">
        <v>220.63</v>
      </c>
      <c r="I48" s="154">
        <v>318.67</v>
      </c>
      <c r="J48" s="154">
        <v>775.65</v>
      </c>
    </row>
    <row r="49" spans="1:10" ht="24" customHeight="1" x14ac:dyDescent="0.3">
      <c r="A49" s="16" t="s">
        <v>106</v>
      </c>
      <c r="B49" s="16" t="s">
        <v>832</v>
      </c>
      <c r="C49" s="155">
        <v>31</v>
      </c>
      <c r="D49" s="155">
        <v>12.08</v>
      </c>
      <c r="E49" s="155">
        <v>49.2</v>
      </c>
      <c r="F49" s="155">
        <v>58.03</v>
      </c>
      <c r="G49" s="155">
        <v>76.069999999999993</v>
      </c>
      <c r="H49" s="155">
        <v>188.24</v>
      </c>
      <c r="I49" s="155">
        <v>321.45</v>
      </c>
      <c r="J49" s="155">
        <v>736.07</v>
      </c>
    </row>
    <row r="50" spans="1:10" ht="24" customHeight="1" x14ac:dyDescent="0.3">
      <c r="A50" s="16" t="s">
        <v>106</v>
      </c>
      <c r="B50" s="16" t="s">
        <v>833</v>
      </c>
      <c r="C50" s="155">
        <v>30</v>
      </c>
      <c r="D50" s="155">
        <v>12.08</v>
      </c>
      <c r="E50" s="155">
        <v>45.52</v>
      </c>
      <c r="F50" s="155">
        <v>60.57</v>
      </c>
      <c r="G50" s="155">
        <v>76.069999999999993</v>
      </c>
      <c r="H50" s="155">
        <v>190.31</v>
      </c>
      <c r="I50" s="155">
        <v>319.01</v>
      </c>
      <c r="J50" s="155">
        <v>733.56</v>
      </c>
    </row>
    <row r="51" spans="1:10" ht="24" customHeight="1" x14ac:dyDescent="0.3">
      <c r="A51" s="16" t="s">
        <v>106</v>
      </c>
      <c r="B51" s="16" t="s">
        <v>834</v>
      </c>
      <c r="C51" s="155">
        <v>30</v>
      </c>
      <c r="D51" s="155">
        <v>12.63</v>
      </c>
      <c r="E51" s="155">
        <v>54.94</v>
      </c>
      <c r="F51" s="155">
        <v>60.61</v>
      </c>
      <c r="G51" s="155">
        <v>76.069999999999993</v>
      </c>
      <c r="H51" s="155">
        <v>231.59</v>
      </c>
      <c r="I51" s="155">
        <v>321.39</v>
      </c>
      <c r="J51" s="155">
        <v>787.23</v>
      </c>
    </row>
    <row r="52" spans="1:10" ht="24" customHeight="1" x14ac:dyDescent="0.3">
      <c r="A52" s="16" t="s">
        <v>106</v>
      </c>
      <c r="B52" s="16" t="s">
        <v>835</v>
      </c>
      <c r="C52" s="155">
        <v>30</v>
      </c>
      <c r="D52" s="155">
        <v>12.62</v>
      </c>
      <c r="E52" s="155">
        <v>62.57</v>
      </c>
      <c r="F52" s="155">
        <v>67.8</v>
      </c>
      <c r="G52" s="155">
        <v>76.069999999999993</v>
      </c>
      <c r="H52" s="155">
        <v>200.46</v>
      </c>
      <c r="I52" s="155">
        <v>321.77999999999997</v>
      </c>
      <c r="J52" s="155">
        <v>771.3</v>
      </c>
    </row>
    <row r="53" spans="1:10" ht="24" customHeight="1" x14ac:dyDescent="0.3">
      <c r="A53" s="16" t="s">
        <v>106</v>
      </c>
      <c r="B53" s="16" t="s">
        <v>836</v>
      </c>
      <c r="C53" s="155">
        <v>30</v>
      </c>
      <c r="D53" s="155">
        <v>12.3</v>
      </c>
      <c r="E53" s="155">
        <v>32.369999999999997</v>
      </c>
      <c r="F53" s="155">
        <v>67.930000000000007</v>
      </c>
      <c r="G53" s="155">
        <v>76.069999999999993</v>
      </c>
      <c r="H53" s="155">
        <v>206.19</v>
      </c>
      <c r="I53" s="155">
        <v>320.63</v>
      </c>
      <c r="J53" s="155">
        <v>745.49</v>
      </c>
    </row>
    <row r="54" spans="1:10" ht="24" customHeight="1" x14ac:dyDescent="0.3">
      <c r="A54" s="16" t="s">
        <v>106</v>
      </c>
      <c r="B54" s="16" t="s">
        <v>837</v>
      </c>
      <c r="C54" s="155">
        <v>30</v>
      </c>
      <c r="D54" s="155">
        <v>9.7200000000000006</v>
      </c>
      <c r="E54" s="155">
        <v>38.68</v>
      </c>
      <c r="F54" s="155">
        <v>68.040000000000006</v>
      </c>
      <c r="G54" s="155">
        <v>76.069999999999993</v>
      </c>
      <c r="H54" s="155">
        <v>203.5</v>
      </c>
      <c r="I54" s="155">
        <v>323.3</v>
      </c>
      <c r="J54" s="155">
        <v>749.31</v>
      </c>
    </row>
    <row r="55" spans="1:10" ht="24" customHeight="1" x14ac:dyDescent="0.3">
      <c r="A55" s="18" t="s">
        <v>838</v>
      </c>
      <c r="B55" s="18" t="s">
        <v>107</v>
      </c>
      <c r="C55" s="156">
        <v>30</v>
      </c>
      <c r="D55" s="156">
        <v>10.64</v>
      </c>
      <c r="E55" s="156">
        <v>54.98</v>
      </c>
      <c r="F55" s="156">
        <v>68.319999999999993</v>
      </c>
      <c r="G55" s="156">
        <v>76.069999999999993</v>
      </c>
      <c r="H55" s="156">
        <v>206.15</v>
      </c>
      <c r="I55" s="156">
        <v>316.58</v>
      </c>
      <c r="J55" s="156">
        <v>762.74</v>
      </c>
    </row>
    <row r="56" spans="1:10" ht="15.6" x14ac:dyDescent="0.3">
      <c r="A56" s="201" t="s">
        <v>1088</v>
      </c>
      <c r="B56" s="202"/>
      <c r="C56" s="158">
        <v>696</v>
      </c>
      <c r="D56" s="158">
        <v>255.76</v>
      </c>
      <c r="E56" s="158">
        <v>1099.31</v>
      </c>
      <c r="F56" s="158">
        <v>1538.1949999999999</v>
      </c>
      <c r="G56" s="158">
        <v>1837.6</v>
      </c>
      <c r="H56" s="158">
        <v>4957.1149999999998</v>
      </c>
      <c r="I56" s="158">
        <v>7878.6549999999997</v>
      </c>
      <c r="J56" s="158">
        <v>18262.634999999998</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1776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1777</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1778</v>
      </c>
      <c r="B6" s="231"/>
      <c r="C6" s="160" t="s">
        <v>1779</v>
      </c>
      <c r="D6" s="160" t="s">
        <v>1780</v>
      </c>
      <c r="E6" s="160" t="s">
        <v>1781</v>
      </c>
      <c r="F6" s="160" t="s">
        <v>1782</v>
      </c>
      <c r="G6" s="160" t="s">
        <v>1783</v>
      </c>
      <c r="H6" s="160" t="s">
        <v>1784</v>
      </c>
      <c r="I6" s="160" t="s">
        <v>1785</v>
      </c>
      <c r="J6" s="160" t="s">
        <v>1786</v>
      </c>
      <c r="K6" s="160" t="s">
        <v>1787</v>
      </c>
      <c r="L6" s="160" t="s">
        <v>1788</v>
      </c>
      <c r="M6" s="160" t="s">
        <v>1789</v>
      </c>
      <c r="N6" s="160" t="s">
        <v>1790</v>
      </c>
      <c r="O6" s="160" t="s">
        <v>1791</v>
      </c>
      <c r="P6" s="160" t="s">
        <v>1792</v>
      </c>
      <c r="Q6" s="160" t="s">
        <v>1793</v>
      </c>
      <c r="R6" s="160" t="s">
        <v>1794</v>
      </c>
      <c r="S6" s="160" t="s">
        <v>1795</v>
      </c>
      <c r="T6" s="160" t="s">
        <v>1796</v>
      </c>
      <c r="U6" s="160" t="s">
        <v>1797</v>
      </c>
      <c r="V6" s="160" t="s">
        <v>1798</v>
      </c>
      <c r="W6" s="160" t="s">
        <v>1799</v>
      </c>
      <c r="X6" s="160" t="s">
        <v>1800</v>
      </c>
      <c r="Y6" s="160" t="s">
        <v>1801</v>
      </c>
      <c r="Z6" s="160" t="s">
        <v>1802</v>
      </c>
      <c r="AA6" s="160" t="s">
        <v>1803</v>
      </c>
      <c r="AB6" s="160" t="s">
        <v>1804</v>
      </c>
      <c r="AC6" s="160" t="s">
        <v>1805</v>
      </c>
      <c r="AD6" s="160" t="s">
        <v>1806</v>
      </c>
      <c r="AE6" s="160" t="s">
        <v>1807</v>
      </c>
      <c r="AF6" s="160" t="s">
        <v>1808</v>
      </c>
      <c r="AG6" s="160" t="s">
        <v>1809</v>
      </c>
      <c r="AH6" s="160" t="s">
        <v>1810</v>
      </c>
      <c r="AI6" s="160" t="s">
        <v>1811</v>
      </c>
      <c r="AJ6" s="160" t="s">
        <v>1812</v>
      </c>
      <c r="AK6" s="160" t="s">
        <v>1813</v>
      </c>
      <c r="AL6" s="160" t="s">
        <v>1814</v>
      </c>
      <c r="AM6" s="160" t="s">
        <v>1815</v>
      </c>
      <c r="AN6" s="160" t="s">
        <v>1816</v>
      </c>
      <c r="AO6" s="160" t="s">
        <v>1817</v>
      </c>
      <c r="AP6" s="160" t="s">
        <v>1818</v>
      </c>
      <c r="AQ6" s="160" t="s">
        <v>1819</v>
      </c>
      <c r="AR6" s="160" t="s">
        <v>1820</v>
      </c>
      <c r="AS6" s="160" t="s">
        <v>1821</v>
      </c>
      <c r="AT6" s="160" t="s">
        <v>1822</v>
      </c>
      <c r="AU6" s="160" t="s">
        <v>1823</v>
      </c>
      <c r="AV6" s="160" t="s">
        <v>1824</v>
      </c>
      <c r="AW6" s="160" t="s">
        <v>1825</v>
      </c>
      <c r="AX6" s="160" t="s">
        <v>1826</v>
      </c>
      <c r="AY6" s="160" t="s">
        <v>1827</v>
      </c>
      <c r="AZ6" s="160" t="s">
        <v>1828</v>
      </c>
      <c r="BA6" s="160" t="s">
        <v>1829</v>
      </c>
      <c r="BB6" s="160" t="s">
        <v>1830</v>
      </c>
      <c r="BC6" s="160" t="s">
        <v>1831</v>
      </c>
      <c r="BD6" s="160" t="s">
        <v>1832</v>
      </c>
      <c r="BE6" s="160" t="s">
        <v>1833</v>
      </c>
      <c r="BF6" s="160" t="s">
        <v>1834</v>
      </c>
      <c r="BG6" s="160" t="s">
        <v>1835</v>
      </c>
      <c r="BH6" s="160" t="s">
        <v>1836</v>
      </c>
      <c r="BI6" s="160" t="s">
        <v>1837</v>
      </c>
      <c r="BJ6" s="160" t="s">
        <v>1838</v>
      </c>
      <c r="BK6" s="160" t="s">
        <v>1839</v>
      </c>
      <c r="BL6" s="160" t="s">
        <v>1840</v>
      </c>
      <c r="BM6" s="160" t="s">
        <v>1841</v>
      </c>
      <c r="BN6" s="160" t="s">
        <v>1842</v>
      </c>
      <c r="BO6" s="160" t="s">
        <v>1843</v>
      </c>
      <c r="BP6" s="160" t="s">
        <v>1844</v>
      </c>
      <c r="BQ6" s="160" t="s">
        <v>1845</v>
      </c>
      <c r="BR6" s="160" t="s">
        <v>1846</v>
      </c>
      <c r="BS6" s="160" t="s">
        <v>1847</v>
      </c>
      <c r="BT6" s="160" t="s">
        <v>1848</v>
      </c>
      <c r="BU6" s="160" t="s">
        <v>1849</v>
      </c>
      <c r="BV6" s="160" t="s">
        <v>1850</v>
      </c>
      <c r="BW6" s="160" t="s">
        <v>1851</v>
      </c>
      <c r="BX6" s="160" t="s">
        <v>1852</v>
      </c>
      <c r="BY6" s="160" t="s">
        <v>1853</v>
      </c>
      <c r="BZ6" s="160" t="s">
        <v>1854</v>
      </c>
      <c r="CA6" s="160" t="s">
        <v>1855</v>
      </c>
      <c r="CB6" s="160" t="s">
        <v>1856</v>
      </c>
      <c r="CC6" s="160" t="s">
        <v>1857</v>
      </c>
      <c r="CD6" s="160" t="s">
        <v>1858</v>
      </c>
      <c r="CE6" s="160" t="s">
        <v>1859</v>
      </c>
      <c r="CF6" s="160" t="s">
        <v>1860</v>
      </c>
      <c r="CG6" s="160" t="s">
        <v>1861</v>
      </c>
      <c r="CH6" s="160" t="s">
        <v>1862</v>
      </c>
      <c r="CI6" s="160" t="s">
        <v>1863</v>
      </c>
      <c r="CJ6" s="160" t="s">
        <v>1864</v>
      </c>
      <c r="CK6" s="160" t="s">
        <v>1865</v>
      </c>
      <c r="CL6" s="160" t="s">
        <v>1866</v>
      </c>
      <c r="CM6" s="160" t="s">
        <v>1867</v>
      </c>
      <c r="CN6" s="160" t="s">
        <v>1868</v>
      </c>
      <c r="CO6" s="160" t="s">
        <v>1869</v>
      </c>
      <c r="CP6" s="160" t="s">
        <v>1870</v>
      </c>
      <c r="CQ6" s="160" t="s">
        <v>1871</v>
      </c>
      <c r="CR6" s="160" t="s">
        <v>1872</v>
      </c>
      <c r="CS6" s="160" t="s">
        <v>1873</v>
      </c>
      <c r="CT6" s="160" t="s">
        <v>1874</v>
      </c>
      <c r="CU6" s="160" t="s">
        <v>1875</v>
      </c>
      <c r="CV6" s="160" t="s">
        <v>1876</v>
      </c>
      <c r="CW6" s="160" t="s">
        <v>1877</v>
      </c>
      <c r="CX6" s="160" t="s">
        <v>1878</v>
      </c>
      <c r="CY6" s="160" t="s">
        <v>1879</v>
      </c>
      <c r="CZ6" s="160" t="s">
        <v>1880</v>
      </c>
      <c r="DA6" s="160" t="s">
        <v>1881</v>
      </c>
      <c r="DB6" s="160" t="s">
        <v>1882</v>
      </c>
      <c r="DC6" s="160" t="s">
        <v>1883</v>
      </c>
      <c r="DD6" s="160" t="s">
        <v>1884</v>
      </c>
      <c r="DE6" s="160" t="s">
        <v>1885</v>
      </c>
      <c r="DF6" s="160" t="s">
        <v>1886</v>
      </c>
      <c r="DG6" s="160" t="s">
        <v>1887</v>
      </c>
      <c r="DH6" s="160" t="s">
        <v>1888</v>
      </c>
      <c r="DI6" s="160" t="s">
        <v>1889</v>
      </c>
      <c r="DJ6" s="160" t="s">
        <v>1890</v>
      </c>
      <c r="DK6" s="160" t="s">
        <v>1891</v>
      </c>
      <c r="DL6" s="160" t="s">
        <v>1892</v>
      </c>
      <c r="DM6" s="160" t="s">
        <v>1893</v>
      </c>
      <c r="DN6" s="160" t="s">
        <v>1894</v>
      </c>
      <c r="DO6" s="160" t="s">
        <v>1895</v>
      </c>
      <c r="DP6" s="160" t="s">
        <v>1896</v>
      </c>
      <c r="DQ6" s="160" t="s">
        <v>1897</v>
      </c>
      <c r="DR6" s="160" t="s">
        <v>1898</v>
      </c>
      <c r="DS6" s="160" t="s">
        <v>1899</v>
      </c>
      <c r="DT6" s="160" t="s">
        <v>1900</v>
      </c>
      <c r="DU6" s="160" t="s">
        <v>1901</v>
      </c>
      <c r="DV6" s="160" t="s">
        <v>1902</v>
      </c>
      <c r="DW6" s="160" t="s">
        <v>1903</v>
      </c>
      <c r="DX6" s="160" t="s">
        <v>1904</v>
      </c>
      <c r="DY6" s="160" t="s">
        <v>1905</v>
      </c>
      <c r="DZ6" s="160" t="s">
        <v>1906</v>
      </c>
      <c r="EA6" s="160" t="s">
        <v>1907</v>
      </c>
      <c r="EB6" s="160" t="s">
        <v>1908</v>
      </c>
      <c r="EC6" s="160" t="s">
        <v>1909</v>
      </c>
      <c r="ED6" s="160" t="s">
        <v>1910</v>
      </c>
      <c r="EE6" s="160" t="s">
        <v>1911</v>
      </c>
      <c r="EF6" s="160" t="s">
        <v>1912</v>
      </c>
      <c r="EG6" s="160" t="s">
        <v>1913</v>
      </c>
      <c r="EH6" s="160" t="s">
        <v>1914</v>
      </c>
      <c r="EI6" s="160" t="s">
        <v>1915</v>
      </c>
      <c r="EJ6" s="160" t="s">
        <v>1916</v>
      </c>
      <c r="EK6" s="160" t="s">
        <v>1917</v>
      </c>
      <c r="EL6" s="160" t="s">
        <v>1918</v>
      </c>
      <c r="EM6" s="160" t="s">
        <v>1919</v>
      </c>
      <c r="EN6" s="160" t="s">
        <v>1920</v>
      </c>
      <c r="EO6" s="160" t="s">
        <v>1921</v>
      </c>
      <c r="EP6" s="160" t="s">
        <v>1922</v>
      </c>
      <c r="EQ6" s="160" t="s">
        <v>1923</v>
      </c>
      <c r="ER6" s="160" t="s">
        <v>1924</v>
      </c>
      <c r="ES6" s="160" t="s">
        <v>1925</v>
      </c>
      <c r="ET6" s="160" t="s">
        <v>1926</v>
      </c>
      <c r="EU6" s="160" t="s">
        <v>1927</v>
      </c>
      <c r="EV6" s="160" t="s">
        <v>1928</v>
      </c>
      <c r="EW6" s="160" t="s">
        <v>1929</v>
      </c>
      <c r="EX6" s="160" t="s">
        <v>1930</v>
      </c>
      <c r="EY6" s="160" t="s">
        <v>1931</v>
      </c>
      <c r="EZ6" s="160" t="s">
        <v>1932</v>
      </c>
      <c r="FA6" s="160" t="s">
        <v>1933</v>
      </c>
      <c r="FB6" s="160" t="s">
        <v>1934</v>
      </c>
      <c r="FC6" s="160" t="s">
        <v>1935</v>
      </c>
      <c r="FD6" s="160" t="s">
        <v>1936</v>
      </c>
      <c r="FE6" s="160" t="s">
        <v>1937</v>
      </c>
      <c r="FF6" s="160" t="s">
        <v>1938</v>
      </c>
      <c r="FG6" s="160" t="s">
        <v>1939</v>
      </c>
      <c r="FH6" s="160" t="s">
        <v>1940</v>
      </c>
      <c r="FI6" s="160" t="s">
        <v>1941</v>
      </c>
      <c r="FJ6" s="160" t="s">
        <v>1942</v>
      </c>
      <c r="FK6" s="160" t="s">
        <v>1943</v>
      </c>
      <c r="FL6" s="160" t="s">
        <v>1944</v>
      </c>
      <c r="FM6" s="160" t="s">
        <v>1945</v>
      </c>
      <c r="FN6" s="160" t="s">
        <v>1946</v>
      </c>
      <c r="FO6" s="160" t="s">
        <v>1947</v>
      </c>
      <c r="FP6" s="160" t="s">
        <v>1948</v>
      </c>
      <c r="FQ6" s="160" t="s">
        <v>1949</v>
      </c>
      <c r="FR6" s="160" t="s">
        <v>1950</v>
      </c>
      <c r="FS6" s="160" t="s">
        <v>1951</v>
      </c>
      <c r="FT6" s="160" t="s">
        <v>1952</v>
      </c>
      <c r="FU6" s="160" t="s">
        <v>1953</v>
      </c>
      <c r="FV6" s="160" t="s">
        <v>1954</v>
      </c>
      <c r="FW6" s="160" t="s">
        <v>1955</v>
      </c>
      <c r="FX6" s="160" t="s">
        <v>1956</v>
      </c>
      <c r="FY6" s="160" t="s">
        <v>1957</v>
      </c>
      <c r="FZ6" s="160" t="s">
        <v>1958</v>
      </c>
      <c r="GA6" s="160" t="s">
        <v>1959</v>
      </c>
      <c r="GB6" s="160" t="s">
        <v>1960</v>
      </c>
      <c r="GC6" s="160" t="s">
        <v>1961</v>
      </c>
      <c r="GD6" s="160" t="s">
        <v>1962</v>
      </c>
      <c r="GE6" s="160" t="s">
        <v>1963</v>
      </c>
      <c r="GF6" s="160" t="s">
        <v>1964</v>
      </c>
      <c r="GG6" s="160" t="s">
        <v>1965</v>
      </c>
      <c r="GH6" s="160" t="s">
        <v>1966</v>
      </c>
      <c r="GI6" s="160" t="s">
        <v>1967</v>
      </c>
      <c r="GJ6" s="160" t="s">
        <v>1968</v>
      </c>
      <c r="GK6" s="160" t="s">
        <v>1969</v>
      </c>
      <c r="GL6" s="160" t="s">
        <v>1970</v>
      </c>
      <c r="GM6" s="160" t="s">
        <v>1971</v>
      </c>
      <c r="GN6" s="160" t="s">
        <v>1972</v>
      </c>
      <c r="GO6" s="160" t="s">
        <v>1973</v>
      </c>
      <c r="GP6" s="160" t="s">
        <v>1974</v>
      </c>
      <c r="GQ6" s="160" t="s">
        <v>1975</v>
      </c>
      <c r="GR6" s="160" t="s">
        <v>1976</v>
      </c>
      <c r="GS6" s="160" t="s">
        <v>1977</v>
      </c>
      <c r="GT6" s="160" t="s">
        <v>1978</v>
      </c>
      <c r="GU6" s="160" t="s">
        <v>1979</v>
      </c>
      <c r="GV6" s="160" t="s">
        <v>1980</v>
      </c>
      <c r="GW6" s="160" t="s">
        <v>1981</v>
      </c>
      <c r="GX6" s="160" t="s">
        <v>1982</v>
      </c>
      <c r="GY6" s="160" t="s">
        <v>1983</v>
      </c>
      <c r="GZ6" s="160" t="s">
        <v>1984</v>
      </c>
      <c r="HA6" s="160" t="s">
        <v>1985</v>
      </c>
      <c r="HB6" s="160" t="s">
        <v>1986</v>
      </c>
      <c r="HC6" s="160" t="s">
        <v>1987</v>
      </c>
      <c r="HD6" s="160" t="s">
        <v>1988</v>
      </c>
      <c r="HE6" s="160" t="s">
        <v>1989</v>
      </c>
      <c r="HF6" s="160" t="s">
        <v>1990</v>
      </c>
      <c r="HG6" s="160" t="s">
        <v>1991</v>
      </c>
      <c r="HH6" s="160" t="s">
        <v>1992</v>
      </c>
      <c r="HI6" s="160" t="s">
        <v>1993</v>
      </c>
      <c r="HJ6" s="160" t="s">
        <v>1994</v>
      </c>
      <c r="HK6" s="160" t="s">
        <v>1995</v>
      </c>
      <c r="HL6" s="160" t="s">
        <v>1996</v>
      </c>
      <c r="HM6" s="160" t="s">
        <v>1997</v>
      </c>
      <c r="HN6" s="160" t="s">
        <v>1998</v>
      </c>
      <c r="HO6" s="160" t="s">
        <v>1999</v>
      </c>
      <c r="HP6" s="160" t="s">
        <v>2000</v>
      </c>
      <c r="HQ6" s="160" t="s">
        <v>2001</v>
      </c>
      <c r="HR6" s="160" t="s">
        <v>2002</v>
      </c>
      <c r="HS6" s="160" t="s">
        <v>2003</v>
      </c>
      <c r="HT6" s="160" t="s">
        <v>2004</v>
      </c>
      <c r="HU6" s="160" t="s">
        <v>2005</v>
      </c>
      <c r="HV6" s="160" t="s">
        <v>2006</v>
      </c>
      <c r="HW6" s="160" t="s">
        <v>2007</v>
      </c>
      <c r="HX6" s="160" t="s">
        <v>2008</v>
      </c>
      <c r="HY6" s="160" t="s">
        <v>2009</v>
      </c>
      <c r="HZ6" s="160" t="s">
        <v>2010</v>
      </c>
      <c r="IA6" s="160" t="s">
        <v>2011</v>
      </c>
      <c r="IB6" s="160" t="s">
        <v>2012</v>
      </c>
      <c r="IC6" s="160" t="s">
        <v>2013</v>
      </c>
      <c r="ID6" s="160" t="s">
        <v>2014</v>
      </c>
      <c r="IE6" s="160" t="s">
        <v>2015</v>
      </c>
      <c r="IF6" s="160" t="s">
        <v>2016</v>
      </c>
      <c r="IG6" s="160" t="s">
        <v>2017</v>
      </c>
      <c r="IH6" s="160" t="s">
        <v>2018</v>
      </c>
      <c r="II6" s="160" t="s">
        <v>2019</v>
      </c>
      <c r="IJ6" s="160" t="s">
        <v>2020</v>
      </c>
      <c r="IK6" s="160" t="s">
        <v>2021</v>
      </c>
      <c r="IL6" s="160" t="s">
        <v>2022</v>
      </c>
      <c r="IM6" s="160" t="s">
        <v>2023</v>
      </c>
      <c r="IN6" s="160" t="s">
        <v>2024</v>
      </c>
      <c r="IO6" s="160" t="s">
        <v>2025</v>
      </c>
      <c r="IP6" s="160" t="s">
        <v>2026</v>
      </c>
      <c r="IQ6" s="160" t="s">
        <v>2027</v>
      </c>
      <c r="IR6" s="160" t="s">
        <v>2028</v>
      </c>
      <c r="IS6" s="160" t="s">
        <v>2029</v>
      </c>
      <c r="IT6" s="160" t="s">
        <v>2030</v>
      </c>
      <c r="IU6" s="160" t="s">
        <v>2031</v>
      </c>
      <c r="IV6" s="160" t="s">
        <v>2032</v>
      </c>
      <c r="IW6" s="160" t="s">
        <v>2033</v>
      </c>
      <c r="IX6" s="160" t="s">
        <v>2034</v>
      </c>
      <c r="IY6" s="160" t="s">
        <v>2035</v>
      </c>
      <c r="IZ6" s="160" t="s">
        <v>2036</v>
      </c>
      <c r="JA6" s="160" t="s">
        <v>2037</v>
      </c>
      <c r="JB6" s="160" t="s">
        <v>2038</v>
      </c>
      <c r="JC6" s="160" t="s">
        <v>2039</v>
      </c>
      <c r="JD6" s="160" t="s">
        <v>2040</v>
      </c>
      <c r="JE6" s="160" t="s">
        <v>2041</v>
      </c>
      <c r="JF6" s="160" t="s">
        <v>2042</v>
      </c>
      <c r="JG6" s="160" t="s">
        <v>2043</v>
      </c>
      <c r="JH6" s="160" t="s">
        <v>2044</v>
      </c>
      <c r="JI6" s="160" t="s">
        <v>2045</v>
      </c>
      <c r="JJ6" s="160" t="s">
        <v>2046</v>
      </c>
      <c r="JK6" s="160" t="s">
        <v>2047</v>
      </c>
      <c r="JL6" s="160" t="s">
        <v>2048</v>
      </c>
      <c r="JM6" s="160" t="s">
        <v>2049</v>
      </c>
      <c r="JN6" s="160" t="s">
        <v>2050</v>
      </c>
      <c r="JO6" s="160" t="s">
        <v>2051</v>
      </c>
      <c r="JP6" s="160" t="s">
        <v>2052</v>
      </c>
      <c r="JQ6" s="160" t="s">
        <v>2053</v>
      </c>
      <c r="JR6" s="160" t="s">
        <v>2054</v>
      </c>
      <c r="JS6" s="160" t="s">
        <v>2055</v>
      </c>
      <c r="JT6" s="160" t="s">
        <v>2056</v>
      </c>
      <c r="JU6" s="160" t="s">
        <v>2057</v>
      </c>
      <c r="JV6" s="160" t="s">
        <v>2058</v>
      </c>
      <c r="JW6" s="160" t="s">
        <v>2059</v>
      </c>
      <c r="JX6" s="160" t="s">
        <v>2060</v>
      </c>
      <c r="JY6" s="160" t="s">
        <v>2061</v>
      </c>
      <c r="JZ6" s="160" t="s">
        <v>2062</v>
      </c>
      <c r="KA6" s="160" t="s">
        <v>2063</v>
      </c>
      <c r="KB6" s="160" t="s">
        <v>2064</v>
      </c>
      <c r="KC6" s="160" t="s">
        <v>2065</v>
      </c>
      <c r="KD6" s="160" t="s">
        <v>2066</v>
      </c>
      <c r="KE6" s="160" t="s">
        <v>2067</v>
      </c>
      <c r="KF6" s="160" t="s">
        <v>2068</v>
      </c>
      <c r="KG6" s="160" t="s">
        <v>2069</v>
      </c>
      <c r="KH6" s="160" t="s">
        <v>2070</v>
      </c>
      <c r="KI6" s="160" t="s">
        <v>2071</v>
      </c>
    </row>
    <row r="7" spans="1:295" ht="27" customHeight="1" x14ac:dyDescent="0.3">
      <c r="A7" s="231" t="s">
        <v>36</v>
      </c>
      <c r="B7" s="231"/>
      <c r="C7" s="230" t="s">
        <v>2072</v>
      </c>
      <c r="D7" s="230"/>
      <c r="E7" s="230"/>
      <c r="F7" s="230" t="s">
        <v>2073</v>
      </c>
      <c r="G7" s="230" t="s">
        <v>2074</v>
      </c>
      <c r="H7" s="230"/>
      <c r="I7" s="230"/>
      <c r="J7" s="230"/>
      <c r="K7" s="230" t="s">
        <v>2075</v>
      </c>
      <c r="L7" s="230"/>
      <c r="M7" s="230"/>
      <c r="N7" s="230" t="s">
        <v>2076</v>
      </c>
      <c r="O7" s="230" t="s">
        <v>2077</v>
      </c>
      <c r="P7" s="230"/>
      <c r="Q7" s="230" t="s">
        <v>2078</v>
      </c>
      <c r="R7" s="230"/>
      <c r="S7" s="230" t="s">
        <v>2079</v>
      </c>
      <c r="T7" s="230"/>
      <c r="U7" s="230" t="s">
        <v>2080</v>
      </c>
      <c r="V7" s="230"/>
      <c r="W7" s="230"/>
      <c r="X7" s="230" t="s">
        <v>2081</v>
      </c>
      <c r="Y7" s="230"/>
      <c r="Z7" s="230"/>
      <c r="AA7" s="230" t="s">
        <v>2082</v>
      </c>
      <c r="AB7" s="230"/>
      <c r="AC7" s="230"/>
      <c r="AD7" s="230"/>
      <c r="AE7" s="230"/>
      <c r="AF7" s="230"/>
      <c r="AG7" s="230"/>
      <c r="AH7" s="230"/>
      <c r="AI7" s="230"/>
      <c r="AJ7" s="230" t="s">
        <v>2083</v>
      </c>
      <c r="AK7" s="230"/>
      <c r="AL7" s="230"/>
      <c r="AM7" s="230" t="s">
        <v>2084</v>
      </c>
      <c r="AN7" s="230"/>
      <c r="AO7" s="230" t="s">
        <v>2085</v>
      </c>
      <c r="AP7" s="230"/>
      <c r="AQ7" s="230" t="s">
        <v>2086</v>
      </c>
      <c r="AR7" s="230"/>
      <c r="AS7" s="230"/>
      <c r="AT7" s="230" t="s">
        <v>2087</v>
      </c>
      <c r="AU7" s="230"/>
      <c r="AV7" s="230" t="s">
        <v>2088</v>
      </c>
      <c r="AW7" s="230"/>
      <c r="AX7" s="230" t="s">
        <v>2087</v>
      </c>
      <c r="AY7" s="230"/>
      <c r="AZ7" s="230"/>
      <c r="BA7" s="230" t="s">
        <v>2089</v>
      </c>
      <c r="BB7" s="230" t="s">
        <v>2090</v>
      </c>
      <c r="BC7" s="230" t="s">
        <v>2091</v>
      </c>
      <c r="BD7" s="230"/>
      <c r="BE7" s="230"/>
      <c r="BF7" s="230" t="s">
        <v>2092</v>
      </c>
      <c r="BG7" s="230"/>
      <c r="BH7" s="230"/>
      <c r="BI7" s="230"/>
      <c r="BJ7" s="230"/>
      <c r="BK7" s="230" t="s">
        <v>2093</v>
      </c>
      <c r="BL7" s="230" t="s">
        <v>2094</v>
      </c>
      <c r="BM7" s="230"/>
      <c r="BN7" s="230" t="s">
        <v>2095</v>
      </c>
      <c r="BO7" s="230"/>
      <c r="BP7" s="230"/>
      <c r="BQ7" s="230" t="s">
        <v>2096</v>
      </c>
      <c r="BR7" s="230"/>
      <c r="BS7" s="230"/>
      <c r="BT7" s="230"/>
      <c r="BU7" s="230" t="s">
        <v>2097</v>
      </c>
      <c r="BV7" s="230" t="s">
        <v>2098</v>
      </c>
      <c r="BW7" s="230" t="s">
        <v>2099</v>
      </c>
      <c r="BX7" s="230"/>
      <c r="BY7" s="230"/>
      <c r="BZ7" s="230"/>
      <c r="CA7" s="230" t="s">
        <v>2100</v>
      </c>
      <c r="CB7" s="230"/>
      <c r="CC7" s="230"/>
      <c r="CD7" s="230"/>
      <c r="CE7" s="230"/>
      <c r="CF7" s="230" t="s">
        <v>2101</v>
      </c>
      <c r="CG7" s="230"/>
      <c r="CH7" s="230"/>
      <c r="CI7" s="230"/>
      <c r="CJ7" s="230" t="s">
        <v>2102</v>
      </c>
      <c r="CK7" s="230"/>
      <c r="CL7" s="230" t="s">
        <v>2103</v>
      </c>
      <c r="CM7" s="230"/>
      <c r="CN7" s="230" t="s">
        <v>2104</v>
      </c>
      <c r="CO7" s="230" t="s">
        <v>2105</v>
      </c>
      <c r="CP7" s="230"/>
      <c r="CQ7" s="230"/>
      <c r="CR7" s="230" t="s">
        <v>2106</v>
      </c>
      <c r="CS7" s="230"/>
      <c r="CT7" s="230"/>
      <c r="CU7" s="230"/>
      <c r="CV7" s="230"/>
      <c r="CW7" s="230" t="s">
        <v>2107</v>
      </c>
      <c r="CX7" s="230" t="s">
        <v>2108</v>
      </c>
      <c r="CY7" s="230"/>
      <c r="CZ7" s="230"/>
      <c r="DA7" s="230"/>
      <c r="DB7" s="230"/>
      <c r="DC7" s="230"/>
      <c r="DD7" s="230" t="s">
        <v>2109</v>
      </c>
      <c r="DE7" s="230"/>
      <c r="DF7" s="230"/>
      <c r="DG7" s="230" t="s">
        <v>2110</v>
      </c>
      <c r="DH7" s="230"/>
      <c r="DI7" s="230" t="s">
        <v>2111</v>
      </c>
      <c r="DJ7" s="230"/>
      <c r="DK7" s="230" t="s">
        <v>2112</v>
      </c>
      <c r="DL7" s="230" t="s">
        <v>2113</v>
      </c>
      <c r="DM7" s="230"/>
      <c r="DN7" s="230"/>
      <c r="DO7" s="230"/>
      <c r="DP7" s="230"/>
      <c r="DQ7" s="230" t="s">
        <v>2114</v>
      </c>
      <c r="DR7" s="230" t="s">
        <v>2115</v>
      </c>
      <c r="DS7" s="230" t="s">
        <v>2116</v>
      </c>
      <c r="DT7" s="230"/>
      <c r="DU7" s="230"/>
      <c r="DV7" s="230"/>
      <c r="DW7" s="230"/>
      <c r="DX7" s="230"/>
      <c r="DY7" s="230"/>
      <c r="DZ7" s="230"/>
      <c r="EA7" s="230" t="s">
        <v>2117</v>
      </c>
      <c r="EB7" s="230" t="s">
        <v>2118</v>
      </c>
      <c r="EC7" s="230"/>
      <c r="ED7" s="230"/>
      <c r="EE7" s="230" t="s">
        <v>2117</v>
      </c>
      <c r="EF7" s="230"/>
      <c r="EG7" s="230" t="s">
        <v>2119</v>
      </c>
      <c r="EH7" s="230" t="s">
        <v>2120</v>
      </c>
      <c r="EI7" s="230"/>
      <c r="EJ7" s="230" t="s">
        <v>2121</v>
      </c>
      <c r="EK7" s="230"/>
      <c r="EL7" s="230"/>
      <c r="EM7" s="230"/>
      <c r="EN7" s="230"/>
      <c r="EO7" s="230"/>
      <c r="EP7" s="230"/>
      <c r="EQ7" s="230"/>
      <c r="ER7" s="230"/>
      <c r="ES7" s="230"/>
      <c r="ET7" s="230" t="s">
        <v>2122</v>
      </c>
      <c r="EU7" s="230" t="s">
        <v>2123</v>
      </c>
      <c r="EV7" s="230" t="s">
        <v>2124</v>
      </c>
      <c r="EW7" s="230" t="s">
        <v>2125</v>
      </c>
      <c r="EX7" s="230" t="s">
        <v>2126</v>
      </c>
      <c r="EY7" s="230" t="s">
        <v>2127</v>
      </c>
      <c r="EZ7" s="230" t="s">
        <v>2128</v>
      </c>
      <c r="FA7" s="230"/>
      <c r="FB7" s="230" t="s">
        <v>2129</v>
      </c>
      <c r="FC7" s="230"/>
      <c r="FD7" s="230" t="s">
        <v>2130</v>
      </c>
      <c r="FE7" s="230"/>
      <c r="FF7" s="230"/>
      <c r="FG7" s="230" t="s">
        <v>2131</v>
      </c>
      <c r="FH7" s="230"/>
      <c r="FI7" s="230"/>
      <c r="FJ7" s="230" t="s">
        <v>2132</v>
      </c>
      <c r="FK7" s="230"/>
      <c r="FL7" s="230"/>
      <c r="FM7" s="230" t="s">
        <v>2133</v>
      </c>
      <c r="FN7" s="230"/>
      <c r="FO7" s="230"/>
      <c r="FP7" s="230" t="s">
        <v>2134</v>
      </c>
      <c r="FQ7" s="230"/>
      <c r="FR7" s="230"/>
      <c r="FS7" s="230" t="s">
        <v>2135</v>
      </c>
      <c r="FT7" s="230" t="s">
        <v>2134</v>
      </c>
      <c r="FU7" s="230"/>
      <c r="FV7" s="230"/>
      <c r="FW7" s="230"/>
      <c r="FX7" s="230" t="s">
        <v>2136</v>
      </c>
      <c r="FY7" s="230" t="s">
        <v>2137</v>
      </c>
      <c r="FZ7" s="230" t="s">
        <v>2138</v>
      </c>
      <c r="GA7" s="230" t="s">
        <v>2139</v>
      </c>
      <c r="GB7" s="230" t="s">
        <v>2140</v>
      </c>
      <c r="GC7" s="230" t="s">
        <v>2141</v>
      </c>
      <c r="GD7" s="230"/>
      <c r="GE7" s="230" t="s">
        <v>2142</v>
      </c>
      <c r="GF7" s="230" t="s">
        <v>2143</v>
      </c>
      <c r="GG7" s="230" t="s">
        <v>2144</v>
      </c>
      <c r="GH7" s="230" t="s">
        <v>2145</v>
      </c>
      <c r="GI7" s="230" t="s">
        <v>2146</v>
      </c>
      <c r="GJ7" s="230"/>
      <c r="GK7" s="230" t="s">
        <v>2145</v>
      </c>
      <c r="GL7" s="230" t="s">
        <v>2147</v>
      </c>
      <c r="GM7" s="230"/>
      <c r="GN7" s="230" t="s">
        <v>2148</v>
      </c>
      <c r="GO7" s="230" t="s">
        <v>2149</v>
      </c>
      <c r="GP7" s="230" t="s">
        <v>2144</v>
      </c>
      <c r="GQ7" s="230"/>
      <c r="GR7" s="230" t="s">
        <v>2150</v>
      </c>
      <c r="GS7" s="230"/>
      <c r="GT7" s="230"/>
      <c r="GU7" s="230" t="s">
        <v>2151</v>
      </c>
      <c r="GV7" s="230" t="s">
        <v>2146</v>
      </c>
      <c r="GW7" s="230"/>
      <c r="GX7" s="230" t="s">
        <v>2152</v>
      </c>
      <c r="GY7" s="230" t="s">
        <v>2153</v>
      </c>
      <c r="GZ7" s="230"/>
      <c r="HA7" s="230" t="s">
        <v>2152</v>
      </c>
      <c r="HB7" s="230" t="s">
        <v>2154</v>
      </c>
      <c r="HC7" s="230"/>
      <c r="HD7" s="230" t="s">
        <v>2155</v>
      </c>
      <c r="HE7" s="230" t="s">
        <v>2156</v>
      </c>
      <c r="HF7" s="230" t="s">
        <v>2157</v>
      </c>
      <c r="HG7" s="230" t="s">
        <v>2158</v>
      </c>
      <c r="HH7" s="230" t="s">
        <v>2156</v>
      </c>
      <c r="HI7" s="230" t="s">
        <v>2159</v>
      </c>
      <c r="HJ7" s="230"/>
      <c r="HK7" s="230"/>
      <c r="HL7" s="230"/>
      <c r="HM7" s="230"/>
      <c r="HN7" s="230"/>
      <c r="HO7" s="230" t="s">
        <v>2160</v>
      </c>
      <c r="HP7" s="230"/>
      <c r="HQ7" s="230"/>
      <c r="HR7" s="230"/>
      <c r="HS7" s="230"/>
      <c r="HT7" s="230"/>
      <c r="HU7" s="230"/>
      <c r="HV7" s="230"/>
      <c r="HW7" s="230"/>
      <c r="HX7" s="230"/>
      <c r="HY7" s="230" t="s">
        <v>2161</v>
      </c>
      <c r="HZ7" s="230"/>
      <c r="IA7" s="230" t="s">
        <v>2162</v>
      </c>
      <c r="IB7" s="230"/>
      <c r="IC7" s="230"/>
      <c r="ID7" s="230"/>
      <c r="IE7" s="230"/>
      <c r="IF7" s="230"/>
      <c r="IG7" s="230"/>
      <c r="IH7" s="230"/>
      <c r="II7" s="230"/>
      <c r="IJ7" s="230" t="s">
        <v>2163</v>
      </c>
      <c r="IK7" s="230"/>
      <c r="IL7" s="230"/>
      <c r="IM7" s="230"/>
      <c r="IN7" s="230"/>
      <c r="IO7" s="230" t="s">
        <v>247</v>
      </c>
      <c r="IP7" s="230"/>
      <c r="IQ7" s="230" t="s">
        <v>2164</v>
      </c>
      <c r="IR7" s="230"/>
      <c r="IS7" s="230" t="s">
        <v>2165</v>
      </c>
      <c r="IT7" s="230"/>
      <c r="IU7" s="230"/>
      <c r="IV7" s="230"/>
      <c r="IW7" s="230" t="s">
        <v>2166</v>
      </c>
      <c r="IX7" s="230"/>
      <c r="IY7" s="230" t="s">
        <v>2167</v>
      </c>
      <c r="IZ7" s="230" t="s">
        <v>2168</v>
      </c>
      <c r="JA7" s="230" t="s">
        <v>2169</v>
      </c>
      <c r="JB7" s="230" t="s">
        <v>2170</v>
      </c>
      <c r="JC7" s="230"/>
      <c r="JD7" s="230" t="s">
        <v>2171</v>
      </c>
      <c r="JE7" s="230"/>
      <c r="JF7" s="230" t="s">
        <v>2172</v>
      </c>
      <c r="JG7" s="230"/>
      <c r="JH7" s="230"/>
      <c r="JI7" s="230" t="s">
        <v>2173</v>
      </c>
      <c r="JJ7" s="230"/>
      <c r="JK7" s="230"/>
      <c r="JL7" s="230"/>
      <c r="JM7" s="230"/>
      <c r="JN7" s="230"/>
      <c r="JO7" s="230" t="s">
        <v>2174</v>
      </c>
      <c r="JP7" s="230"/>
      <c r="JQ7" s="230" t="s">
        <v>2175</v>
      </c>
      <c r="JR7" s="230"/>
      <c r="JS7" s="230"/>
      <c r="JT7" s="230" t="s">
        <v>2176</v>
      </c>
      <c r="JU7" s="230" t="s">
        <v>2177</v>
      </c>
      <c r="JV7" s="230" t="s">
        <v>2178</v>
      </c>
      <c r="JW7" s="230" t="s">
        <v>2162</v>
      </c>
      <c r="JX7" s="230" t="s">
        <v>2179</v>
      </c>
      <c r="JY7" s="230" t="s">
        <v>2180</v>
      </c>
      <c r="JZ7" s="230" t="s">
        <v>2181</v>
      </c>
      <c r="KA7" s="230"/>
      <c r="KB7" s="230"/>
      <c r="KC7" s="230" t="s">
        <v>2182</v>
      </c>
      <c r="KD7" s="230"/>
      <c r="KE7" s="230"/>
      <c r="KF7" s="230" t="s">
        <v>2177</v>
      </c>
      <c r="KG7" s="230" t="s">
        <v>2183</v>
      </c>
      <c r="KH7" s="230" t="s">
        <v>2184</v>
      </c>
      <c r="KI7" s="230"/>
    </row>
    <row r="8" spans="1:295" ht="27" customHeight="1" x14ac:dyDescent="0.3">
      <c r="A8" s="159" t="s">
        <v>102</v>
      </c>
      <c r="B8" s="159" t="s">
        <v>559</v>
      </c>
      <c r="C8" s="160" t="s">
        <v>418</v>
      </c>
      <c r="D8" s="160" t="s">
        <v>2185</v>
      </c>
      <c r="E8" s="160" t="s">
        <v>2186</v>
      </c>
      <c r="F8" s="160" t="s">
        <v>2187</v>
      </c>
      <c r="G8" s="160" t="s">
        <v>2188</v>
      </c>
      <c r="H8" s="160" t="s">
        <v>460</v>
      </c>
      <c r="I8" s="160" t="s">
        <v>2189</v>
      </c>
      <c r="J8" s="160" t="s">
        <v>2190</v>
      </c>
      <c r="K8" s="160" t="s">
        <v>2191</v>
      </c>
      <c r="L8" s="160" t="s">
        <v>2192</v>
      </c>
      <c r="M8" s="160" t="s">
        <v>423</v>
      </c>
      <c r="N8" s="160" t="s">
        <v>2193</v>
      </c>
      <c r="O8" s="161" t="s">
        <v>23</v>
      </c>
      <c r="P8" s="160" t="s">
        <v>2194</v>
      </c>
      <c r="Q8" s="160" t="s">
        <v>2195</v>
      </c>
      <c r="R8" s="160" t="s">
        <v>2194</v>
      </c>
      <c r="S8" s="160" t="s">
        <v>2196</v>
      </c>
      <c r="T8" s="160" t="s">
        <v>2190</v>
      </c>
      <c r="U8" s="160" t="s">
        <v>2197</v>
      </c>
      <c r="V8" s="160" t="s">
        <v>2198</v>
      </c>
      <c r="W8" s="160" t="s">
        <v>2199</v>
      </c>
      <c r="X8" s="160" t="s">
        <v>2200</v>
      </c>
      <c r="Y8" s="160" t="s">
        <v>2201</v>
      </c>
      <c r="Z8" s="160" t="s">
        <v>2202</v>
      </c>
      <c r="AA8" s="160" t="s">
        <v>2203</v>
      </c>
      <c r="AB8" s="160" t="s">
        <v>2204</v>
      </c>
      <c r="AC8" s="160" t="s">
        <v>2205</v>
      </c>
      <c r="AD8" s="160" t="s">
        <v>2206</v>
      </c>
      <c r="AE8" s="160" t="s">
        <v>2207</v>
      </c>
      <c r="AF8" s="160" t="s">
        <v>2193</v>
      </c>
      <c r="AG8" s="160" t="s">
        <v>23</v>
      </c>
      <c r="AH8" s="160" t="s">
        <v>2208</v>
      </c>
      <c r="AI8" s="160" t="s">
        <v>2209</v>
      </c>
      <c r="AJ8" s="161" t="s">
        <v>2210</v>
      </c>
      <c r="AK8" s="161" t="s">
        <v>2211</v>
      </c>
      <c r="AL8" s="160" t="s">
        <v>2212</v>
      </c>
      <c r="AM8" s="160" t="s">
        <v>2210</v>
      </c>
      <c r="AN8" s="160" t="s">
        <v>2211</v>
      </c>
      <c r="AO8" s="160" t="s">
        <v>2213</v>
      </c>
      <c r="AP8" s="160" t="s">
        <v>2214</v>
      </c>
      <c r="AQ8" s="160" t="s">
        <v>2215</v>
      </c>
      <c r="AR8" s="160" t="s">
        <v>2216</v>
      </c>
      <c r="AS8" s="160" t="s">
        <v>2217</v>
      </c>
      <c r="AT8" s="161" t="s">
        <v>2218</v>
      </c>
      <c r="AU8" s="161" t="s">
        <v>450</v>
      </c>
      <c r="AV8" s="160" t="s">
        <v>2219</v>
      </c>
      <c r="AW8" s="160" t="s">
        <v>2220</v>
      </c>
      <c r="AX8" s="160" t="s">
        <v>2221</v>
      </c>
      <c r="AY8" s="160" t="s">
        <v>2222</v>
      </c>
      <c r="AZ8" s="160" t="s">
        <v>2223</v>
      </c>
      <c r="BA8" s="160" t="s">
        <v>2224</v>
      </c>
      <c r="BB8" s="161" t="s">
        <v>2225</v>
      </c>
      <c r="BC8" s="160" t="s">
        <v>365</v>
      </c>
      <c r="BD8" s="160" t="s">
        <v>2226</v>
      </c>
      <c r="BE8" s="160" t="s">
        <v>2227</v>
      </c>
      <c r="BF8" s="160" t="s">
        <v>2218</v>
      </c>
      <c r="BG8" s="160" t="s">
        <v>450</v>
      </c>
      <c r="BH8" s="160" t="s">
        <v>2228</v>
      </c>
      <c r="BI8" s="160" t="s">
        <v>2229</v>
      </c>
      <c r="BJ8" s="160" t="s">
        <v>2230</v>
      </c>
      <c r="BK8" s="160" t="s">
        <v>2231</v>
      </c>
      <c r="BL8" s="160" t="s">
        <v>2232</v>
      </c>
      <c r="BM8" s="160" t="s">
        <v>2233</v>
      </c>
      <c r="BN8" s="160" t="s">
        <v>2225</v>
      </c>
      <c r="BO8" s="160" t="s">
        <v>2234</v>
      </c>
      <c r="BP8" s="160" t="s">
        <v>2235</v>
      </c>
      <c r="BQ8" s="160" t="s">
        <v>2236</v>
      </c>
      <c r="BR8" s="160" t="s">
        <v>2237</v>
      </c>
      <c r="BS8" s="160" t="s">
        <v>2238</v>
      </c>
      <c r="BT8" s="160" t="s">
        <v>2239</v>
      </c>
      <c r="BU8" s="160" t="s">
        <v>2239</v>
      </c>
      <c r="BV8" s="160" t="s">
        <v>2240</v>
      </c>
      <c r="BW8" s="160" t="s">
        <v>2241</v>
      </c>
      <c r="BX8" s="160" t="s">
        <v>2242</v>
      </c>
      <c r="BY8" s="160" t="s">
        <v>2243</v>
      </c>
      <c r="BZ8" s="160" t="s">
        <v>2244</v>
      </c>
      <c r="CA8" s="160" t="s">
        <v>2245</v>
      </c>
      <c r="CB8" s="160" t="s">
        <v>2246</v>
      </c>
      <c r="CC8" s="160" t="s">
        <v>2247</v>
      </c>
      <c r="CD8" s="160" t="s">
        <v>2248</v>
      </c>
      <c r="CE8" s="160" t="s">
        <v>2249</v>
      </c>
      <c r="CF8" s="160" t="s">
        <v>283</v>
      </c>
      <c r="CG8" s="160" t="s">
        <v>2250</v>
      </c>
      <c r="CH8" s="160" t="s">
        <v>2251</v>
      </c>
      <c r="CI8" s="160" t="s">
        <v>2252</v>
      </c>
      <c r="CJ8" s="160" t="s">
        <v>2253</v>
      </c>
      <c r="CK8" s="160" t="s">
        <v>2254</v>
      </c>
      <c r="CL8" s="160" t="s">
        <v>2255</v>
      </c>
      <c r="CM8" s="160" t="s">
        <v>2256</v>
      </c>
      <c r="CN8" s="160" t="s">
        <v>2257</v>
      </c>
      <c r="CO8" s="160" t="s">
        <v>2258</v>
      </c>
      <c r="CP8" s="160" t="s">
        <v>2259</v>
      </c>
      <c r="CQ8" s="160" t="s">
        <v>2260</v>
      </c>
      <c r="CR8" s="160" t="s">
        <v>2261</v>
      </c>
      <c r="CS8" s="160" t="s">
        <v>2262</v>
      </c>
      <c r="CT8" s="160" t="s">
        <v>2263</v>
      </c>
      <c r="CU8" s="160" t="s">
        <v>2264</v>
      </c>
      <c r="CV8" s="160" t="s">
        <v>2265</v>
      </c>
      <c r="CW8" s="160" t="s">
        <v>2266</v>
      </c>
      <c r="CX8" s="160" t="s">
        <v>2267</v>
      </c>
      <c r="CY8" s="160" t="s">
        <v>2268</v>
      </c>
      <c r="CZ8" s="160" t="s">
        <v>2269</v>
      </c>
      <c r="DA8" s="160" t="s">
        <v>2270</v>
      </c>
      <c r="DB8" s="160" t="s">
        <v>2271</v>
      </c>
      <c r="DC8" s="160" t="s">
        <v>2272</v>
      </c>
      <c r="DD8" s="160" t="s">
        <v>2251</v>
      </c>
      <c r="DE8" s="160" t="s">
        <v>2252</v>
      </c>
      <c r="DF8" s="160" t="s">
        <v>2273</v>
      </c>
      <c r="DG8" s="160" t="s">
        <v>2274</v>
      </c>
      <c r="DH8" s="160" t="s">
        <v>2275</v>
      </c>
      <c r="DI8" s="160" t="s">
        <v>2276</v>
      </c>
      <c r="DJ8" s="160" t="s">
        <v>2277</v>
      </c>
      <c r="DK8" s="160" t="s">
        <v>2278</v>
      </c>
      <c r="DL8" s="160" t="s">
        <v>2268</v>
      </c>
      <c r="DM8" s="160" t="s">
        <v>2269</v>
      </c>
      <c r="DN8" s="160" t="s">
        <v>2270</v>
      </c>
      <c r="DO8" s="160" t="s">
        <v>2279</v>
      </c>
      <c r="DP8" s="160" t="s">
        <v>2280</v>
      </c>
      <c r="DQ8" s="160" t="s">
        <v>2281</v>
      </c>
      <c r="DR8" s="160" t="s">
        <v>2282</v>
      </c>
      <c r="DS8" s="160" t="s">
        <v>2283</v>
      </c>
      <c r="DT8" s="160" t="s">
        <v>2284</v>
      </c>
      <c r="DU8" s="160" t="s">
        <v>2267</v>
      </c>
      <c r="DV8" s="160" t="s">
        <v>2268</v>
      </c>
      <c r="DW8" s="160" t="s">
        <v>2273</v>
      </c>
      <c r="DX8" s="160" t="s">
        <v>2282</v>
      </c>
      <c r="DY8" s="160" t="s">
        <v>2285</v>
      </c>
      <c r="DZ8" s="160" t="s">
        <v>2286</v>
      </c>
      <c r="EA8" s="160" t="s">
        <v>2287</v>
      </c>
      <c r="EB8" s="160" t="s">
        <v>2288</v>
      </c>
      <c r="EC8" s="160" t="s">
        <v>2289</v>
      </c>
      <c r="ED8" s="160" t="s">
        <v>2290</v>
      </c>
      <c r="EE8" s="160" t="s">
        <v>2291</v>
      </c>
      <c r="EF8" s="160" t="s">
        <v>2292</v>
      </c>
      <c r="EG8" s="160" t="s">
        <v>2226</v>
      </c>
      <c r="EH8" s="160" t="s">
        <v>2236</v>
      </c>
      <c r="EI8" s="160" t="s">
        <v>226</v>
      </c>
      <c r="EJ8" s="160" t="s">
        <v>2293</v>
      </c>
      <c r="EK8" s="160" t="s">
        <v>2294</v>
      </c>
      <c r="EL8" s="160" t="s">
        <v>2295</v>
      </c>
      <c r="EM8" s="160" t="s">
        <v>2296</v>
      </c>
      <c r="EN8" s="160" t="s">
        <v>97</v>
      </c>
      <c r="EO8" s="160" t="s">
        <v>2297</v>
      </c>
      <c r="EP8" s="160" t="s">
        <v>2298</v>
      </c>
      <c r="EQ8" s="160" t="s">
        <v>2299</v>
      </c>
      <c r="ER8" s="160" t="s">
        <v>2300</v>
      </c>
      <c r="ES8" s="160" t="s">
        <v>2301</v>
      </c>
      <c r="ET8" s="160" t="s">
        <v>2302</v>
      </c>
      <c r="EU8" s="160" t="s">
        <v>2303</v>
      </c>
      <c r="EV8" s="160" t="s">
        <v>2304</v>
      </c>
      <c r="EW8" s="160" t="s">
        <v>2305</v>
      </c>
      <c r="EX8" s="160" t="s">
        <v>2306</v>
      </c>
      <c r="EY8" s="160" t="s">
        <v>2307</v>
      </c>
      <c r="EZ8" s="160" t="s">
        <v>2308</v>
      </c>
      <c r="FA8" s="160" t="s">
        <v>2309</v>
      </c>
      <c r="FB8" s="160" t="s">
        <v>2292</v>
      </c>
      <c r="FC8" s="160" t="s">
        <v>2296</v>
      </c>
      <c r="FD8" s="160" t="s">
        <v>2310</v>
      </c>
      <c r="FE8" s="160" t="s">
        <v>2311</v>
      </c>
      <c r="FF8" s="160" t="s">
        <v>2312</v>
      </c>
      <c r="FG8" s="160" t="s">
        <v>2313</v>
      </c>
      <c r="FH8" s="160" t="s">
        <v>2314</v>
      </c>
      <c r="FI8" s="160" t="s">
        <v>2315</v>
      </c>
      <c r="FJ8" s="160" t="s">
        <v>2245</v>
      </c>
      <c r="FK8" s="160" t="s">
        <v>2246</v>
      </c>
      <c r="FL8" s="160" t="s">
        <v>2316</v>
      </c>
      <c r="FM8" s="160" t="s">
        <v>2285</v>
      </c>
      <c r="FN8" s="160" t="s">
        <v>2286</v>
      </c>
      <c r="FO8" s="160" t="s">
        <v>2317</v>
      </c>
      <c r="FP8" s="160" t="s">
        <v>2318</v>
      </c>
      <c r="FQ8" s="161" t="s">
        <v>2319</v>
      </c>
      <c r="FR8" s="160" t="s">
        <v>2320</v>
      </c>
      <c r="FS8" s="160" t="s">
        <v>2321</v>
      </c>
      <c r="FT8" s="160" t="s">
        <v>2322</v>
      </c>
      <c r="FU8" s="160" t="s">
        <v>2323</v>
      </c>
      <c r="FV8" s="160" t="s">
        <v>2324</v>
      </c>
      <c r="FW8" s="160" t="s">
        <v>2325</v>
      </c>
      <c r="FX8" s="160" t="s">
        <v>2326</v>
      </c>
      <c r="FY8" s="160" t="s">
        <v>2327</v>
      </c>
      <c r="FZ8" s="160" t="s">
        <v>2328</v>
      </c>
      <c r="GA8" s="160" t="s">
        <v>2293</v>
      </c>
      <c r="GB8" s="161" t="s">
        <v>2329</v>
      </c>
      <c r="GC8" s="160" t="s">
        <v>2318</v>
      </c>
      <c r="GD8" s="160" t="s">
        <v>2317</v>
      </c>
      <c r="GE8" s="160" t="s">
        <v>2330</v>
      </c>
      <c r="GF8" s="161" t="s">
        <v>2331</v>
      </c>
      <c r="GG8" s="160" t="s">
        <v>2332</v>
      </c>
      <c r="GH8" s="160" t="s">
        <v>2333</v>
      </c>
      <c r="GI8" s="160" t="s">
        <v>2267</v>
      </c>
      <c r="GJ8" s="160" t="s">
        <v>2334</v>
      </c>
      <c r="GK8" s="160" t="s">
        <v>2335</v>
      </c>
      <c r="GL8" s="160" t="s">
        <v>2336</v>
      </c>
      <c r="GM8" s="160" t="s">
        <v>2337</v>
      </c>
      <c r="GN8" s="160" t="s">
        <v>2338</v>
      </c>
      <c r="GO8" s="160" t="s">
        <v>2339</v>
      </c>
      <c r="GP8" s="160" t="s">
        <v>2340</v>
      </c>
      <c r="GQ8" s="161" t="s">
        <v>2339</v>
      </c>
      <c r="GR8" s="160" t="s">
        <v>2341</v>
      </c>
      <c r="GS8" s="160" t="s">
        <v>2342</v>
      </c>
      <c r="GT8" s="160" t="s">
        <v>2343</v>
      </c>
      <c r="GU8" s="160" t="s">
        <v>2344</v>
      </c>
      <c r="GV8" s="160" t="s">
        <v>2345</v>
      </c>
      <c r="GW8" s="160" t="s">
        <v>2346</v>
      </c>
      <c r="GX8" s="160" t="s">
        <v>2347</v>
      </c>
      <c r="GY8" s="160" t="s">
        <v>2348</v>
      </c>
      <c r="GZ8" s="160" t="s">
        <v>2349</v>
      </c>
      <c r="HA8" s="160" t="s">
        <v>2350</v>
      </c>
      <c r="HB8" s="161" t="s">
        <v>2351</v>
      </c>
      <c r="HC8" s="161" t="s">
        <v>2352</v>
      </c>
      <c r="HD8" s="160" t="s">
        <v>2353</v>
      </c>
      <c r="HE8" s="160" t="s">
        <v>2353</v>
      </c>
      <c r="HF8" s="160" t="s">
        <v>526</v>
      </c>
      <c r="HG8" s="160" t="s">
        <v>526</v>
      </c>
      <c r="HH8" s="160" t="s">
        <v>2354</v>
      </c>
      <c r="HI8" s="161" t="s">
        <v>2351</v>
      </c>
      <c r="HJ8" s="161" t="s">
        <v>2352</v>
      </c>
      <c r="HK8" s="160" t="s">
        <v>2355</v>
      </c>
      <c r="HL8" s="160" t="s">
        <v>2356</v>
      </c>
      <c r="HM8" s="160" t="s">
        <v>17</v>
      </c>
      <c r="HN8" s="160" t="s">
        <v>2357</v>
      </c>
      <c r="HO8" s="160" t="s">
        <v>2358</v>
      </c>
      <c r="HP8" s="160" t="s">
        <v>2359</v>
      </c>
      <c r="HQ8" s="160" t="s">
        <v>2360</v>
      </c>
      <c r="HR8" s="160" t="s">
        <v>2361</v>
      </c>
      <c r="HS8" s="160" t="s">
        <v>2362</v>
      </c>
      <c r="HT8" s="160" t="s">
        <v>2363</v>
      </c>
      <c r="HU8" s="160" t="s">
        <v>2364</v>
      </c>
      <c r="HV8" s="160" t="s">
        <v>2365</v>
      </c>
      <c r="HW8" s="160" t="s">
        <v>2366</v>
      </c>
      <c r="HX8" s="160" t="s">
        <v>2367</v>
      </c>
      <c r="HY8" s="160" t="s">
        <v>2368</v>
      </c>
      <c r="HZ8" s="160" t="s">
        <v>92</v>
      </c>
      <c r="IA8" s="160" t="s">
        <v>2369</v>
      </c>
      <c r="IB8" s="160" t="s">
        <v>2370</v>
      </c>
      <c r="IC8" s="160" t="s">
        <v>2371</v>
      </c>
      <c r="ID8" s="160" t="s">
        <v>2372</v>
      </c>
      <c r="IE8" s="160" t="s">
        <v>2373</v>
      </c>
      <c r="IF8" s="160" t="s">
        <v>2360</v>
      </c>
      <c r="IG8" s="160" t="s">
        <v>2361</v>
      </c>
      <c r="IH8" s="160" t="s">
        <v>2374</v>
      </c>
      <c r="II8" s="160" t="s">
        <v>2375</v>
      </c>
      <c r="IJ8" s="160" t="s">
        <v>2354</v>
      </c>
      <c r="IK8" s="160" t="s">
        <v>226</v>
      </c>
      <c r="IL8" s="161" t="s">
        <v>544</v>
      </c>
      <c r="IM8" s="161" t="s">
        <v>257</v>
      </c>
      <c r="IN8" s="160" t="s">
        <v>2376</v>
      </c>
      <c r="IO8" s="160" t="s">
        <v>257</v>
      </c>
      <c r="IP8" s="160" t="s">
        <v>2377</v>
      </c>
      <c r="IQ8" s="160" t="s">
        <v>2378</v>
      </c>
      <c r="IR8" s="160" t="s">
        <v>2379</v>
      </c>
      <c r="IS8" s="161" t="s">
        <v>2377</v>
      </c>
      <c r="IT8" s="160" t="s">
        <v>392</v>
      </c>
      <c r="IU8" s="160" t="s">
        <v>395</v>
      </c>
      <c r="IV8" s="160" t="s">
        <v>2378</v>
      </c>
      <c r="IW8" s="161" t="s">
        <v>544</v>
      </c>
      <c r="IX8" s="160" t="s">
        <v>2379</v>
      </c>
      <c r="IY8" s="160" t="s">
        <v>550</v>
      </c>
      <c r="IZ8" s="160" t="s">
        <v>550</v>
      </c>
      <c r="JA8" s="160" t="s">
        <v>2380</v>
      </c>
      <c r="JB8" s="160" t="s">
        <v>2381</v>
      </c>
      <c r="JC8" s="160" t="s">
        <v>2382</v>
      </c>
      <c r="JD8" s="160" t="s">
        <v>2383</v>
      </c>
      <c r="JE8" s="160" t="s">
        <v>2384</v>
      </c>
      <c r="JF8" s="160" t="s">
        <v>2382</v>
      </c>
      <c r="JG8" s="160" t="s">
        <v>2385</v>
      </c>
      <c r="JH8" s="160" t="s">
        <v>30</v>
      </c>
      <c r="JI8" s="160" t="s">
        <v>2385</v>
      </c>
      <c r="JJ8" s="160" t="s">
        <v>2386</v>
      </c>
      <c r="JK8" s="160" t="s">
        <v>2387</v>
      </c>
      <c r="JL8" s="160" t="s">
        <v>2388</v>
      </c>
      <c r="JM8" s="160" t="s">
        <v>2389</v>
      </c>
      <c r="JN8" s="160" t="s">
        <v>2390</v>
      </c>
      <c r="JO8" s="160" t="s">
        <v>2391</v>
      </c>
      <c r="JP8" s="160" t="s">
        <v>2392</v>
      </c>
      <c r="JQ8" s="160" t="s">
        <v>2393</v>
      </c>
      <c r="JR8" s="160" t="s">
        <v>2394</v>
      </c>
      <c r="JS8" s="160" t="s">
        <v>2395</v>
      </c>
      <c r="JT8" s="160" t="s">
        <v>2396</v>
      </c>
      <c r="JU8" s="160" t="s">
        <v>2373</v>
      </c>
      <c r="JV8" s="160" t="s">
        <v>2397</v>
      </c>
      <c r="JW8" s="160" t="s">
        <v>2398</v>
      </c>
      <c r="JX8" s="160" t="s">
        <v>2399</v>
      </c>
      <c r="JY8" s="160" t="s">
        <v>2400</v>
      </c>
      <c r="JZ8" s="160" t="s">
        <v>2401</v>
      </c>
      <c r="KA8" s="160" t="s">
        <v>2355</v>
      </c>
      <c r="KB8" s="160" t="s">
        <v>2402</v>
      </c>
      <c r="KC8" s="160" t="s">
        <v>2401</v>
      </c>
      <c r="KD8" s="160" t="s">
        <v>2356</v>
      </c>
      <c r="KE8" s="160" t="s">
        <v>2403</v>
      </c>
      <c r="KF8" s="160" t="s">
        <v>2404</v>
      </c>
      <c r="KG8" s="160" t="s">
        <v>2404</v>
      </c>
      <c r="KH8" s="160" t="s">
        <v>2405</v>
      </c>
      <c r="KI8" s="160" t="s">
        <v>2238</v>
      </c>
    </row>
    <row r="9" spans="1:295" ht="18" customHeight="1" x14ac:dyDescent="0.3">
      <c r="A9" s="162" t="s">
        <v>106</v>
      </c>
      <c r="B9" s="162" t="s">
        <v>791</v>
      </c>
      <c r="C9" s="163">
        <v>0</v>
      </c>
      <c r="D9" s="163">
        <v>16.8599</v>
      </c>
      <c r="E9" s="163">
        <v>-24.006</v>
      </c>
      <c r="F9" s="163">
        <v>10.386200000000001</v>
      </c>
      <c r="G9" s="163">
        <v>25.113900000000001</v>
      </c>
      <c r="H9" s="164"/>
      <c r="I9" s="163">
        <v>45.471800000000002</v>
      </c>
      <c r="J9" s="163">
        <v>-102.2899</v>
      </c>
      <c r="K9" s="163">
        <v>52.240499999999997</v>
      </c>
      <c r="L9" s="163">
        <v>26.2592</v>
      </c>
      <c r="M9" s="163">
        <v>25.758299999999998</v>
      </c>
      <c r="N9" s="163">
        <v>-8.8800000000000008</v>
      </c>
      <c r="O9" s="163">
        <v>-31.234999999999999</v>
      </c>
      <c r="P9" s="163">
        <v>28.6</v>
      </c>
      <c r="Q9" s="163">
        <v>14.904</v>
      </c>
      <c r="R9" s="163">
        <v>-28.6</v>
      </c>
      <c r="S9" s="163">
        <v>14.1479</v>
      </c>
      <c r="T9" s="163">
        <v>65.771000000000001</v>
      </c>
      <c r="U9" s="163">
        <v>10.811999999999999</v>
      </c>
      <c r="V9" s="163">
        <v>10.9476</v>
      </c>
      <c r="W9" s="163">
        <v>18.092700000000001</v>
      </c>
      <c r="X9" s="163">
        <v>17.404499999999999</v>
      </c>
      <c r="Y9" s="163">
        <v>5.5319000000000003</v>
      </c>
      <c r="Z9" s="163">
        <v>7.1372</v>
      </c>
      <c r="AA9" s="164"/>
      <c r="AB9" s="164"/>
      <c r="AC9" s="163">
        <v>-69.27</v>
      </c>
      <c r="AD9" s="163">
        <v>-69.2</v>
      </c>
      <c r="AE9" s="164"/>
      <c r="AF9" s="163">
        <v>11.1</v>
      </c>
      <c r="AG9" s="163">
        <v>30.8</v>
      </c>
      <c r="AH9" s="163">
        <v>5.6710000000000003</v>
      </c>
      <c r="AI9" s="163">
        <v>0.16400000000000001</v>
      </c>
      <c r="AJ9" s="164">
        <v>0</v>
      </c>
      <c r="AK9" s="163">
        <v>-52.38</v>
      </c>
      <c r="AL9" s="163">
        <v>-71.42</v>
      </c>
      <c r="AM9" s="163">
        <v>52.61</v>
      </c>
      <c r="AN9" s="163">
        <v>52.78</v>
      </c>
      <c r="AO9" s="163">
        <v>25.451799999999999</v>
      </c>
      <c r="AP9" s="163">
        <v>18.653300000000002</v>
      </c>
      <c r="AQ9" s="163">
        <v>62.431199999999997</v>
      </c>
      <c r="AR9" s="163">
        <v>63.752299999999998</v>
      </c>
      <c r="AS9" s="163">
        <v>37.889600000000002</v>
      </c>
      <c r="AT9" s="163">
        <v>-65.371700000000004</v>
      </c>
      <c r="AU9" s="164">
        <v>0</v>
      </c>
      <c r="AV9" s="163">
        <v>6.1528999999999998</v>
      </c>
      <c r="AW9" s="163">
        <v>6.0923999999999996</v>
      </c>
      <c r="AX9" s="163">
        <v>67.514300000000006</v>
      </c>
      <c r="AY9" s="163">
        <v>68.311300000000003</v>
      </c>
      <c r="AZ9" s="163">
        <v>-41.578200000000002</v>
      </c>
      <c r="BA9" s="163">
        <v>-43.559800000000003</v>
      </c>
      <c r="BB9" s="163">
        <v>-316.25819999999999</v>
      </c>
      <c r="BC9" s="163">
        <v>-16.140999999999998</v>
      </c>
      <c r="BD9" s="163">
        <v>-13.3</v>
      </c>
      <c r="BE9" s="163">
        <v>-13.1</v>
      </c>
      <c r="BF9" s="163">
        <v>70.352000000000004</v>
      </c>
      <c r="BG9" s="163">
        <v>3.2098</v>
      </c>
      <c r="BH9" s="163">
        <v>-5.2817999999999996</v>
      </c>
      <c r="BI9" s="164"/>
      <c r="BJ9" s="163">
        <v>-17.582799999999999</v>
      </c>
      <c r="BK9" s="163">
        <v>6.5842999999999998</v>
      </c>
      <c r="BL9" s="164"/>
      <c r="BM9" s="163">
        <v>3.0672999999999999</v>
      </c>
      <c r="BN9" s="163">
        <v>346.35449999999997</v>
      </c>
      <c r="BO9" s="163">
        <v>54.719700000000003</v>
      </c>
      <c r="BP9" s="163">
        <v>54.6586</v>
      </c>
      <c r="BQ9" s="163">
        <v>-155.89269999999999</v>
      </c>
      <c r="BR9" s="163">
        <v>424.74250000000001</v>
      </c>
      <c r="BS9" s="164"/>
      <c r="BT9" s="163">
        <v>-26.6023</v>
      </c>
      <c r="BU9" s="163">
        <v>27.8626</v>
      </c>
      <c r="BV9" s="163">
        <v>89.925799999999995</v>
      </c>
      <c r="BW9" s="163">
        <v>26.76</v>
      </c>
      <c r="BX9" s="163">
        <v>24.79</v>
      </c>
      <c r="BY9" s="163">
        <v>58.75</v>
      </c>
      <c r="BZ9" s="163">
        <v>79.12</v>
      </c>
      <c r="CA9" s="163">
        <v>-92.560199999999995</v>
      </c>
      <c r="CB9" s="163">
        <v>-92.426199999999994</v>
      </c>
      <c r="CC9" s="163">
        <v>141.56389999999999</v>
      </c>
      <c r="CD9" s="163">
        <v>141.82429999999999</v>
      </c>
      <c r="CE9" s="164"/>
      <c r="CF9" s="163">
        <v>-44.999600000000001</v>
      </c>
      <c r="CG9" s="163">
        <v>-44.588900000000002</v>
      </c>
      <c r="CH9" s="163">
        <v>-5.6963999999999997</v>
      </c>
      <c r="CI9" s="163">
        <v>-58.579799999999999</v>
      </c>
      <c r="CJ9" s="164"/>
      <c r="CK9" s="164"/>
      <c r="CL9" s="163">
        <v>100.8</v>
      </c>
      <c r="CM9" s="163">
        <v>116.9</v>
      </c>
      <c r="CN9" s="163">
        <v>-15.53</v>
      </c>
      <c r="CO9" s="163">
        <v>66.688900000000004</v>
      </c>
      <c r="CP9" s="163">
        <v>66.488299999999995</v>
      </c>
      <c r="CQ9" s="163">
        <v>66.200500000000005</v>
      </c>
      <c r="CR9" s="163">
        <v>-6.7752999999999997</v>
      </c>
      <c r="CS9" s="163">
        <v>-6.0648999999999997</v>
      </c>
      <c r="CT9" s="163">
        <v>-17.191099999999999</v>
      </c>
      <c r="CU9" s="163">
        <v>-22.8368</v>
      </c>
      <c r="CV9" s="163">
        <v>-16.3996</v>
      </c>
      <c r="CW9" s="163">
        <v>13.4139</v>
      </c>
      <c r="CX9" s="163">
        <v>62.02</v>
      </c>
      <c r="CY9" s="163">
        <v>41.15</v>
      </c>
      <c r="CZ9" s="163">
        <v>39.1479</v>
      </c>
      <c r="DA9" s="163">
        <v>36.918599999999998</v>
      </c>
      <c r="DB9" s="163">
        <v>28.281400000000001</v>
      </c>
      <c r="DC9" s="164"/>
      <c r="DD9" s="163">
        <v>58.534500000000001</v>
      </c>
      <c r="DE9" s="163">
        <v>58.356000000000002</v>
      </c>
      <c r="DF9" s="163">
        <v>-111.3031</v>
      </c>
      <c r="DG9" s="164"/>
      <c r="DH9" s="163">
        <v>-15.5105</v>
      </c>
      <c r="DI9" s="163">
        <v>-71.400000000000006</v>
      </c>
      <c r="DJ9" s="163">
        <v>-71.5</v>
      </c>
      <c r="DK9" s="163">
        <v>26.4468</v>
      </c>
      <c r="DL9" s="163">
        <v>43.661499999999997</v>
      </c>
      <c r="DM9" s="163">
        <v>49.327500000000001</v>
      </c>
      <c r="DN9" s="163">
        <v>61.541699999999999</v>
      </c>
      <c r="DO9" s="163">
        <v>43.32</v>
      </c>
      <c r="DP9" s="163">
        <v>-14.16</v>
      </c>
      <c r="DQ9" s="163">
        <v>61.38</v>
      </c>
      <c r="DR9" s="163">
        <v>111.3488</v>
      </c>
      <c r="DS9" s="163">
        <v>-27.28</v>
      </c>
      <c r="DT9" s="163">
        <v>-27.51</v>
      </c>
      <c r="DU9" s="163">
        <v>105.05</v>
      </c>
      <c r="DV9" s="163">
        <v>61.77</v>
      </c>
      <c r="DW9" s="163">
        <v>111.8182</v>
      </c>
      <c r="DX9" s="163">
        <v>109.8545</v>
      </c>
      <c r="DY9" s="163">
        <v>-66.238100000000003</v>
      </c>
      <c r="DZ9" s="163">
        <v>-64.309100000000001</v>
      </c>
      <c r="EA9" s="163">
        <v>181.40180000000001</v>
      </c>
      <c r="EB9" s="163">
        <v>134.6765</v>
      </c>
      <c r="EC9" s="163">
        <v>129.12819999999999</v>
      </c>
      <c r="ED9" s="163">
        <v>130.19370000000001</v>
      </c>
      <c r="EE9" s="163">
        <v>50.530500000000004</v>
      </c>
      <c r="EF9" s="163">
        <v>31.064</v>
      </c>
      <c r="EG9" s="163">
        <v>-31.276</v>
      </c>
      <c r="EH9" s="163">
        <v>167.99959999999999</v>
      </c>
      <c r="EI9" s="163">
        <v>109.7008</v>
      </c>
      <c r="EJ9" s="164"/>
      <c r="EK9" s="163">
        <v>-32.834899999999998</v>
      </c>
      <c r="EL9" s="163">
        <v>-30.113199999999999</v>
      </c>
      <c r="EM9" s="163">
        <v>42.641500000000001</v>
      </c>
      <c r="EN9" s="163">
        <v>-3.3961000000000001</v>
      </c>
      <c r="EO9" s="163">
        <v>-3.8466999999999998</v>
      </c>
      <c r="EP9" s="163">
        <v>44.591999999999999</v>
      </c>
      <c r="EQ9" s="163">
        <v>-70.550700000000006</v>
      </c>
      <c r="ER9" s="163">
        <v>-72.164599999999993</v>
      </c>
      <c r="ES9" s="163">
        <v>7.6695000000000002</v>
      </c>
      <c r="ET9" s="163">
        <v>0</v>
      </c>
      <c r="EU9" s="163">
        <v>-11.69</v>
      </c>
      <c r="EV9" s="163">
        <v>1</v>
      </c>
      <c r="EW9" s="163">
        <v>12.7578</v>
      </c>
      <c r="EX9" s="163">
        <v>-58.836100000000002</v>
      </c>
      <c r="EY9" s="163">
        <v>-37.573900000000002</v>
      </c>
      <c r="EZ9" s="163">
        <v>-35.998600000000003</v>
      </c>
      <c r="FA9" s="163">
        <v>11.077</v>
      </c>
      <c r="FB9" s="163">
        <v>-29.2121</v>
      </c>
      <c r="FC9" s="163">
        <v>0</v>
      </c>
      <c r="FD9" s="163">
        <v>20.927800000000001</v>
      </c>
      <c r="FE9" s="163">
        <v>20.759399999999999</v>
      </c>
      <c r="FF9" s="164"/>
      <c r="FG9" s="163">
        <v>40.703099999999999</v>
      </c>
      <c r="FH9" s="163">
        <v>41.001899999999999</v>
      </c>
      <c r="FI9" s="163">
        <v>39.771099999999997</v>
      </c>
      <c r="FJ9" s="163">
        <v>92.2684</v>
      </c>
      <c r="FK9" s="163">
        <v>91.933499999999995</v>
      </c>
      <c r="FL9" s="163">
        <v>-118.5591</v>
      </c>
      <c r="FM9" s="163">
        <v>67.703000000000003</v>
      </c>
      <c r="FN9" s="163">
        <v>67.565700000000007</v>
      </c>
      <c r="FO9" s="163">
        <v>-109.7591</v>
      </c>
      <c r="FP9" s="163">
        <v>-108.1747</v>
      </c>
      <c r="FQ9" s="163">
        <v>-9.1974999999999998</v>
      </c>
      <c r="FR9" s="163">
        <v>-51.81</v>
      </c>
      <c r="FS9" s="163">
        <v>3.1768999999999998</v>
      </c>
      <c r="FT9" s="163">
        <v>0.82189999999999996</v>
      </c>
      <c r="FU9" s="163">
        <v>-1.18</v>
      </c>
      <c r="FV9" s="163">
        <v>18.73</v>
      </c>
      <c r="FW9" s="163">
        <v>-9.1655999999999995</v>
      </c>
      <c r="FX9" s="163">
        <v>6.39</v>
      </c>
      <c r="FY9" s="163">
        <v>-15.233000000000001</v>
      </c>
      <c r="FZ9" s="163">
        <v>4.1319999999999997</v>
      </c>
      <c r="GA9" s="164"/>
      <c r="GB9" s="163">
        <v>34.19</v>
      </c>
      <c r="GC9" s="163">
        <v>110.43380000000001</v>
      </c>
      <c r="GD9" s="163">
        <v>110.52549999999999</v>
      </c>
      <c r="GE9" s="163">
        <v>13.72</v>
      </c>
      <c r="GF9" s="163">
        <v>84.8934</v>
      </c>
      <c r="GG9" s="163">
        <v>24.2</v>
      </c>
      <c r="GH9" s="163">
        <v>-21.7151</v>
      </c>
      <c r="GI9" s="163">
        <v>0.32350000000000001</v>
      </c>
      <c r="GJ9" s="164"/>
      <c r="GK9" s="163">
        <v>1.5693999999999999</v>
      </c>
      <c r="GL9" s="164"/>
      <c r="GM9" s="164"/>
      <c r="GN9" s="163">
        <v>-13.511200000000001</v>
      </c>
      <c r="GO9" s="163">
        <v>-31.747699999999998</v>
      </c>
      <c r="GP9" s="163">
        <v>17.5793</v>
      </c>
      <c r="GQ9" s="163">
        <v>33.246400000000001</v>
      </c>
      <c r="GR9" s="163">
        <v>58.311500000000002</v>
      </c>
      <c r="GS9" s="163">
        <v>59.411700000000003</v>
      </c>
      <c r="GT9" s="163">
        <v>-153.1542</v>
      </c>
      <c r="GU9" s="163">
        <v>-19.5458</v>
      </c>
      <c r="GV9" s="163">
        <v>37.844299999999997</v>
      </c>
      <c r="GW9" s="163">
        <v>-42.617199999999997</v>
      </c>
      <c r="GX9" s="163">
        <v>2.9384999999999999</v>
      </c>
      <c r="GY9" s="163">
        <v>6.0366</v>
      </c>
      <c r="GZ9" s="163">
        <v>5.7495000000000003</v>
      </c>
      <c r="HA9" s="163">
        <v>4</v>
      </c>
      <c r="HB9" s="163">
        <v>126.4344</v>
      </c>
      <c r="HC9" s="163">
        <v>127.4502</v>
      </c>
      <c r="HD9" s="163">
        <v>279.10000000000002</v>
      </c>
      <c r="HE9" s="163">
        <v>-276.3734</v>
      </c>
      <c r="HF9" s="163">
        <v>-597.11869999999999</v>
      </c>
      <c r="HG9" s="163">
        <v>592.07690000000002</v>
      </c>
      <c r="HH9" s="163">
        <v>443.5883</v>
      </c>
      <c r="HI9" s="163">
        <v>-122.58969999999999</v>
      </c>
      <c r="HJ9" s="163">
        <v>-120.8738</v>
      </c>
      <c r="HK9" s="163">
        <v>-65.519000000000005</v>
      </c>
      <c r="HL9" s="163">
        <v>-58.552199999999999</v>
      </c>
      <c r="HM9" s="163">
        <v>79.894400000000005</v>
      </c>
      <c r="HN9" s="163">
        <v>80.445800000000006</v>
      </c>
      <c r="HO9" s="164"/>
      <c r="HP9" s="163">
        <v>-87.087299999999999</v>
      </c>
      <c r="HQ9" s="163">
        <v>38.7301</v>
      </c>
      <c r="HR9" s="163">
        <v>38.488399999999999</v>
      </c>
      <c r="HS9" s="163">
        <v>-29.592700000000001</v>
      </c>
      <c r="HT9" s="163">
        <v>-29.269200000000001</v>
      </c>
      <c r="HU9" s="163">
        <v>85.23</v>
      </c>
      <c r="HV9" s="163">
        <v>84.38</v>
      </c>
      <c r="HW9" s="163">
        <v>11.2</v>
      </c>
      <c r="HX9" s="163">
        <v>12</v>
      </c>
      <c r="HY9" s="164"/>
      <c r="HZ9" s="163">
        <v>40.159999999999997</v>
      </c>
      <c r="IA9" s="163">
        <v>-324.98649999999998</v>
      </c>
      <c r="IB9" s="163">
        <v>108.4191</v>
      </c>
      <c r="IC9" s="163">
        <v>110.20780000000001</v>
      </c>
      <c r="ID9" s="163">
        <v>15.6</v>
      </c>
      <c r="IE9" s="163">
        <v>-51.3</v>
      </c>
      <c r="IF9" s="163">
        <v>-37</v>
      </c>
      <c r="IG9" s="163">
        <v>-37.299999999999997</v>
      </c>
      <c r="IH9" s="164"/>
      <c r="II9" s="164"/>
      <c r="IJ9" s="163">
        <v>-431.62900000000002</v>
      </c>
      <c r="IK9" s="163">
        <v>-82.725499999999997</v>
      </c>
      <c r="IL9" s="163">
        <v>359.49450000000002</v>
      </c>
      <c r="IM9" s="163">
        <v>295.73820000000001</v>
      </c>
      <c r="IN9" s="163">
        <v>56.075000000000003</v>
      </c>
      <c r="IO9" s="163">
        <v>-286.39190000000002</v>
      </c>
      <c r="IP9" s="163">
        <v>288.29500000000002</v>
      </c>
      <c r="IQ9" s="163">
        <v>-156.01779999999999</v>
      </c>
      <c r="IR9" s="163">
        <v>-192.74469999999999</v>
      </c>
      <c r="IS9" s="163">
        <v>-285.15629999999999</v>
      </c>
      <c r="IT9" s="163">
        <v>60.770800000000001</v>
      </c>
      <c r="IU9" s="163">
        <v>60.720100000000002</v>
      </c>
      <c r="IV9" s="163">
        <v>157.0025</v>
      </c>
      <c r="IW9" s="163">
        <v>-345.77839999999998</v>
      </c>
      <c r="IX9" s="163">
        <v>194.86920000000001</v>
      </c>
      <c r="IY9" s="163">
        <v>-147.8852</v>
      </c>
      <c r="IZ9" s="163">
        <v>152.41290000000001</v>
      </c>
      <c r="JA9" s="163">
        <v>-10.9412</v>
      </c>
      <c r="JB9" s="164"/>
      <c r="JC9" s="163">
        <v>13.04</v>
      </c>
      <c r="JD9" s="163">
        <v>1.3280000000000001</v>
      </c>
      <c r="JE9" s="163">
        <v>1.3420000000000001</v>
      </c>
      <c r="JF9" s="163">
        <v>-13.28</v>
      </c>
      <c r="JG9" s="163">
        <v>-7.84</v>
      </c>
      <c r="JH9" s="164"/>
      <c r="JI9" s="163">
        <v>8.5282999999999998</v>
      </c>
      <c r="JJ9" s="163">
        <v>-27.275500000000001</v>
      </c>
      <c r="JK9" s="163">
        <v>-38.292499999999997</v>
      </c>
      <c r="JL9" s="163">
        <v>30.1</v>
      </c>
      <c r="JM9" s="163">
        <v>52.893000000000001</v>
      </c>
      <c r="JN9" s="163">
        <v>54.002000000000002</v>
      </c>
      <c r="JO9" s="164"/>
      <c r="JP9" s="163">
        <v>12.904500000000001</v>
      </c>
      <c r="JQ9" s="163">
        <v>52.4801</v>
      </c>
      <c r="JR9" s="163">
        <v>51.433599999999998</v>
      </c>
      <c r="JS9" s="163">
        <v>52.240200000000002</v>
      </c>
      <c r="JT9" s="164"/>
      <c r="JU9" s="163">
        <v>52.3</v>
      </c>
      <c r="JV9" s="163">
        <v>21.979700000000001</v>
      </c>
      <c r="JW9" s="163">
        <v>6.19</v>
      </c>
      <c r="JX9" s="164"/>
      <c r="JY9" s="163">
        <v>-60.4636</v>
      </c>
      <c r="JZ9" s="163">
        <v>83.263599999999997</v>
      </c>
      <c r="KA9" s="163">
        <v>67.187899999999999</v>
      </c>
      <c r="KB9" s="163">
        <v>-58.935200000000002</v>
      </c>
      <c r="KC9" s="163">
        <v>-82.353200000000001</v>
      </c>
      <c r="KD9" s="163">
        <v>57.776000000000003</v>
      </c>
      <c r="KE9" s="163">
        <v>23.658000000000001</v>
      </c>
      <c r="KF9" s="163">
        <v>-60.5</v>
      </c>
      <c r="KG9" s="163">
        <v>60.8</v>
      </c>
      <c r="KH9" s="163">
        <v>-151.39410000000001</v>
      </c>
      <c r="KI9" s="163">
        <v>358.87430000000001</v>
      </c>
    </row>
    <row r="10" spans="1:295" ht="18" customHeight="1" x14ac:dyDescent="0.3">
      <c r="A10" s="162" t="s">
        <v>106</v>
      </c>
      <c r="B10" s="162" t="s">
        <v>792</v>
      </c>
      <c r="C10" s="165">
        <v>0</v>
      </c>
      <c r="D10" s="165">
        <v>16.143899999999999</v>
      </c>
      <c r="E10" s="165">
        <v>-23.138500000000001</v>
      </c>
      <c r="F10" s="165">
        <v>9.7301000000000002</v>
      </c>
      <c r="G10" s="165">
        <v>22.822500000000002</v>
      </c>
      <c r="H10" s="166"/>
      <c r="I10" s="165">
        <v>43.703299999999999</v>
      </c>
      <c r="J10" s="165">
        <v>-99.757800000000003</v>
      </c>
      <c r="K10" s="165">
        <v>49.738700000000001</v>
      </c>
      <c r="L10" s="165">
        <v>25.031199999999998</v>
      </c>
      <c r="M10" s="165">
        <v>24.408000000000001</v>
      </c>
      <c r="N10" s="165">
        <v>-6.66</v>
      </c>
      <c r="O10" s="165">
        <v>-34.698</v>
      </c>
      <c r="P10" s="165">
        <v>30.8</v>
      </c>
      <c r="Q10" s="165">
        <v>18.216000000000001</v>
      </c>
      <c r="R10" s="165">
        <v>-30.8</v>
      </c>
      <c r="S10" s="165">
        <v>14.306699999999999</v>
      </c>
      <c r="T10" s="165">
        <v>63.351599999999998</v>
      </c>
      <c r="U10" s="165">
        <v>10.4671</v>
      </c>
      <c r="V10" s="165">
        <v>10.525399999999999</v>
      </c>
      <c r="W10" s="165">
        <v>17.5533</v>
      </c>
      <c r="X10" s="165">
        <v>17.624400000000001</v>
      </c>
      <c r="Y10" s="165">
        <v>6.1909000000000001</v>
      </c>
      <c r="Z10" s="165">
        <v>7.7389000000000001</v>
      </c>
      <c r="AA10" s="166"/>
      <c r="AB10" s="166"/>
      <c r="AC10" s="165">
        <v>-66.760000000000005</v>
      </c>
      <c r="AD10" s="165">
        <v>-66.959999999999994</v>
      </c>
      <c r="AE10" s="166"/>
      <c r="AF10" s="165">
        <v>4.4400000000000004</v>
      </c>
      <c r="AG10" s="165">
        <v>33</v>
      </c>
      <c r="AH10" s="165">
        <v>6.4720000000000004</v>
      </c>
      <c r="AI10" s="165">
        <v>0.16800000000000001</v>
      </c>
      <c r="AJ10" s="166">
        <v>0</v>
      </c>
      <c r="AK10" s="165">
        <v>-47.84</v>
      </c>
      <c r="AL10" s="165">
        <v>-74.09</v>
      </c>
      <c r="AM10" s="165">
        <v>48.17</v>
      </c>
      <c r="AN10" s="165">
        <v>48.62</v>
      </c>
      <c r="AO10" s="165">
        <v>25.174900000000001</v>
      </c>
      <c r="AP10" s="165">
        <v>18.583500000000001</v>
      </c>
      <c r="AQ10" s="165">
        <v>59.686999999999998</v>
      </c>
      <c r="AR10" s="165">
        <v>61.274500000000003</v>
      </c>
      <c r="AS10" s="165">
        <v>35.897399999999998</v>
      </c>
      <c r="AT10" s="165">
        <v>-65.261499999999998</v>
      </c>
      <c r="AU10" s="166">
        <v>0</v>
      </c>
      <c r="AV10" s="165">
        <v>4.8555999999999999</v>
      </c>
      <c r="AW10" s="165">
        <v>4.7247000000000003</v>
      </c>
      <c r="AX10" s="165">
        <v>65.8339</v>
      </c>
      <c r="AY10" s="165">
        <v>66.480999999999995</v>
      </c>
      <c r="AZ10" s="165">
        <v>-41.759</v>
      </c>
      <c r="BA10" s="165">
        <v>-44.439900000000002</v>
      </c>
      <c r="BB10" s="165">
        <v>-305.14589999999998</v>
      </c>
      <c r="BC10" s="165">
        <v>-16.694700000000001</v>
      </c>
      <c r="BD10" s="165">
        <v>-13.3</v>
      </c>
      <c r="BE10" s="165">
        <v>-13.3</v>
      </c>
      <c r="BF10" s="165">
        <v>71.012</v>
      </c>
      <c r="BG10" s="165">
        <v>3.1932999999999998</v>
      </c>
      <c r="BH10" s="165">
        <v>-4.9534000000000002</v>
      </c>
      <c r="BI10" s="166"/>
      <c r="BJ10" s="165">
        <v>-25.9099</v>
      </c>
      <c r="BK10" s="165">
        <v>7.0542999999999996</v>
      </c>
      <c r="BL10" s="166"/>
      <c r="BM10" s="165">
        <v>2.6042000000000001</v>
      </c>
      <c r="BN10" s="165">
        <v>331.2783</v>
      </c>
      <c r="BO10" s="165">
        <v>44.099200000000003</v>
      </c>
      <c r="BP10" s="165">
        <v>43.8551</v>
      </c>
      <c r="BQ10" s="165">
        <v>-150.32980000000001</v>
      </c>
      <c r="BR10" s="165">
        <v>389.33359999999999</v>
      </c>
      <c r="BS10" s="166"/>
      <c r="BT10" s="165">
        <v>-17.912700000000001</v>
      </c>
      <c r="BU10" s="165">
        <v>19.6295</v>
      </c>
      <c r="BV10" s="165">
        <v>84.726399999999998</v>
      </c>
      <c r="BW10" s="165">
        <v>25.62</v>
      </c>
      <c r="BX10" s="165">
        <v>23.26</v>
      </c>
      <c r="BY10" s="165">
        <v>55.71</v>
      </c>
      <c r="BZ10" s="165">
        <v>75.819999999999993</v>
      </c>
      <c r="CA10" s="165">
        <v>-80.905900000000003</v>
      </c>
      <c r="CB10" s="165">
        <v>-80.771900000000002</v>
      </c>
      <c r="CC10" s="165">
        <v>136.55340000000001</v>
      </c>
      <c r="CD10" s="165">
        <v>137.33629999999999</v>
      </c>
      <c r="CE10" s="166"/>
      <c r="CF10" s="165">
        <v>-34.244300000000003</v>
      </c>
      <c r="CG10" s="165">
        <v>-34.292900000000003</v>
      </c>
      <c r="CH10" s="165">
        <v>-0.33239999999999997</v>
      </c>
      <c r="CI10" s="165">
        <v>-53.332599999999999</v>
      </c>
      <c r="CJ10" s="166"/>
      <c r="CK10" s="166"/>
      <c r="CL10" s="165">
        <v>102.7</v>
      </c>
      <c r="CM10" s="165">
        <v>107.2</v>
      </c>
      <c r="CN10" s="165">
        <v>-15.18</v>
      </c>
      <c r="CO10" s="165">
        <v>69.275300000000001</v>
      </c>
      <c r="CP10" s="165">
        <v>68.555999999999997</v>
      </c>
      <c r="CQ10" s="165">
        <v>68.034199999999998</v>
      </c>
      <c r="CR10" s="165">
        <v>-5.7104999999999997</v>
      </c>
      <c r="CS10" s="165">
        <v>-5.5438000000000001</v>
      </c>
      <c r="CT10" s="165">
        <v>-25.833600000000001</v>
      </c>
      <c r="CU10" s="165">
        <v>-12.025</v>
      </c>
      <c r="CV10" s="165">
        <v>-26.291799999999999</v>
      </c>
      <c r="CW10" s="165">
        <v>12.2476</v>
      </c>
      <c r="CX10" s="165">
        <v>58.63</v>
      </c>
      <c r="CY10" s="165">
        <v>39.090000000000003</v>
      </c>
      <c r="CZ10" s="165">
        <v>37.2729</v>
      </c>
      <c r="DA10" s="165">
        <v>35.600299999999997</v>
      </c>
      <c r="DB10" s="165">
        <v>27.476199999999999</v>
      </c>
      <c r="DC10" s="166"/>
      <c r="DD10" s="165">
        <v>53.128900000000002</v>
      </c>
      <c r="DE10" s="165">
        <v>53.2483</v>
      </c>
      <c r="DF10" s="165">
        <v>-107.8823</v>
      </c>
      <c r="DG10" s="166"/>
      <c r="DH10" s="165">
        <v>-15.1846</v>
      </c>
      <c r="DI10" s="165">
        <v>-71.2</v>
      </c>
      <c r="DJ10" s="165">
        <v>-71.400000000000006</v>
      </c>
      <c r="DK10" s="165">
        <v>26.402899999999999</v>
      </c>
      <c r="DL10" s="165">
        <v>41.317700000000002</v>
      </c>
      <c r="DM10" s="165">
        <v>46.04</v>
      </c>
      <c r="DN10" s="165">
        <v>59.198</v>
      </c>
      <c r="DO10" s="165">
        <v>41.05</v>
      </c>
      <c r="DP10" s="165">
        <v>-13.2</v>
      </c>
      <c r="DQ10" s="165">
        <v>62.263500000000001</v>
      </c>
      <c r="DR10" s="165">
        <v>105.4135</v>
      </c>
      <c r="DS10" s="165">
        <v>-28.62</v>
      </c>
      <c r="DT10" s="165">
        <v>-28.65</v>
      </c>
      <c r="DU10" s="165">
        <v>103.66</v>
      </c>
      <c r="DV10" s="165">
        <v>59.54</v>
      </c>
      <c r="DW10" s="165">
        <v>106.6545</v>
      </c>
      <c r="DX10" s="165">
        <v>104.6909</v>
      </c>
      <c r="DY10" s="165">
        <v>-58.155099999999997</v>
      </c>
      <c r="DZ10" s="165">
        <v>-56.345500000000001</v>
      </c>
      <c r="EA10" s="165">
        <v>177.6113</v>
      </c>
      <c r="EB10" s="165">
        <v>132.76920000000001</v>
      </c>
      <c r="EC10" s="165">
        <v>126.2076</v>
      </c>
      <c r="ED10" s="165">
        <v>129.22300000000001</v>
      </c>
      <c r="EE10" s="165">
        <v>71.353800000000007</v>
      </c>
      <c r="EF10" s="165">
        <v>54.687100000000001</v>
      </c>
      <c r="EG10" s="165">
        <v>-29.952999999999999</v>
      </c>
      <c r="EH10" s="165">
        <v>161.3416</v>
      </c>
      <c r="EI10" s="165">
        <v>146.89850000000001</v>
      </c>
      <c r="EJ10" s="166"/>
      <c r="EK10" s="165">
        <v>-34.155099999999997</v>
      </c>
      <c r="EL10" s="165">
        <v>-31.337299999999999</v>
      </c>
      <c r="EM10" s="165">
        <v>18.620799999999999</v>
      </c>
      <c r="EN10" s="165">
        <v>4.6452</v>
      </c>
      <c r="EO10" s="165">
        <v>4.5190000000000001</v>
      </c>
      <c r="EP10" s="165">
        <v>129.072</v>
      </c>
      <c r="EQ10" s="165">
        <v>-81.733400000000003</v>
      </c>
      <c r="ER10" s="165">
        <v>-82.967799999999997</v>
      </c>
      <c r="ES10" s="165">
        <v>-16.8613</v>
      </c>
      <c r="ET10" s="165">
        <v>0</v>
      </c>
      <c r="EU10" s="165">
        <v>-6.24</v>
      </c>
      <c r="EV10" s="165">
        <v>74.900000000000006</v>
      </c>
      <c r="EW10" s="165">
        <v>15.380100000000001</v>
      </c>
      <c r="EX10" s="165">
        <v>-54.005000000000003</v>
      </c>
      <c r="EY10" s="165">
        <v>-38.828800000000001</v>
      </c>
      <c r="EZ10" s="165">
        <v>-37.673699999999997</v>
      </c>
      <c r="FA10" s="165">
        <v>14.694599999999999</v>
      </c>
      <c r="FB10" s="165">
        <v>-53.6584</v>
      </c>
      <c r="FC10" s="165">
        <v>21.9514</v>
      </c>
      <c r="FD10" s="165">
        <v>21.458400000000001</v>
      </c>
      <c r="FE10" s="165">
        <v>21.069500000000001</v>
      </c>
      <c r="FF10" s="166"/>
      <c r="FG10" s="165">
        <v>40.384999999999998</v>
      </c>
      <c r="FH10" s="165">
        <v>41.016800000000003</v>
      </c>
      <c r="FI10" s="165">
        <v>39.116900000000001</v>
      </c>
      <c r="FJ10" s="165">
        <v>81.551199999999994</v>
      </c>
      <c r="FK10" s="165">
        <v>81.048900000000003</v>
      </c>
      <c r="FL10" s="165">
        <v>-98.464299999999994</v>
      </c>
      <c r="FM10" s="165">
        <v>60.081499999999998</v>
      </c>
      <c r="FN10" s="165">
        <v>59.118000000000002</v>
      </c>
      <c r="FO10" s="165">
        <v>-91.121499999999997</v>
      </c>
      <c r="FP10" s="165">
        <v>-88.068600000000004</v>
      </c>
      <c r="FQ10" s="165">
        <v>-6.9782999999999999</v>
      </c>
      <c r="FR10" s="165">
        <v>-50.06</v>
      </c>
      <c r="FS10" s="165">
        <v>3.1768999999999998</v>
      </c>
      <c r="FT10" s="165">
        <v>0.79869999999999997</v>
      </c>
      <c r="FU10" s="165">
        <v>-1.1200000000000001</v>
      </c>
      <c r="FV10" s="165">
        <v>18.309999999999999</v>
      </c>
      <c r="FW10" s="165">
        <v>0</v>
      </c>
      <c r="FX10" s="166"/>
      <c r="FY10" s="165">
        <v>-15.406000000000001</v>
      </c>
      <c r="FZ10" s="165">
        <v>4.077</v>
      </c>
      <c r="GA10" s="166"/>
      <c r="GB10" s="165">
        <v>29.64</v>
      </c>
      <c r="GC10" s="165">
        <v>89.991200000000006</v>
      </c>
      <c r="GD10" s="165">
        <v>93.240200000000002</v>
      </c>
      <c r="GE10" s="166"/>
      <c r="GF10" s="165">
        <v>82.477999999999994</v>
      </c>
      <c r="GG10" s="165">
        <v>25.3</v>
      </c>
      <c r="GH10" s="165">
        <v>-20.134499999999999</v>
      </c>
      <c r="GI10" s="165">
        <v>0.15859999999999999</v>
      </c>
      <c r="GJ10" s="166"/>
      <c r="GK10" s="165">
        <v>1.4750000000000001</v>
      </c>
      <c r="GL10" s="166"/>
      <c r="GM10" s="166"/>
      <c r="GN10" s="166"/>
      <c r="GO10" s="165">
        <v>-29.019200000000001</v>
      </c>
      <c r="GP10" s="165">
        <v>17.1416</v>
      </c>
      <c r="GQ10" s="165">
        <v>30.360399999999998</v>
      </c>
      <c r="GR10" s="165">
        <v>57.914900000000003</v>
      </c>
      <c r="GS10" s="165">
        <v>60.662500000000001</v>
      </c>
      <c r="GT10" s="165">
        <v>-143.55539999999999</v>
      </c>
      <c r="GU10" s="165">
        <v>-18.802900000000001</v>
      </c>
      <c r="GV10" s="165">
        <v>37.128799999999998</v>
      </c>
      <c r="GW10" s="165">
        <v>-40.354399999999998</v>
      </c>
      <c r="GX10" s="165">
        <v>3.0041000000000002</v>
      </c>
      <c r="GY10" s="165">
        <v>5.3334000000000001</v>
      </c>
      <c r="GZ10" s="165">
        <v>4.9676999999999998</v>
      </c>
      <c r="HA10" s="166"/>
      <c r="HB10" s="165">
        <v>128.0154</v>
      </c>
      <c r="HC10" s="165">
        <v>129.2287</v>
      </c>
      <c r="HD10" s="165">
        <v>282.89999999999998</v>
      </c>
      <c r="HE10" s="165">
        <v>-280.66230000000002</v>
      </c>
      <c r="HF10" s="165">
        <v>-590.70330000000001</v>
      </c>
      <c r="HG10" s="165">
        <v>592.46950000000004</v>
      </c>
      <c r="HH10" s="165">
        <v>463.274</v>
      </c>
      <c r="HI10" s="165">
        <v>-123.5553</v>
      </c>
      <c r="HJ10" s="165">
        <v>-121.1078</v>
      </c>
      <c r="HK10" s="165">
        <v>-64.357100000000003</v>
      </c>
      <c r="HL10" s="165">
        <v>-56.976999999999997</v>
      </c>
      <c r="HM10" s="165">
        <v>80.357399999999998</v>
      </c>
      <c r="HN10" s="165">
        <v>78.070599999999999</v>
      </c>
      <c r="HO10" s="166"/>
      <c r="HP10" s="166"/>
      <c r="HQ10" s="165">
        <v>39.532200000000003</v>
      </c>
      <c r="HR10" s="165">
        <v>38.675199999999997</v>
      </c>
      <c r="HS10" s="165">
        <v>-27.4603</v>
      </c>
      <c r="HT10" s="165">
        <v>-27.5303</v>
      </c>
      <c r="HU10" s="165">
        <v>83.04</v>
      </c>
      <c r="HV10" s="165">
        <v>82.74</v>
      </c>
      <c r="HW10" s="165">
        <v>11.2</v>
      </c>
      <c r="HX10" s="165">
        <v>12.9</v>
      </c>
      <c r="HY10" s="165">
        <v>21.577300000000001</v>
      </c>
      <c r="HZ10" s="165">
        <v>35.36</v>
      </c>
      <c r="IA10" s="165">
        <v>-319.0539</v>
      </c>
      <c r="IB10" s="165">
        <v>106.8635</v>
      </c>
      <c r="IC10" s="165">
        <v>106.71420000000001</v>
      </c>
      <c r="ID10" s="165">
        <v>15.6</v>
      </c>
      <c r="IE10" s="165">
        <v>-52.5</v>
      </c>
      <c r="IF10" s="165">
        <v>-37.799999999999997</v>
      </c>
      <c r="IG10" s="165">
        <v>-38.200000000000003</v>
      </c>
      <c r="IH10" s="165">
        <v>1.5026999999999999</v>
      </c>
      <c r="II10" s="165">
        <v>1.337</v>
      </c>
      <c r="IJ10" s="165">
        <v>-454.76549999999997</v>
      </c>
      <c r="IK10" s="165">
        <v>-116.9333</v>
      </c>
      <c r="IL10" s="165">
        <v>358.43599999999998</v>
      </c>
      <c r="IM10" s="165">
        <v>295.96929999999998</v>
      </c>
      <c r="IN10" s="165">
        <v>33.6738</v>
      </c>
      <c r="IO10" s="165">
        <v>-288.30900000000003</v>
      </c>
      <c r="IP10" s="165">
        <v>288.86</v>
      </c>
      <c r="IQ10" s="165">
        <v>-156.99930000000001</v>
      </c>
      <c r="IR10" s="165">
        <v>-193.57759999999999</v>
      </c>
      <c r="IS10" s="165">
        <v>-282.72309999999999</v>
      </c>
      <c r="IT10" s="165">
        <v>59.257300000000001</v>
      </c>
      <c r="IU10" s="165">
        <v>60.397100000000002</v>
      </c>
      <c r="IV10" s="165">
        <v>158.81190000000001</v>
      </c>
      <c r="IW10" s="165">
        <v>-343.82319999999999</v>
      </c>
      <c r="IX10" s="165">
        <v>197.858</v>
      </c>
      <c r="IY10" s="165">
        <v>-146.22710000000001</v>
      </c>
      <c r="IZ10" s="165">
        <v>151.5427</v>
      </c>
      <c r="JA10" s="165">
        <v>-10.229799999999999</v>
      </c>
      <c r="JB10" s="166"/>
      <c r="JC10" s="165">
        <v>12.88</v>
      </c>
      <c r="JD10" s="165">
        <v>1.3879999999999999</v>
      </c>
      <c r="JE10" s="165">
        <v>1.3819999999999999</v>
      </c>
      <c r="JF10" s="165">
        <v>-13.2</v>
      </c>
      <c r="JG10" s="165">
        <v>-8.4</v>
      </c>
      <c r="JH10" s="166"/>
      <c r="JI10" s="165">
        <v>8.0582999999999991</v>
      </c>
      <c r="JJ10" s="165">
        <v>-27.098500000000001</v>
      </c>
      <c r="JK10" s="165">
        <v>-37.676000000000002</v>
      </c>
      <c r="JL10" s="165">
        <v>30.4</v>
      </c>
      <c r="JM10" s="165">
        <v>53.901000000000003</v>
      </c>
      <c r="JN10" s="165">
        <v>53.531999999999996</v>
      </c>
      <c r="JO10" s="166"/>
      <c r="JP10" s="166"/>
      <c r="JQ10" s="165">
        <v>51.749200000000002</v>
      </c>
      <c r="JR10" s="165">
        <v>51.573700000000002</v>
      </c>
      <c r="JS10" s="165">
        <v>51.9634</v>
      </c>
      <c r="JT10" s="166"/>
      <c r="JU10" s="165">
        <v>51.5</v>
      </c>
      <c r="JV10" s="165">
        <v>22.599799999999998</v>
      </c>
      <c r="JW10" s="165">
        <v>6.01</v>
      </c>
      <c r="JX10" s="166"/>
      <c r="JY10" s="165">
        <v>-58.600099999999998</v>
      </c>
      <c r="JZ10" s="165">
        <v>82.081100000000006</v>
      </c>
      <c r="KA10" s="165">
        <v>66.129499999999993</v>
      </c>
      <c r="KB10" s="165">
        <v>-57.910699999999999</v>
      </c>
      <c r="KC10" s="165">
        <v>-80.176000000000002</v>
      </c>
      <c r="KD10" s="165">
        <v>56.778399999999998</v>
      </c>
      <c r="KE10" s="165">
        <v>22.839099999999998</v>
      </c>
      <c r="KF10" s="165">
        <v>-61.1</v>
      </c>
      <c r="KG10" s="165">
        <v>59.8</v>
      </c>
      <c r="KH10" s="165">
        <v>-128.02029999999999</v>
      </c>
      <c r="KI10" s="165">
        <v>330.93169999999998</v>
      </c>
    </row>
    <row r="11" spans="1:295" ht="18" customHeight="1" x14ac:dyDescent="0.3">
      <c r="A11" s="162" t="s">
        <v>106</v>
      </c>
      <c r="B11" s="162" t="s">
        <v>793</v>
      </c>
      <c r="C11" s="165">
        <v>0</v>
      </c>
      <c r="D11" s="165">
        <v>15.571199999999999</v>
      </c>
      <c r="E11" s="165">
        <v>-21.975100000000001</v>
      </c>
      <c r="F11" s="165">
        <v>9.5443999999999996</v>
      </c>
      <c r="G11" s="165">
        <v>25.686</v>
      </c>
      <c r="H11" s="166"/>
      <c r="I11" s="165">
        <v>41.852400000000003</v>
      </c>
      <c r="J11" s="165">
        <v>-96.076899999999995</v>
      </c>
      <c r="K11" s="165">
        <v>47.939100000000003</v>
      </c>
      <c r="L11" s="165">
        <v>24.157299999999999</v>
      </c>
      <c r="M11" s="165">
        <v>23.351199999999999</v>
      </c>
      <c r="N11" s="165">
        <v>-4.4400000000000004</v>
      </c>
      <c r="O11" s="165">
        <v>-34.139000000000003</v>
      </c>
      <c r="P11" s="165">
        <v>30.8</v>
      </c>
      <c r="Q11" s="165">
        <v>18.216000000000001</v>
      </c>
      <c r="R11" s="166"/>
      <c r="S11" s="165">
        <v>14.4765</v>
      </c>
      <c r="T11" s="165">
        <v>62.440399999999997</v>
      </c>
      <c r="U11" s="165">
        <v>10.404400000000001</v>
      </c>
      <c r="V11" s="165">
        <v>10.419600000000001</v>
      </c>
      <c r="W11" s="165">
        <v>16.8642</v>
      </c>
      <c r="X11" s="165">
        <v>17.5245</v>
      </c>
      <c r="Y11" s="165">
        <v>5.8833000000000002</v>
      </c>
      <c r="Z11" s="165">
        <v>7.9414999999999996</v>
      </c>
      <c r="AA11" s="166"/>
      <c r="AB11" s="166"/>
      <c r="AC11" s="165">
        <v>-65.209999999999994</v>
      </c>
      <c r="AD11" s="165">
        <v>-64.989999999999995</v>
      </c>
      <c r="AE11" s="166"/>
      <c r="AF11" s="165">
        <v>4.4400000000000004</v>
      </c>
      <c r="AG11" s="166"/>
      <c r="AH11" s="165">
        <v>5.218</v>
      </c>
      <c r="AI11" s="165">
        <v>0.159</v>
      </c>
      <c r="AJ11" s="166">
        <v>0</v>
      </c>
      <c r="AK11" s="165">
        <v>-46.54</v>
      </c>
      <c r="AL11" s="165">
        <v>-73.92</v>
      </c>
      <c r="AM11" s="165">
        <v>46.92</v>
      </c>
      <c r="AN11" s="165">
        <v>46.6</v>
      </c>
      <c r="AO11" s="165">
        <v>24.916</v>
      </c>
      <c r="AP11" s="165">
        <v>18.628699999999998</v>
      </c>
      <c r="AQ11" s="165">
        <v>57.528199999999998</v>
      </c>
      <c r="AR11" s="165">
        <v>59.608600000000003</v>
      </c>
      <c r="AS11" s="165">
        <v>33.183399999999999</v>
      </c>
      <c r="AT11" s="165">
        <v>-58.8977</v>
      </c>
      <c r="AU11" s="166">
        <v>0</v>
      </c>
      <c r="AV11" s="165">
        <v>6.3875999999999999</v>
      </c>
      <c r="AW11" s="165">
        <v>5.7148000000000003</v>
      </c>
      <c r="AX11" s="165">
        <v>63.065600000000003</v>
      </c>
      <c r="AY11" s="165">
        <v>64.671300000000002</v>
      </c>
      <c r="AZ11" s="165">
        <v>-41.811799999999998</v>
      </c>
      <c r="BA11" s="165">
        <v>-44.782299999999999</v>
      </c>
      <c r="BB11" s="165">
        <v>-292.02530000000002</v>
      </c>
      <c r="BC11" s="165">
        <v>-17.3369</v>
      </c>
      <c r="BD11" s="165">
        <v>-12.2</v>
      </c>
      <c r="BE11" s="165">
        <v>-12.2</v>
      </c>
      <c r="BF11" s="165">
        <v>63.318600000000004</v>
      </c>
      <c r="BG11" s="165">
        <v>3.2698999999999998</v>
      </c>
      <c r="BH11" s="165">
        <v>-5.0294999999999996</v>
      </c>
      <c r="BI11" s="166"/>
      <c r="BJ11" s="165">
        <v>-15.910500000000001</v>
      </c>
      <c r="BK11" s="165">
        <v>5.7438000000000002</v>
      </c>
      <c r="BL11" s="166"/>
      <c r="BM11" s="165">
        <v>2.3613</v>
      </c>
      <c r="BN11" s="165">
        <v>318.67419999999998</v>
      </c>
      <c r="BO11" s="165">
        <v>44.679099999999998</v>
      </c>
      <c r="BP11" s="165">
        <v>44.709600000000002</v>
      </c>
      <c r="BQ11" s="165">
        <v>-142.61930000000001</v>
      </c>
      <c r="BR11" s="165">
        <v>384.91300000000001</v>
      </c>
      <c r="BS11" s="166"/>
      <c r="BT11" s="165">
        <v>-18.090199999999999</v>
      </c>
      <c r="BU11" s="165">
        <v>19.301500000000001</v>
      </c>
      <c r="BV11" s="165">
        <v>81.672700000000006</v>
      </c>
      <c r="BW11" s="165">
        <v>25.03</v>
      </c>
      <c r="BX11" s="165">
        <v>22.18</v>
      </c>
      <c r="BY11" s="165">
        <v>53.92</v>
      </c>
      <c r="BZ11" s="165">
        <v>74.260000000000005</v>
      </c>
      <c r="CA11" s="165">
        <v>-84.120900000000006</v>
      </c>
      <c r="CB11" s="165">
        <v>-83.852999999999994</v>
      </c>
      <c r="CC11" s="165">
        <v>136.91159999999999</v>
      </c>
      <c r="CD11" s="165">
        <v>136.69980000000001</v>
      </c>
      <c r="CE11" s="166"/>
      <c r="CF11" s="165">
        <v>-33.066200000000002</v>
      </c>
      <c r="CG11" s="165">
        <v>-33.176699999999997</v>
      </c>
      <c r="CH11" s="165">
        <v>-5.1603000000000003</v>
      </c>
      <c r="CI11" s="165">
        <v>-49.859699999999997</v>
      </c>
      <c r="CJ11" s="166"/>
      <c r="CK11" s="166"/>
      <c r="CL11" s="165">
        <v>99</v>
      </c>
      <c r="CM11" s="165">
        <v>103.6</v>
      </c>
      <c r="CN11" s="165">
        <v>-14.48</v>
      </c>
      <c r="CO11" s="165">
        <v>68.0334</v>
      </c>
      <c r="CP11" s="165">
        <v>66.84</v>
      </c>
      <c r="CQ11" s="165">
        <v>66.376999999999995</v>
      </c>
      <c r="CR11" s="165">
        <v>-10.804399999999999</v>
      </c>
      <c r="CS11" s="165">
        <v>-10.676500000000001</v>
      </c>
      <c r="CT11" s="165">
        <v>-14.2858</v>
      </c>
      <c r="CU11" s="165">
        <v>-16.485499999999998</v>
      </c>
      <c r="CV11" s="165">
        <v>-14.9366</v>
      </c>
      <c r="CW11" s="165">
        <v>11.6028</v>
      </c>
      <c r="CX11" s="165">
        <v>54.23</v>
      </c>
      <c r="CY11" s="165">
        <v>35.979999999999997</v>
      </c>
      <c r="CZ11" s="165">
        <v>36.3354</v>
      </c>
      <c r="DA11" s="165">
        <v>34.721400000000003</v>
      </c>
      <c r="DB11" s="165">
        <v>26.589700000000001</v>
      </c>
      <c r="DC11" s="166"/>
      <c r="DD11" s="165">
        <v>50.539400000000001</v>
      </c>
      <c r="DE11" s="165">
        <v>49.892699999999998</v>
      </c>
      <c r="DF11" s="165">
        <v>-97.167299999999997</v>
      </c>
      <c r="DG11" s="166"/>
      <c r="DH11" s="165">
        <v>-14.680400000000001</v>
      </c>
      <c r="DI11" s="165">
        <v>-66.5</v>
      </c>
      <c r="DJ11" s="165">
        <v>-66.599999999999994</v>
      </c>
      <c r="DK11" s="165">
        <v>26.331499999999998</v>
      </c>
      <c r="DL11" s="165">
        <v>39.559899999999999</v>
      </c>
      <c r="DM11" s="165">
        <v>42.752499999999998</v>
      </c>
      <c r="DN11" s="165">
        <v>56.268300000000004</v>
      </c>
      <c r="DO11" s="165">
        <v>39.380000000000003</v>
      </c>
      <c r="DP11" s="165">
        <v>-11.35</v>
      </c>
      <c r="DQ11" s="165">
        <v>64.154499999999999</v>
      </c>
      <c r="DR11" s="165">
        <v>96.587999999999994</v>
      </c>
      <c r="DS11" s="165">
        <v>-28.55</v>
      </c>
      <c r="DT11" s="165">
        <v>-28.67</v>
      </c>
      <c r="DU11" s="165">
        <v>101.14</v>
      </c>
      <c r="DV11" s="165">
        <v>57.21</v>
      </c>
      <c r="DW11" s="165">
        <v>99.163600000000002</v>
      </c>
      <c r="DX11" s="165">
        <v>97.4</v>
      </c>
      <c r="DY11" s="165">
        <v>-61.212200000000003</v>
      </c>
      <c r="DZ11" s="165">
        <v>-60.709099999999999</v>
      </c>
      <c r="EA11" s="165">
        <v>168.4008</v>
      </c>
      <c r="EB11" s="165">
        <v>121.0462</v>
      </c>
      <c r="EC11" s="165">
        <v>115.614</v>
      </c>
      <c r="ED11" s="165">
        <v>118.6099</v>
      </c>
      <c r="EE11" s="165">
        <v>76.528599999999997</v>
      </c>
      <c r="EF11" s="165">
        <v>57.989699999999999</v>
      </c>
      <c r="EG11" s="165">
        <v>-29.863</v>
      </c>
      <c r="EH11" s="165">
        <v>154.4624</v>
      </c>
      <c r="EI11" s="165">
        <v>146.25319999999999</v>
      </c>
      <c r="EJ11" s="166"/>
      <c r="EK11" s="165">
        <v>-33.245100000000001</v>
      </c>
      <c r="EL11" s="165">
        <v>-30.454599999999999</v>
      </c>
      <c r="EM11" s="165">
        <v>16.0899</v>
      </c>
      <c r="EN11" s="165">
        <v>-6.6189</v>
      </c>
      <c r="EO11" s="165">
        <v>-6.4367999999999999</v>
      </c>
      <c r="EP11" s="165">
        <v>170.55600000000001</v>
      </c>
      <c r="EQ11" s="165">
        <v>-85.346500000000006</v>
      </c>
      <c r="ER11" s="165">
        <v>-86.726799999999997</v>
      </c>
      <c r="ES11" s="165">
        <v>-20.5852</v>
      </c>
      <c r="ET11" s="165">
        <v>0</v>
      </c>
      <c r="EU11" s="165">
        <v>-12.77</v>
      </c>
      <c r="EV11" s="165">
        <v>114.9</v>
      </c>
      <c r="EW11" s="165">
        <v>14.9984</v>
      </c>
      <c r="EX11" s="165">
        <v>-74.040800000000004</v>
      </c>
      <c r="EY11" s="165">
        <v>-37.292400000000001</v>
      </c>
      <c r="EZ11" s="165">
        <v>-36.250399999999999</v>
      </c>
      <c r="FA11" s="165">
        <v>12.0745</v>
      </c>
      <c r="FB11" s="165">
        <v>-53.131799999999998</v>
      </c>
      <c r="FC11" s="165">
        <v>15.9994</v>
      </c>
      <c r="FD11" s="165">
        <v>21.364999999999998</v>
      </c>
      <c r="FE11" s="165">
        <v>21.191400000000002</v>
      </c>
      <c r="FF11" s="166"/>
      <c r="FG11" s="165">
        <v>42.188299999999998</v>
      </c>
      <c r="FH11" s="165">
        <v>41.584600000000002</v>
      </c>
      <c r="FI11" s="165">
        <v>40.253900000000002</v>
      </c>
      <c r="FJ11" s="165">
        <v>84.063100000000006</v>
      </c>
      <c r="FK11" s="165">
        <v>84.063100000000006</v>
      </c>
      <c r="FL11" s="165">
        <v>-111.0235</v>
      </c>
      <c r="FM11" s="165">
        <v>63.058900000000001</v>
      </c>
      <c r="FN11" s="165">
        <v>63.6447</v>
      </c>
      <c r="FO11" s="165">
        <v>-101.91970000000001</v>
      </c>
      <c r="FP11" s="165">
        <v>-98.167599999999993</v>
      </c>
      <c r="FQ11" s="165">
        <v>-9.6150000000000002</v>
      </c>
      <c r="FR11" s="165">
        <v>-50.94</v>
      </c>
      <c r="FS11" s="165">
        <v>3.1745000000000001</v>
      </c>
      <c r="FT11" s="165">
        <v>0.751</v>
      </c>
      <c r="FU11" s="165">
        <v>-1.1100000000000001</v>
      </c>
      <c r="FV11" s="165">
        <v>18.21</v>
      </c>
      <c r="FW11" s="165">
        <v>-10.034599999999999</v>
      </c>
      <c r="FX11" s="166"/>
      <c r="FY11" s="166"/>
      <c r="FZ11" s="165">
        <v>4.0759999999999996</v>
      </c>
      <c r="GA11" s="166"/>
      <c r="GB11" s="165">
        <v>30.43</v>
      </c>
      <c r="GC11" s="165">
        <v>99.475800000000007</v>
      </c>
      <c r="GD11" s="165">
        <v>104.02070000000001</v>
      </c>
      <c r="GE11" s="166"/>
      <c r="GF11" s="165">
        <v>81.659300000000002</v>
      </c>
      <c r="GG11" s="165">
        <v>24.7</v>
      </c>
      <c r="GH11" s="165">
        <v>-20.6858</v>
      </c>
      <c r="GI11" s="165">
        <v>0.89319999999999999</v>
      </c>
      <c r="GJ11" s="165">
        <v>0</v>
      </c>
      <c r="GK11" s="165">
        <v>1.4193</v>
      </c>
      <c r="GL11" s="166"/>
      <c r="GM11" s="166"/>
      <c r="GN11" s="166"/>
      <c r="GO11" s="165">
        <v>-28.0565</v>
      </c>
      <c r="GP11" s="165">
        <v>18.070399999999999</v>
      </c>
      <c r="GQ11" s="165">
        <v>29.403300000000002</v>
      </c>
      <c r="GR11" s="165">
        <v>59.803800000000003</v>
      </c>
      <c r="GS11" s="165">
        <v>62.263199999999998</v>
      </c>
      <c r="GT11" s="165">
        <v>-143.45240000000001</v>
      </c>
      <c r="GU11" s="165">
        <v>-18.005600000000001</v>
      </c>
      <c r="GV11" s="165">
        <v>35.972200000000001</v>
      </c>
      <c r="GW11" s="165">
        <v>-37.367199999999997</v>
      </c>
      <c r="GX11" s="165">
        <v>3.04</v>
      </c>
      <c r="GY11" s="165">
        <v>4.7755000000000001</v>
      </c>
      <c r="GZ11" s="165">
        <v>4.4720000000000004</v>
      </c>
      <c r="HA11" s="166"/>
      <c r="HB11" s="165">
        <v>128.9434</v>
      </c>
      <c r="HC11" s="165">
        <v>128.10249999999999</v>
      </c>
      <c r="HD11" s="165">
        <v>282.5</v>
      </c>
      <c r="HE11" s="165">
        <v>-280.21530000000001</v>
      </c>
      <c r="HF11" s="165">
        <v>-590.03909999999996</v>
      </c>
      <c r="HG11" s="165">
        <v>592.46749999999997</v>
      </c>
      <c r="HH11" s="165">
        <v>465.2921</v>
      </c>
      <c r="HI11" s="165">
        <v>-123.44410000000001</v>
      </c>
      <c r="HJ11" s="165">
        <v>-121.9204</v>
      </c>
      <c r="HK11" s="165">
        <v>-65.389600000000002</v>
      </c>
      <c r="HL11" s="165">
        <v>-59.680399999999999</v>
      </c>
      <c r="HM11" s="165">
        <v>78.704800000000006</v>
      </c>
      <c r="HN11" s="165">
        <v>82.934600000000003</v>
      </c>
      <c r="HO11" s="166"/>
      <c r="HP11" s="166"/>
      <c r="HQ11" s="165">
        <v>39.949599999999997</v>
      </c>
      <c r="HR11" s="165">
        <v>38.708199999999998</v>
      </c>
      <c r="HS11" s="165">
        <v>-26.143899999999999</v>
      </c>
      <c r="HT11" s="165">
        <v>-25.529900000000001</v>
      </c>
      <c r="HU11" s="165">
        <v>84.66</v>
      </c>
      <c r="HV11" s="165">
        <v>84.87</v>
      </c>
      <c r="HW11" s="165">
        <v>11.3</v>
      </c>
      <c r="HX11" s="165">
        <v>12.2</v>
      </c>
      <c r="HY11" s="165">
        <v>21.739699999999999</v>
      </c>
      <c r="HZ11" s="165">
        <v>33.520000000000003</v>
      </c>
      <c r="IA11" s="165">
        <v>-321.57100000000003</v>
      </c>
      <c r="IB11" s="165">
        <v>110.6795</v>
      </c>
      <c r="IC11" s="165">
        <v>109.7366</v>
      </c>
      <c r="ID11" s="165">
        <v>15.1</v>
      </c>
      <c r="IE11" s="165">
        <v>-53.1</v>
      </c>
      <c r="IF11" s="165">
        <v>-37.799999999999997</v>
      </c>
      <c r="IG11" s="165">
        <v>-38.200000000000003</v>
      </c>
      <c r="IH11" s="166"/>
      <c r="II11" s="166"/>
      <c r="IJ11" s="165">
        <v>-458.93880000000001</v>
      </c>
      <c r="IK11" s="165">
        <v>-113.5724</v>
      </c>
      <c r="IL11" s="165">
        <v>354.8972</v>
      </c>
      <c r="IM11" s="165">
        <v>294.1232</v>
      </c>
      <c r="IN11" s="165">
        <v>29.502600000000001</v>
      </c>
      <c r="IO11" s="165">
        <v>-288.40890000000002</v>
      </c>
      <c r="IP11" s="165">
        <v>290.92149999999998</v>
      </c>
      <c r="IQ11" s="165">
        <v>-158.19499999999999</v>
      </c>
      <c r="IR11" s="165">
        <v>-194.9144</v>
      </c>
      <c r="IS11" s="165">
        <v>-285.62299999999999</v>
      </c>
      <c r="IT11" s="165">
        <v>61.550800000000002</v>
      </c>
      <c r="IU11" s="165">
        <v>59.230699999999999</v>
      </c>
      <c r="IV11" s="165">
        <v>157.99639999999999</v>
      </c>
      <c r="IW11" s="165">
        <v>-345.97739999999999</v>
      </c>
      <c r="IX11" s="165">
        <v>197.8527</v>
      </c>
      <c r="IY11" s="165">
        <v>-143.9957</v>
      </c>
      <c r="IZ11" s="165">
        <v>148.1875</v>
      </c>
      <c r="JA11" s="165">
        <v>-10.0458</v>
      </c>
      <c r="JB11" s="166"/>
      <c r="JC11" s="165">
        <v>13.92</v>
      </c>
      <c r="JD11" s="165">
        <v>1.431</v>
      </c>
      <c r="JE11" s="165">
        <v>1.42</v>
      </c>
      <c r="JF11" s="165">
        <v>-13.68</v>
      </c>
      <c r="JG11" s="165">
        <v>-8.9600000000000009</v>
      </c>
      <c r="JH11" s="166"/>
      <c r="JI11" s="165">
        <v>8.2353000000000005</v>
      </c>
      <c r="JJ11" s="165">
        <v>-27.657</v>
      </c>
      <c r="JK11" s="165">
        <v>-37.938499999999998</v>
      </c>
      <c r="JL11" s="165">
        <v>30.2</v>
      </c>
      <c r="JM11" s="165">
        <v>51.12</v>
      </c>
      <c r="JN11" s="165">
        <v>54.198999999999998</v>
      </c>
      <c r="JO11" s="165">
        <v>10.8482</v>
      </c>
      <c r="JP11" s="165">
        <v>13.107699999999999</v>
      </c>
      <c r="JQ11" s="165">
        <v>53.8733</v>
      </c>
      <c r="JR11" s="165">
        <v>51.882800000000003</v>
      </c>
      <c r="JS11" s="165">
        <v>52.6021</v>
      </c>
      <c r="JT11" s="166"/>
      <c r="JU11" s="165">
        <v>54.4</v>
      </c>
      <c r="JV11" s="165">
        <v>22.8765</v>
      </c>
      <c r="JW11" s="165">
        <v>5.83</v>
      </c>
      <c r="JX11" s="166"/>
      <c r="JY11" s="165">
        <v>-59.551699999999997</v>
      </c>
      <c r="JZ11" s="165">
        <v>82.5381</v>
      </c>
      <c r="KA11" s="165">
        <v>66.896600000000007</v>
      </c>
      <c r="KB11" s="165">
        <v>-59.205800000000004</v>
      </c>
      <c r="KC11" s="165">
        <v>-82.113200000000006</v>
      </c>
      <c r="KD11" s="165">
        <v>58.442900000000002</v>
      </c>
      <c r="KE11" s="165">
        <v>22.5365</v>
      </c>
      <c r="KF11" s="165">
        <v>-60.6</v>
      </c>
      <c r="KG11" s="165">
        <v>60.2</v>
      </c>
      <c r="KH11" s="165">
        <v>-122.3112</v>
      </c>
      <c r="KI11" s="165">
        <v>328.52449999999999</v>
      </c>
    </row>
    <row r="12" spans="1:295" ht="18" customHeight="1" x14ac:dyDescent="0.3">
      <c r="A12" s="162" t="s">
        <v>106</v>
      </c>
      <c r="B12" s="162" t="s">
        <v>794</v>
      </c>
      <c r="C12" s="165">
        <v>0</v>
      </c>
      <c r="D12" s="165">
        <v>15.1534</v>
      </c>
      <c r="E12" s="165">
        <v>-21.411300000000001</v>
      </c>
      <c r="F12" s="165">
        <v>9.0685000000000002</v>
      </c>
      <c r="G12" s="165">
        <v>22.971900000000002</v>
      </c>
      <c r="H12" s="166"/>
      <c r="I12" s="165">
        <v>40.789099999999998</v>
      </c>
      <c r="J12" s="165">
        <v>-93.501499999999993</v>
      </c>
      <c r="K12" s="165">
        <v>45.879600000000003</v>
      </c>
      <c r="L12" s="165">
        <v>23.269300000000001</v>
      </c>
      <c r="M12" s="165">
        <v>22.8154</v>
      </c>
      <c r="N12" s="165">
        <v>0</v>
      </c>
      <c r="O12" s="165">
        <v>-33.508000000000003</v>
      </c>
      <c r="P12" s="166"/>
      <c r="Q12" s="166"/>
      <c r="R12" s="166"/>
      <c r="S12" s="165">
        <v>13.9794</v>
      </c>
      <c r="T12" s="165">
        <v>61.622</v>
      </c>
      <c r="U12" s="165">
        <v>9.9192</v>
      </c>
      <c r="V12" s="165">
        <v>10.1159</v>
      </c>
      <c r="W12" s="165">
        <v>16.732700000000001</v>
      </c>
      <c r="X12" s="165">
        <v>17.358599999999999</v>
      </c>
      <c r="Y12" s="165">
        <v>6.1924999999999999</v>
      </c>
      <c r="Z12" s="165">
        <v>7.9545000000000003</v>
      </c>
      <c r="AA12" s="166"/>
      <c r="AB12" s="166"/>
      <c r="AC12" s="165">
        <v>-63.74</v>
      </c>
      <c r="AD12" s="165">
        <v>-63.13</v>
      </c>
      <c r="AE12" s="166"/>
      <c r="AF12" s="165">
        <v>0</v>
      </c>
      <c r="AG12" s="165">
        <v>33</v>
      </c>
      <c r="AH12" s="165">
        <v>5.19</v>
      </c>
      <c r="AI12" s="165">
        <v>0.157</v>
      </c>
      <c r="AJ12" s="166">
        <v>0</v>
      </c>
      <c r="AK12" s="165">
        <v>-45.03</v>
      </c>
      <c r="AL12" s="165">
        <v>-74.03</v>
      </c>
      <c r="AM12" s="165">
        <v>44.88</v>
      </c>
      <c r="AN12" s="165">
        <v>45.37</v>
      </c>
      <c r="AO12" s="165">
        <v>24.296800000000001</v>
      </c>
      <c r="AP12" s="165">
        <v>18.754999999999999</v>
      </c>
      <c r="AQ12" s="165">
        <v>55.798099999999998</v>
      </c>
      <c r="AR12" s="165">
        <v>58.435099999999998</v>
      </c>
      <c r="AS12" s="165">
        <v>31.381599999999999</v>
      </c>
      <c r="AT12" s="165">
        <v>-57.598999999999997</v>
      </c>
      <c r="AU12" s="166">
        <v>0</v>
      </c>
      <c r="AV12" s="165">
        <v>7.9871999999999996</v>
      </c>
      <c r="AW12" s="165">
        <v>7.8186</v>
      </c>
      <c r="AX12" s="165">
        <v>60.544499999999999</v>
      </c>
      <c r="AY12" s="165">
        <v>61.778500000000001</v>
      </c>
      <c r="AZ12" s="165">
        <v>-41.7423</v>
      </c>
      <c r="BA12" s="165">
        <v>-44.333799999999997</v>
      </c>
      <c r="BB12" s="165">
        <v>-277.28149999999999</v>
      </c>
      <c r="BC12" s="165">
        <v>-19.766500000000001</v>
      </c>
      <c r="BD12" s="165">
        <v>-11.8</v>
      </c>
      <c r="BE12" s="165">
        <v>-11.8</v>
      </c>
      <c r="BF12" s="165">
        <v>61.794699999999999</v>
      </c>
      <c r="BG12" s="165">
        <v>3.3106</v>
      </c>
      <c r="BH12" s="165">
        <v>-5.0441000000000003</v>
      </c>
      <c r="BI12" s="166"/>
      <c r="BJ12" s="165">
        <v>-12.853899999999999</v>
      </c>
      <c r="BK12" s="165">
        <v>5.9903000000000004</v>
      </c>
      <c r="BL12" s="166"/>
      <c r="BM12" s="165">
        <v>2.1996000000000002</v>
      </c>
      <c r="BN12" s="165">
        <v>302.43830000000003</v>
      </c>
      <c r="BO12" s="165">
        <v>55.696300000000001</v>
      </c>
      <c r="BP12" s="165">
        <v>55.391100000000002</v>
      </c>
      <c r="BQ12" s="165">
        <v>-143.95259999999999</v>
      </c>
      <c r="BR12" s="165">
        <v>380.42009999999999</v>
      </c>
      <c r="BS12" s="166"/>
      <c r="BT12" s="165">
        <v>-20.598299999999998</v>
      </c>
      <c r="BU12" s="165">
        <v>21.8508</v>
      </c>
      <c r="BV12" s="165">
        <v>80.614800000000002</v>
      </c>
      <c r="BW12" s="165">
        <v>23.88</v>
      </c>
      <c r="BX12" s="165">
        <v>21.11</v>
      </c>
      <c r="BY12" s="165">
        <v>50.56</v>
      </c>
      <c r="BZ12" s="165">
        <v>71.180000000000007</v>
      </c>
      <c r="CA12" s="165">
        <v>-85.862300000000005</v>
      </c>
      <c r="CB12" s="165">
        <v>-85.862300000000005</v>
      </c>
      <c r="CC12" s="165">
        <v>140.2842</v>
      </c>
      <c r="CD12" s="165">
        <v>141.66300000000001</v>
      </c>
      <c r="CE12" s="166"/>
      <c r="CF12" s="165">
        <v>-46.355699999999999</v>
      </c>
      <c r="CG12" s="165">
        <v>-46.7014</v>
      </c>
      <c r="CH12" s="165">
        <v>-5.2439</v>
      </c>
      <c r="CI12" s="165">
        <v>-58.420499999999997</v>
      </c>
      <c r="CJ12" s="166"/>
      <c r="CK12" s="166"/>
      <c r="CL12" s="165">
        <v>76.900000000000006</v>
      </c>
      <c r="CM12" s="165">
        <v>117.7</v>
      </c>
      <c r="CN12" s="165">
        <v>-14.34</v>
      </c>
      <c r="CO12" s="165">
        <v>52.642200000000003</v>
      </c>
      <c r="CP12" s="165">
        <v>52.8902</v>
      </c>
      <c r="CQ12" s="165">
        <v>52.726599999999998</v>
      </c>
      <c r="CR12" s="165">
        <v>8.7812000000000001</v>
      </c>
      <c r="CS12" s="165">
        <v>9.0559999999999992</v>
      </c>
      <c r="CT12" s="165">
        <v>-19.5748</v>
      </c>
      <c r="CU12" s="165">
        <v>-29.168900000000001</v>
      </c>
      <c r="CV12" s="165">
        <v>-20.803699999999999</v>
      </c>
      <c r="CW12" s="165">
        <v>11.6235</v>
      </c>
      <c r="CX12" s="165">
        <v>52.35</v>
      </c>
      <c r="CY12" s="165">
        <v>34.69</v>
      </c>
      <c r="CZ12" s="165">
        <v>35.3979</v>
      </c>
      <c r="DA12" s="165">
        <v>33.402999999999999</v>
      </c>
      <c r="DB12" s="165">
        <v>25.9072</v>
      </c>
      <c r="DC12" s="166"/>
      <c r="DD12" s="165">
        <v>59.244199999999999</v>
      </c>
      <c r="DE12" s="165">
        <v>58.476599999999998</v>
      </c>
      <c r="DF12" s="165">
        <v>-106.08199999999999</v>
      </c>
      <c r="DG12" s="166"/>
      <c r="DH12" s="165">
        <v>-14.2936</v>
      </c>
      <c r="DI12" s="165">
        <v>-64</v>
      </c>
      <c r="DJ12" s="165">
        <v>-64.099999999999994</v>
      </c>
      <c r="DK12" s="165">
        <v>26.326000000000001</v>
      </c>
      <c r="DL12" s="165">
        <v>38.388100000000001</v>
      </c>
      <c r="DM12" s="165">
        <v>40.873899999999999</v>
      </c>
      <c r="DN12" s="165">
        <v>54.5105</v>
      </c>
      <c r="DO12" s="165">
        <v>38.14</v>
      </c>
      <c r="DP12" s="165">
        <v>-11.09</v>
      </c>
      <c r="DQ12" s="165">
        <v>62.62</v>
      </c>
      <c r="DR12" s="165">
        <v>104.4434</v>
      </c>
      <c r="DS12" s="165">
        <v>-28.47</v>
      </c>
      <c r="DT12" s="165">
        <v>-28.58</v>
      </c>
      <c r="DU12" s="165">
        <v>98.52</v>
      </c>
      <c r="DV12" s="165">
        <v>55.76</v>
      </c>
      <c r="DW12" s="165">
        <v>105.4545</v>
      </c>
      <c r="DX12" s="165">
        <v>103.67270000000001</v>
      </c>
      <c r="DY12" s="165">
        <v>-61.401800000000001</v>
      </c>
      <c r="DZ12" s="165">
        <v>-60.0364</v>
      </c>
      <c r="EA12" s="165">
        <v>169.01259999999999</v>
      </c>
      <c r="EB12" s="165">
        <v>122.7373</v>
      </c>
      <c r="EC12" s="165">
        <v>117.0543</v>
      </c>
      <c r="ED12" s="165">
        <v>120.7898</v>
      </c>
      <c r="EE12" s="165">
        <v>81.570999999999998</v>
      </c>
      <c r="EF12" s="165">
        <v>65.118799999999993</v>
      </c>
      <c r="EG12" s="165">
        <v>-28.692</v>
      </c>
      <c r="EH12" s="165">
        <v>156.97290000000001</v>
      </c>
      <c r="EI12" s="165">
        <v>154.05779999999999</v>
      </c>
      <c r="EJ12" s="166"/>
      <c r="EK12" s="165">
        <v>-31.789300000000001</v>
      </c>
      <c r="EL12" s="165">
        <v>-28.4407</v>
      </c>
      <c r="EM12" s="165">
        <v>12.282500000000001</v>
      </c>
      <c r="EN12" s="165">
        <v>-2.5207000000000002</v>
      </c>
      <c r="EO12" s="165">
        <v>-2.4990000000000001</v>
      </c>
      <c r="EP12" s="165">
        <v>164.41200000000001</v>
      </c>
      <c r="EQ12" s="165">
        <v>-88.161500000000004</v>
      </c>
      <c r="ER12" s="165">
        <v>-89.421300000000002</v>
      </c>
      <c r="ES12" s="165">
        <v>-25.177700000000002</v>
      </c>
      <c r="ET12" s="165">
        <v>16.55</v>
      </c>
      <c r="EU12" s="165">
        <v>-21.56</v>
      </c>
      <c r="EV12" s="165">
        <v>100.9</v>
      </c>
      <c r="EW12" s="165">
        <v>14.6717</v>
      </c>
      <c r="EX12" s="165">
        <v>-64.889200000000002</v>
      </c>
      <c r="EY12" s="165">
        <v>-36.288699999999999</v>
      </c>
      <c r="EZ12" s="165">
        <v>-35.564700000000002</v>
      </c>
      <c r="FA12" s="165">
        <v>9.7829999999999995</v>
      </c>
      <c r="FB12" s="165">
        <v>-61.561900000000001</v>
      </c>
      <c r="FC12" s="165">
        <v>28.4314</v>
      </c>
      <c r="FD12" s="165">
        <v>21.243099999999998</v>
      </c>
      <c r="FE12" s="165">
        <v>20.996500000000001</v>
      </c>
      <c r="FF12" s="166"/>
      <c r="FG12" s="165">
        <v>40.0197</v>
      </c>
      <c r="FH12" s="165">
        <v>40.568399999999997</v>
      </c>
      <c r="FI12" s="165">
        <v>39.790999999999997</v>
      </c>
      <c r="FJ12" s="165">
        <v>86.407499999999999</v>
      </c>
      <c r="FK12" s="165">
        <v>86.742400000000004</v>
      </c>
      <c r="FL12" s="165">
        <v>-112.0283</v>
      </c>
      <c r="FM12" s="165">
        <v>63.287500000000001</v>
      </c>
      <c r="FN12" s="165">
        <v>63.105800000000002</v>
      </c>
      <c r="FO12" s="165">
        <v>-102.6696</v>
      </c>
      <c r="FP12" s="165">
        <v>-99.045500000000004</v>
      </c>
      <c r="FQ12" s="165">
        <v>-8.9192</v>
      </c>
      <c r="FR12" s="165">
        <v>-51.65</v>
      </c>
      <c r="FS12" s="165">
        <v>3.1768999999999998</v>
      </c>
      <c r="FT12" s="165">
        <v>0.76329999999999998</v>
      </c>
      <c r="FU12" s="165">
        <v>-1.1100000000000001</v>
      </c>
      <c r="FV12" s="165">
        <v>19.2</v>
      </c>
      <c r="FW12" s="165">
        <v>-9.3747000000000007</v>
      </c>
      <c r="FX12" s="166"/>
      <c r="FY12" s="165">
        <v>-15.590999999999999</v>
      </c>
      <c r="FZ12" s="165">
        <v>4.1420000000000003</v>
      </c>
      <c r="GA12" s="166"/>
      <c r="GB12" s="165">
        <v>30.29</v>
      </c>
      <c r="GC12" s="165">
        <v>102.45</v>
      </c>
      <c r="GD12" s="165">
        <v>104.5851</v>
      </c>
      <c r="GE12" s="166"/>
      <c r="GF12" s="165">
        <v>81.365899999999996</v>
      </c>
      <c r="GG12" s="165">
        <v>26.9</v>
      </c>
      <c r="GH12" s="165">
        <v>-20.0686</v>
      </c>
      <c r="GI12" s="165">
        <v>1.0557000000000001</v>
      </c>
      <c r="GJ12" s="165">
        <v>0</v>
      </c>
      <c r="GK12" s="165">
        <v>1.3876999999999999</v>
      </c>
      <c r="GL12" s="166"/>
      <c r="GM12" s="166"/>
      <c r="GN12" s="166"/>
      <c r="GO12" s="165">
        <v>-27.205400000000001</v>
      </c>
      <c r="GP12" s="165">
        <v>16.622599999999998</v>
      </c>
      <c r="GQ12" s="165">
        <v>28.399799999999999</v>
      </c>
      <c r="GR12" s="166"/>
      <c r="GS12" s="166"/>
      <c r="GT12" s="165">
        <v>-143.62039999999999</v>
      </c>
      <c r="GU12" s="165">
        <v>-17.789100000000001</v>
      </c>
      <c r="GV12" s="165">
        <v>35.407699999999998</v>
      </c>
      <c r="GW12" s="165">
        <v>-36.473700000000001</v>
      </c>
      <c r="GX12" s="166"/>
      <c r="GY12" s="165">
        <v>4.6387999999999998</v>
      </c>
      <c r="GZ12" s="165">
        <v>4.3033000000000001</v>
      </c>
      <c r="HA12" s="166"/>
      <c r="HB12" s="165">
        <v>126.57680000000001</v>
      </c>
      <c r="HC12" s="165">
        <v>126.7453</v>
      </c>
      <c r="HD12" s="165">
        <v>285.8</v>
      </c>
      <c r="HE12" s="165">
        <v>-287.0686</v>
      </c>
      <c r="HF12" s="165">
        <v>-602.1721</v>
      </c>
      <c r="HG12" s="165">
        <v>606.85249999999996</v>
      </c>
      <c r="HH12" s="165">
        <v>479.23930000000001</v>
      </c>
      <c r="HI12" s="165">
        <v>-124.5021</v>
      </c>
      <c r="HJ12" s="165">
        <v>-119.9131</v>
      </c>
      <c r="HK12" s="165">
        <v>-68.471699999999998</v>
      </c>
      <c r="HL12" s="165">
        <v>-62.6419</v>
      </c>
      <c r="HM12" s="165">
        <v>79.206100000000006</v>
      </c>
      <c r="HN12" s="165">
        <v>80.204999999999998</v>
      </c>
      <c r="HO12" s="166"/>
      <c r="HP12" s="166"/>
      <c r="HQ12" s="165">
        <v>39.554099999999998</v>
      </c>
      <c r="HR12" s="165">
        <v>38.664200000000001</v>
      </c>
      <c r="HS12" s="165">
        <v>-24.099</v>
      </c>
      <c r="HT12" s="165">
        <v>-23.941700000000001</v>
      </c>
      <c r="HU12" s="165">
        <v>88.58</v>
      </c>
      <c r="HV12" s="165">
        <v>88.17</v>
      </c>
      <c r="HW12" s="165">
        <v>11</v>
      </c>
      <c r="HX12" s="165">
        <v>11.1</v>
      </c>
      <c r="HY12" s="165">
        <v>21.391500000000001</v>
      </c>
      <c r="HZ12" s="165">
        <v>33.28</v>
      </c>
      <c r="IA12" s="165">
        <v>-314.90129999999999</v>
      </c>
      <c r="IB12" s="165">
        <v>107.134</v>
      </c>
      <c r="IC12" s="165">
        <v>106.99420000000001</v>
      </c>
      <c r="ID12" s="165">
        <v>15.2</v>
      </c>
      <c r="IE12" s="165">
        <v>-53</v>
      </c>
      <c r="IF12" s="165">
        <v>-37.799999999999997</v>
      </c>
      <c r="IG12" s="165">
        <v>-37.799999999999997</v>
      </c>
      <c r="IH12" s="166"/>
      <c r="II12" s="165">
        <v>1.2789999999999999</v>
      </c>
      <c r="IJ12" s="165">
        <v>-467.9273</v>
      </c>
      <c r="IK12" s="165">
        <v>-121.29689999999999</v>
      </c>
      <c r="IL12" s="165">
        <v>344.32929999999999</v>
      </c>
      <c r="IM12" s="165">
        <v>291.80810000000002</v>
      </c>
      <c r="IN12" s="165">
        <v>20.606300000000001</v>
      </c>
      <c r="IO12" s="165">
        <v>-282.55369999999999</v>
      </c>
      <c r="IP12" s="165">
        <v>280.6635</v>
      </c>
      <c r="IQ12" s="165">
        <v>-151.71019999999999</v>
      </c>
      <c r="IR12" s="165">
        <v>-189.55</v>
      </c>
      <c r="IS12" s="165">
        <v>-277.41000000000003</v>
      </c>
      <c r="IT12" s="165">
        <v>58.344099999999997</v>
      </c>
      <c r="IU12" s="165">
        <v>58.577500000000001</v>
      </c>
      <c r="IV12" s="165">
        <v>156.53739999999999</v>
      </c>
      <c r="IW12" s="165">
        <v>-336.37560000000002</v>
      </c>
      <c r="IX12" s="165">
        <v>192.4914</v>
      </c>
      <c r="IY12" s="165">
        <v>-140.58420000000001</v>
      </c>
      <c r="IZ12" s="165">
        <v>142.36259999999999</v>
      </c>
      <c r="JA12" s="165">
        <v>-9.6227999999999998</v>
      </c>
      <c r="JB12" s="166"/>
      <c r="JC12" s="165">
        <v>13.52</v>
      </c>
      <c r="JD12" s="165">
        <v>1.4650000000000001</v>
      </c>
      <c r="JE12" s="165">
        <v>1.4650000000000001</v>
      </c>
      <c r="JF12" s="165">
        <v>-13.28</v>
      </c>
      <c r="JG12" s="165">
        <v>-8.24</v>
      </c>
      <c r="JH12" s="166"/>
      <c r="JI12" s="165">
        <v>8.4702999999999999</v>
      </c>
      <c r="JJ12" s="165">
        <v>-29.2958</v>
      </c>
      <c r="JK12" s="165">
        <v>-38.673999999999999</v>
      </c>
      <c r="JL12" s="165">
        <v>32.299999999999997</v>
      </c>
      <c r="JM12" s="165">
        <v>59.063000000000002</v>
      </c>
      <c r="JN12" s="165">
        <v>55.088999999999999</v>
      </c>
      <c r="JO12" s="166"/>
      <c r="JP12" s="166"/>
      <c r="JQ12" s="165">
        <v>52.357100000000003</v>
      </c>
      <c r="JR12" s="165">
        <v>51.964300000000001</v>
      </c>
      <c r="JS12" s="165">
        <v>52.2027</v>
      </c>
      <c r="JT12" s="166"/>
      <c r="JU12" s="165">
        <v>55</v>
      </c>
      <c r="JV12" s="165">
        <v>23.4922</v>
      </c>
      <c r="JW12" s="165">
        <v>5.62</v>
      </c>
      <c r="JX12" s="166"/>
      <c r="JY12" s="165">
        <v>-61.496099999999998</v>
      </c>
      <c r="JZ12" s="165">
        <v>86.301000000000002</v>
      </c>
      <c r="KA12" s="165">
        <v>70.884500000000003</v>
      </c>
      <c r="KB12" s="165">
        <v>-61.749499999999998</v>
      </c>
      <c r="KC12" s="165">
        <v>-84.092200000000005</v>
      </c>
      <c r="KD12" s="165">
        <v>62.0608</v>
      </c>
      <c r="KE12" s="165">
        <v>22.206700000000001</v>
      </c>
      <c r="KF12" s="165">
        <v>-63.6</v>
      </c>
      <c r="KG12" s="165">
        <v>62.6</v>
      </c>
      <c r="KH12" s="165">
        <v>-119.5963</v>
      </c>
      <c r="KI12" s="165">
        <v>328.87970000000001</v>
      </c>
    </row>
    <row r="13" spans="1:295" ht="18" customHeight="1" x14ac:dyDescent="0.3">
      <c r="A13" s="162" t="s">
        <v>106</v>
      </c>
      <c r="B13" s="162" t="s">
        <v>795</v>
      </c>
      <c r="C13" s="165">
        <v>0</v>
      </c>
      <c r="D13" s="165">
        <v>14.9908</v>
      </c>
      <c r="E13" s="166"/>
      <c r="F13" s="165">
        <v>8.6686999999999994</v>
      </c>
      <c r="G13" s="165">
        <v>24.256399999999999</v>
      </c>
      <c r="H13" s="166"/>
      <c r="I13" s="165">
        <v>40.025700000000001</v>
      </c>
      <c r="J13" s="165">
        <v>-94.294200000000004</v>
      </c>
      <c r="K13" s="165">
        <v>44.756100000000004</v>
      </c>
      <c r="L13" s="165">
        <v>22.519300000000001</v>
      </c>
      <c r="M13" s="165">
        <v>21.9682</v>
      </c>
      <c r="N13" s="165">
        <v>-2.2200000000000002</v>
      </c>
      <c r="O13" s="165">
        <v>-32.575000000000003</v>
      </c>
      <c r="P13" s="165">
        <v>28.6</v>
      </c>
      <c r="Q13" s="166"/>
      <c r="R13" s="165">
        <v>-28.6</v>
      </c>
      <c r="S13" s="165">
        <v>14.136900000000001</v>
      </c>
      <c r="T13" s="165">
        <v>61.588999999999999</v>
      </c>
      <c r="U13" s="165">
        <v>10.019399999999999</v>
      </c>
      <c r="V13" s="165">
        <v>9.4892000000000003</v>
      </c>
      <c r="W13" s="165">
        <v>16.2714</v>
      </c>
      <c r="X13" s="165">
        <v>17.682700000000001</v>
      </c>
      <c r="Y13" s="165">
        <v>6.0579999999999998</v>
      </c>
      <c r="Z13" s="165">
        <v>7.8605</v>
      </c>
      <c r="AA13" s="166"/>
      <c r="AB13" s="166"/>
      <c r="AC13" s="165">
        <v>-63.5</v>
      </c>
      <c r="AD13" s="165">
        <v>-63.63</v>
      </c>
      <c r="AE13" s="166"/>
      <c r="AF13" s="165">
        <v>2.2200000000000002</v>
      </c>
      <c r="AG13" s="165">
        <v>30.8</v>
      </c>
      <c r="AH13" s="165">
        <v>4.7569999999999997</v>
      </c>
      <c r="AI13" s="165">
        <v>0.155</v>
      </c>
      <c r="AJ13" s="166">
        <v>0</v>
      </c>
      <c r="AK13" s="165">
        <v>-45.58</v>
      </c>
      <c r="AL13" s="165">
        <v>-74.7</v>
      </c>
      <c r="AM13" s="165">
        <v>45.77</v>
      </c>
      <c r="AN13" s="165">
        <v>46.2</v>
      </c>
      <c r="AO13" s="165">
        <v>24.5197</v>
      </c>
      <c r="AP13" s="165">
        <v>18.6906</v>
      </c>
      <c r="AQ13" s="165">
        <v>56.167700000000004</v>
      </c>
      <c r="AR13" s="165">
        <v>57.512799999999999</v>
      </c>
      <c r="AS13" s="165">
        <v>33.42</v>
      </c>
      <c r="AT13" s="165">
        <v>-56.488799999999998</v>
      </c>
      <c r="AU13" s="166">
        <v>0</v>
      </c>
      <c r="AV13" s="165">
        <v>7.7968000000000002</v>
      </c>
      <c r="AW13" s="165">
        <v>7.3757000000000001</v>
      </c>
      <c r="AX13" s="165">
        <v>61.147100000000002</v>
      </c>
      <c r="AY13" s="165">
        <v>62.395400000000002</v>
      </c>
      <c r="AZ13" s="165">
        <v>-42.514800000000001</v>
      </c>
      <c r="BA13" s="165">
        <v>-45.823700000000002</v>
      </c>
      <c r="BB13" s="165">
        <v>-280.35320000000002</v>
      </c>
      <c r="BC13" s="165">
        <v>-19.3733</v>
      </c>
      <c r="BD13" s="165">
        <v>-11.9</v>
      </c>
      <c r="BE13" s="165">
        <v>-12</v>
      </c>
      <c r="BF13" s="165">
        <v>61.119799999999998</v>
      </c>
      <c r="BG13" s="165">
        <v>3.2481</v>
      </c>
      <c r="BH13" s="165">
        <v>-4.8322000000000003</v>
      </c>
      <c r="BI13" s="166"/>
      <c r="BJ13" s="165">
        <v>-9.6816999999999993</v>
      </c>
      <c r="BK13" s="165">
        <v>5.1978</v>
      </c>
      <c r="BL13" s="166"/>
      <c r="BM13" s="165">
        <v>0</v>
      </c>
      <c r="BN13" s="165">
        <v>306.61939999999998</v>
      </c>
      <c r="BO13" s="165">
        <v>50.660699999999999</v>
      </c>
      <c r="BP13" s="165">
        <v>50.538600000000002</v>
      </c>
      <c r="BQ13" s="165">
        <v>-131.22229999999999</v>
      </c>
      <c r="BR13" s="165">
        <v>383.13920000000002</v>
      </c>
      <c r="BS13" s="166"/>
      <c r="BT13" s="165">
        <v>-20.632100000000001</v>
      </c>
      <c r="BU13" s="165">
        <v>21.2773</v>
      </c>
      <c r="BV13" s="165">
        <v>77.600999999999999</v>
      </c>
      <c r="BW13" s="165">
        <v>24.14</v>
      </c>
      <c r="BX13" s="165">
        <v>19.84</v>
      </c>
      <c r="BY13" s="165">
        <v>48.95</v>
      </c>
      <c r="BZ13" s="165">
        <v>70.53</v>
      </c>
      <c r="CA13" s="165">
        <v>-89.211299999999994</v>
      </c>
      <c r="CB13" s="165">
        <v>-87.871700000000004</v>
      </c>
      <c r="CC13" s="165">
        <v>139.7501</v>
      </c>
      <c r="CD13" s="165">
        <v>141.03020000000001</v>
      </c>
      <c r="CE13" s="166"/>
      <c r="CF13" s="165">
        <v>-45.391800000000003</v>
      </c>
      <c r="CG13" s="165">
        <v>-45.0931</v>
      </c>
      <c r="CH13" s="165">
        <v>-7.8587999999999996</v>
      </c>
      <c r="CI13" s="165">
        <v>-57.719200000000001</v>
      </c>
      <c r="CJ13" s="166"/>
      <c r="CK13" s="166"/>
      <c r="CL13" s="165">
        <v>73.3</v>
      </c>
      <c r="CM13" s="165">
        <v>116.4</v>
      </c>
      <c r="CN13" s="165">
        <v>-14.31</v>
      </c>
      <c r="CO13" s="165">
        <v>51.747599999999998</v>
      </c>
      <c r="CP13" s="165">
        <v>50.6053</v>
      </c>
      <c r="CQ13" s="165">
        <v>50.692300000000003</v>
      </c>
      <c r="CR13" s="165">
        <v>2.4597000000000002</v>
      </c>
      <c r="CS13" s="165">
        <v>2.3921999999999999</v>
      </c>
      <c r="CT13" s="165">
        <v>-11.125</v>
      </c>
      <c r="CU13" s="165">
        <v>-29.448399999999999</v>
      </c>
      <c r="CV13" s="165">
        <v>-13.2027</v>
      </c>
      <c r="CW13" s="165">
        <v>11.7622</v>
      </c>
      <c r="CX13" s="165">
        <v>51.56</v>
      </c>
      <c r="CY13" s="165">
        <v>34.119999999999997</v>
      </c>
      <c r="CZ13" s="165">
        <v>34.929200000000002</v>
      </c>
      <c r="DA13" s="166"/>
      <c r="DB13" s="165">
        <v>25.8003</v>
      </c>
      <c r="DC13" s="166"/>
      <c r="DD13" s="165">
        <v>58.577300000000001</v>
      </c>
      <c r="DE13" s="165">
        <v>57.515300000000003</v>
      </c>
      <c r="DF13" s="165">
        <v>-107.569</v>
      </c>
      <c r="DG13" s="166"/>
      <c r="DH13" s="165">
        <v>-14.1896</v>
      </c>
      <c r="DI13" s="165">
        <v>-59.4</v>
      </c>
      <c r="DJ13" s="165">
        <v>-59.5</v>
      </c>
      <c r="DK13" s="165">
        <v>25.952500000000001</v>
      </c>
      <c r="DL13" s="165">
        <v>37.802100000000003</v>
      </c>
      <c r="DM13" s="165">
        <v>39.4649</v>
      </c>
      <c r="DN13" s="165">
        <v>53.3386</v>
      </c>
      <c r="DO13" s="165">
        <v>37.36</v>
      </c>
      <c r="DP13" s="165">
        <v>-10.65</v>
      </c>
      <c r="DQ13" s="165">
        <v>60.403500000000001</v>
      </c>
      <c r="DR13" s="165">
        <v>107.4586</v>
      </c>
      <c r="DS13" s="165">
        <v>-28.45</v>
      </c>
      <c r="DT13" s="165">
        <v>-28.69</v>
      </c>
      <c r="DU13" s="165">
        <v>97.15</v>
      </c>
      <c r="DV13" s="165">
        <v>54.73</v>
      </c>
      <c r="DW13" s="165">
        <v>108.9273</v>
      </c>
      <c r="DX13" s="165">
        <v>107.63639999999999</v>
      </c>
      <c r="DY13" s="165">
        <v>-62.702399999999997</v>
      </c>
      <c r="DZ13" s="165">
        <v>-61.581800000000001</v>
      </c>
      <c r="EA13" s="165">
        <v>166.68289999999999</v>
      </c>
      <c r="EB13" s="165">
        <v>120.53319999999999</v>
      </c>
      <c r="EC13" s="165">
        <v>115.79640000000001</v>
      </c>
      <c r="ED13" s="165">
        <v>117.804</v>
      </c>
      <c r="EE13" s="165">
        <v>65.9846</v>
      </c>
      <c r="EF13" s="165">
        <v>49.281399999999998</v>
      </c>
      <c r="EG13" s="165">
        <v>-29.122</v>
      </c>
      <c r="EH13" s="165">
        <v>143.83840000000001</v>
      </c>
      <c r="EI13" s="165">
        <v>153.29519999999999</v>
      </c>
      <c r="EJ13" s="166"/>
      <c r="EK13" s="165">
        <v>-29.789300000000001</v>
      </c>
      <c r="EL13" s="165">
        <v>-27.484300000000001</v>
      </c>
      <c r="EM13" s="165">
        <v>20.838699999999999</v>
      </c>
      <c r="EN13" s="165">
        <v>0</v>
      </c>
      <c r="EO13" s="165">
        <v>6.7104999999999997</v>
      </c>
      <c r="EP13" s="165">
        <v>92.207999999999998</v>
      </c>
      <c r="EQ13" s="165">
        <v>-82.8489</v>
      </c>
      <c r="ER13" s="165">
        <v>-82.676500000000004</v>
      </c>
      <c r="ES13" s="165">
        <v>-14.238799999999999</v>
      </c>
      <c r="ET13" s="165">
        <v>0</v>
      </c>
      <c r="EU13" s="165">
        <v>-4.9000000000000004</v>
      </c>
      <c r="EV13" s="165">
        <v>88.1</v>
      </c>
      <c r="EW13" s="165">
        <v>13.084899999999999</v>
      </c>
      <c r="EX13" s="165">
        <v>-42.345799999999997</v>
      </c>
      <c r="EY13" s="165">
        <v>-35.311500000000002</v>
      </c>
      <c r="EZ13" s="165">
        <v>-34.128399999999999</v>
      </c>
      <c r="FA13" s="165">
        <v>7.0853000000000002</v>
      </c>
      <c r="FB13" s="165">
        <v>-49.049300000000002</v>
      </c>
      <c r="FC13" s="165">
        <v>14.407299999999999</v>
      </c>
      <c r="FD13" s="165">
        <v>20.7608</v>
      </c>
      <c r="FE13" s="165">
        <v>20.919899999999998</v>
      </c>
      <c r="FF13" s="166"/>
      <c r="FG13" s="165">
        <v>39.440800000000003</v>
      </c>
      <c r="FH13" s="165">
        <v>40.932699999999997</v>
      </c>
      <c r="FI13" s="165">
        <v>39.270099999999999</v>
      </c>
      <c r="FJ13" s="165">
        <v>88.751800000000003</v>
      </c>
      <c r="FK13" s="165">
        <v>88.416899999999998</v>
      </c>
      <c r="FL13" s="165">
        <v>-113.36790000000001</v>
      </c>
      <c r="FM13" s="165">
        <v>64.454499999999996</v>
      </c>
      <c r="FN13" s="165">
        <v>64.251300000000001</v>
      </c>
      <c r="FO13" s="165">
        <v>-104.8593</v>
      </c>
      <c r="FP13" s="165">
        <v>-100.71939999999999</v>
      </c>
      <c r="FQ13" s="165">
        <v>-9.6882999999999999</v>
      </c>
      <c r="FR13" s="165">
        <v>-51.69</v>
      </c>
      <c r="FS13" s="165">
        <v>3.2696999999999998</v>
      </c>
      <c r="FT13" s="165">
        <v>0.73880000000000001</v>
      </c>
      <c r="FU13" s="165">
        <v>-1.1100000000000001</v>
      </c>
      <c r="FV13" s="165">
        <v>18.12</v>
      </c>
      <c r="FW13" s="165">
        <v>-9.3396000000000008</v>
      </c>
      <c r="FX13" s="165">
        <v>8.5345999999999993</v>
      </c>
      <c r="FY13" s="166"/>
      <c r="FZ13" s="165">
        <v>4.1180000000000003</v>
      </c>
      <c r="GA13" s="166"/>
      <c r="GB13" s="165">
        <v>29.37</v>
      </c>
      <c r="GC13" s="165">
        <v>104.154</v>
      </c>
      <c r="GD13" s="165">
        <v>102.5347</v>
      </c>
      <c r="GE13" s="166"/>
      <c r="GF13" s="165">
        <v>79.944900000000004</v>
      </c>
      <c r="GG13" s="165">
        <v>26.3</v>
      </c>
      <c r="GH13" s="165">
        <v>-20.416399999999999</v>
      </c>
      <c r="GI13" s="165">
        <v>1.3237000000000001</v>
      </c>
      <c r="GJ13" s="165">
        <v>1.3445</v>
      </c>
      <c r="GK13" s="165">
        <v>1.3348</v>
      </c>
      <c r="GL13" s="166"/>
      <c r="GM13" s="166"/>
      <c r="GN13" s="166"/>
      <c r="GO13" s="165">
        <v>-27.8398</v>
      </c>
      <c r="GP13" s="165">
        <v>17.088100000000001</v>
      </c>
      <c r="GQ13" s="165">
        <v>28.903700000000001</v>
      </c>
      <c r="GR13" s="165">
        <v>57.689500000000002</v>
      </c>
      <c r="GS13" s="165">
        <v>58.526499999999999</v>
      </c>
      <c r="GT13" s="165">
        <v>-147.5051</v>
      </c>
      <c r="GU13" s="165">
        <v>-17.255099999999999</v>
      </c>
      <c r="GV13" s="165">
        <v>35.054000000000002</v>
      </c>
      <c r="GW13" s="165">
        <v>-34.704999999999998</v>
      </c>
      <c r="GX13" s="166"/>
      <c r="GY13" s="165">
        <v>4.2774999999999999</v>
      </c>
      <c r="GZ13" s="165">
        <v>4.0289999999999999</v>
      </c>
      <c r="HA13" s="166"/>
      <c r="HB13" s="165">
        <v>125.9395</v>
      </c>
      <c r="HC13" s="165">
        <v>126.33710000000001</v>
      </c>
      <c r="HD13" s="165">
        <v>280.8</v>
      </c>
      <c r="HE13" s="165">
        <v>-276.83879999999999</v>
      </c>
      <c r="HF13" s="165">
        <v>-596.51059999999995</v>
      </c>
      <c r="HG13" s="165">
        <v>604.93619999999999</v>
      </c>
      <c r="HH13" s="165">
        <v>479.23599999999999</v>
      </c>
      <c r="HI13" s="165">
        <v>-121.5654</v>
      </c>
      <c r="HJ13" s="165">
        <v>-119.7694</v>
      </c>
      <c r="HK13" s="165">
        <v>-70.002099999999999</v>
      </c>
      <c r="HL13" s="165">
        <v>-63.596200000000003</v>
      </c>
      <c r="HM13" s="165">
        <v>76.864400000000003</v>
      </c>
      <c r="HN13" s="165">
        <v>78.650999999999996</v>
      </c>
      <c r="HO13" s="166"/>
      <c r="HP13" s="165">
        <v>-89.046199999999999</v>
      </c>
      <c r="HQ13" s="165">
        <v>38.598300000000002</v>
      </c>
      <c r="HR13" s="165">
        <v>37.818300000000001</v>
      </c>
      <c r="HS13" s="165">
        <v>-22.981300000000001</v>
      </c>
      <c r="HT13" s="165">
        <v>-23.087399999999999</v>
      </c>
      <c r="HU13" s="165">
        <v>90.07</v>
      </c>
      <c r="HV13" s="165">
        <v>89.71</v>
      </c>
      <c r="HW13" s="165">
        <v>8.4</v>
      </c>
      <c r="HX13" s="165">
        <v>9.1</v>
      </c>
      <c r="HY13" s="166"/>
      <c r="HZ13" s="165">
        <v>32.4</v>
      </c>
      <c r="IA13" s="165">
        <v>-298.2355</v>
      </c>
      <c r="IB13" s="165">
        <v>102.3908</v>
      </c>
      <c r="IC13" s="165">
        <v>102.2556</v>
      </c>
      <c r="ID13" s="165">
        <v>15.1</v>
      </c>
      <c r="IE13" s="165">
        <v>-53.6</v>
      </c>
      <c r="IF13" s="165">
        <v>-36.9</v>
      </c>
      <c r="IG13" s="165">
        <v>-37.299999999999997</v>
      </c>
      <c r="IH13" s="166"/>
      <c r="II13" s="166"/>
      <c r="IJ13" s="165">
        <v>-471.6764</v>
      </c>
      <c r="IK13" s="165">
        <v>-117.7927</v>
      </c>
      <c r="IL13" s="165">
        <v>335.31540000000001</v>
      </c>
      <c r="IM13" s="165">
        <v>278.53840000000002</v>
      </c>
      <c r="IN13" s="165">
        <v>12.305</v>
      </c>
      <c r="IO13" s="165">
        <v>-270.01530000000002</v>
      </c>
      <c r="IP13" s="165">
        <v>272.8657</v>
      </c>
      <c r="IQ13" s="165">
        <v>-142.6848</v>
      </c>
      <c r="IR13" s="165">
        <v>-183.89580000000001</v>
      </c>
      <c r="IS13" s="165">
        <v>-263.6705</v>
      </c>
      <c r="IT13" s="165">
        <v>57.302100000000003</v>
      </c>
      <c r="IU13" s="165">
        <v>56.240499999999997</v>
      </c>
      <c r="IV13" s="165">
        <v>147.82749999999999</v>
      </c>
      <c r="IW13" s="165">
        <v>-318.54689999999999</v>
      </c>
      <c r="IX13" s="165">
        <v>189.61320000000001</v>
      </c>
      <c r="IY13" s="165">
        <v>-134.41370000000001</v>
      </c>
      <c r="IZ13" s="165">
        <v>136.1199</v>
      </c>
      <c r="JA13" s="165">
        <v>-9.4662000000000006</v>
      </c>
      <c r="JB13" s="166"/>
      <c r="JC13" s="165">
        <v>13.76</v>
      </c>
      <c r="JD13" s="165">
        <v>1.5549999999999999</v>
      </c>
      <c r="JE13" s="165">
        <v>1.554</v>
      </c>
      <c r="JF13" s="165">
        <v>-13.6</v>
      </c>
      <c r="JG13" s="165">
        <v>-8.4</v>
      </c>
      <c r="JH13" s="166"/>
      <c r="JI13" s="165">
        <v>9.7276000000000007</v>
      </c>
      <c r="JJ13" s="165">
        <v>-29.0913</v>
      </c>
      <c r="JK13" s="165">
        <v>-39.171399999999998</v>
      </c>
      <c r="JL13" s="165">
        <v>32.299999999999997</v>
      </c>
      <c r="JM13" s="165">
        <v>54.951999999999998</v>
      </c>
      <c r="JN13" s="165">
        <v>51.444000000000003</v>
      </c>
      <c r="JO13" s="165">
        <v>10.9764</v>
      </c>
      <c r="JP13" s="165">
        <v>12.9313</v>
      </c>
      <c r="JQ13" s="165">
        <v>50.3247</v>
      </c>
      <c r="JR13" s="165">
        <v>50.048900000000003</v>
      </c>
      <c r="JS13" s="165">
        <v>50.532200000000003</v>
      </c>
      <c r="JT13" s="166"/>
      <c r="JU13" s="165">
        <v>57.6</v>
      </c>
      <c r="JV13" s="165">
        <v>23.7087</v>
      </c>
      <c r="JW13" s="165">
        <v>5.58</v>
      </c>
      <c r="JX13" s="166"/>
      <c r="JY13" s="165">
        <v>-66.616299999999995</v>
      </c>
      <c r="JZ13" s="165">
        <v>86.8673</v>
      </c>
      <c r="KA13" s="165">
        <v>71.466800000000006</v>
      </c>
      <c r="KB13" s="165">
        <v>-65.614599999999996</v>
      </c>
      <c r="KC13" s="165">
        <v>-85.281000000000006</v>
      </c>
      <c r="KD13" s="165">
        <v>62.960999999999999</v>
      </c>
      <c r="KE13" s="165">
        <v>21.605399999999999</v>
      </c>
      <c r="KF13" s="165">
        <v>-64.2</v>
      </c>
      <c r="KG13" s="165">
        <v>65</v>
      </c>
      <c r="KH13" s="165">
        <v>-122.8412</v>
      </c>
      <c r="KI13" s="165">
        <v>336.47949999999997</v>
      </c>
    </row>
    <row r="14" spans="1:295" ht="18" customHeight="1" x14ac:dyDescent="0.3">
      <c r="A14" s="162" t="s">
        <v>106</v>
      </c>
      <c r="B14" s="162" t="s">
        <v>796</v>
      </c>
      <c r="C14" s="166">
        <v>0</v>
      </c>
      <c r="D14" s="165">
        <v>14.8163</v>
      </c>
      <c r="E14" s="166"/>
      <c r="F14" s="165">
        <v>8.4796999999999993</v>
      </c>
      <c r="G14" s="165">
        <v>23.903600000000001</v>
      </c>
      <c r="H14" s="166"/>
      <c r="I14" s="165">
        <v>39.684800000000003</v>
      </c>
      <c r="J14" s="165">
        <v>-91.166899999999998</v>
      </c>
      <c r="K14" s="165">
        <v>43.875700000000002</v>
      </c>
      <c r="L14" s="165">
        <v>22.193300000000001</v>
      </c>
      <c r="M14" s="165">
        <v>22.026800000000001</v>
      </c>
      <c r="N14" s="165">
        <v>-2.2200000000000002</v>
      </c>
      <c r="O14" s="165">
        <v>-31.99</v>
      </c>
      <c r="P14" s="165">
        <v>28.6</v>
      </c>
      <c r="Q14" s="165">
        <v>18.216000000000001</v>
      </c>
      <c r="R14" s="165">
        <v>-28.6</v>
      </c>
      <c r="S14" s="165">
        <v>14.406700000000001</v>
      </c>
      <c r="T14" s="165">
        <v>59.1038</v>
      </c>
      <c r="U14" s="165">
        <v>9.8575999999999997</v>
      </c>
      <c r="V14" s="165">
        <v>9.8526000000000007</v>
      </c>
      <c r="W14" s="165">
        <v>16.8401</v>
      </c>
      <c r="X14" s="165">
        <v>17.4848</v>
      </c>
      <c r="Y14" s="165">
        <v>6.5148000000000001</v>
      </c>
      <c r="Z14" s="165">
        <v>8.0678999999999998</v>
      </c>
      <c r="AA14" s="166"/>
      <c r="AB14" s="166"/>
      <c r="AC14" s="165">
        <v>-63.94</v>
      </c>
      <c r="AD14" s="165">
        <v>-63.4</v>
      </c>
      <c r="AE14" s="166"/>
      <c r="AF14" s="165">
        <v>2.2200000000000002</v>
      </c>
      <c r="AG14" s="166"/>
      <c r="AH14" s="165">
        <v>4.915</v>
      </c>
      <c r="AI14" s="165">
        <v>0.16</v>
      </c>
      <c r="AJ14" s="166">
        <v>0</v>
      </c>
      <c r="AK14" s="165">
        <v>-45.89</v>
      </c>
      <c r="AL14" s="165">
        <v>-74.05</v>
      </c>
      <c r="AM14" s="165">
        <v>45.93</v>
      </c>
      <c r="AN14" s="165">
        <v>46.11</v>
      </c>
      <c r="AO14" s="165">
        <v>24.160299999999999</v>
      </c>
      <c r="AP14" s="165">
        <v>18.623799999999999</v>
      </c>
      <c r="AQ14" s="165">
        <v>54.834400000000002</v>
      </c>
      <c r="AR14" s="165">
        <v>56.839100000000002</v>
      </c>
      <c r="AS14" s="165">
        <v>34.794499999999999</v>
      </c>
      <c r="AT14" s="165">
        <v>-54.137500000000003</v>
      </c>
      <c r="AU14" s="166">
        <v>0</v>
      </c>
      <c r="AV14" s="165">
        <v>7.3890000000000002</v>
      </c>
      <c r="AW14" s="165">
        <v>7.2713000000000001</v>
      </c>
      <c r="AX14" s="165">
        <v>61.073900000000002</v>
      </c>
      <c r="AY14" s="165">
        <v>62.738799999999998</v>
      </c>
      <c r="AZ14" s="165">
        <v>-41.406599999999997</v>
      </c>
      <c r="BA14" s="165">
        <v>-44.420299999999997</v>
      </c>
      <c r="BB14" s="165">
        <v>-282.61369999999999</v>
      </c>
      <c r="BC14" s="165">
        <v>-16.3553</v>
      </c>
      <c r="BD14" s="165">
        <v>-12.8</v>
      </c>
      <c r="BE14" s="165">
        <v>-12.8</v>
      </c>
      <c r="BF14" s="165">
        <v>58.037500000000001</v>
      </c>
      <c r="BG14" s="166"/>
      <c r="BH14" s="165">
        <v>-4.9752000000000001</v>
      </c>
      <c r="BI14" s="166"/>
      <c r="BJ14" s="165">
        <v>-7.5023</v>
      </c>
      <c r="BK14" s="165">
        <v>4.6818999999999997</v>
      </c>
      <c r="BL14" s="166"/>
      <c r="BM14" s="165">
        <v>0</v>
      </c>
      <c r="BN14" s="165">
        <v>311.16660000000002</v>
      </c>
      <c r="BO14" s="165">
        <v>33.4178</v>
      </c>
      <c r="BP14" s="165">
        <v>33.448300000000003</v>
      </c>
      <c r="BQ14" s="165">
        <v>-87.186700000000002</v>
      </c>
      <c r="BR14" s="165">
        <v>376.23840000000001</v>
      </c>
      <c r="BS14" s="166"/>
      <c r="BT14" s="165">
        <v>-39.415199999999999</v>
      </c>
      <c r="BU14" s="165">
        <v>40.837400000000002</v>
      </c>
      <c r="BV14" s="165">
        <v>75.505300000000005</v>
      </c>
      <c r="BW14" s="165">
        <v>24.28</v>
      </c>
      <c r="BX14" s="165">
        <v>20.36</v>
      </c>
      <c r="BY14" s="165">
        <v>48.45</v>
      </c>
      <c r="BZ14" s="165">
        <v>69.680000000000007</v>
      </c>
      <c r="CA14" s="165">
        <v>-83.451099999999997</v>
      </c>
      <c r="CB14" s="165">
        <v>-83.049199999999999</v>
      </c>
      <c r="CC14" s="165">
        <v>141.66399999999999</v>
      </c>
      <c r="CD14" s="165">
        <v>143.16200000000001</v>
      </c>
      <c r="CE14" s="166"/>
      <c r="CF14" s="165">
        <v>-53.831299999999999</v>
      </c>
      <c r="CG14" s="165">
        <v>-53.468400000000003</v>
      </c>
      <c r="CH14" s="165">
        <v>-7.5838999999999999</v>
      </c>
      <c r="CI14" s="165">
        <v>-73.239500000000007</v>
      </c>
      <c r="CJ14" s="166"/>
      <c r="CK14" s="166"/>
      <c r="CL14" s="165">
        <v>58.7</v>
      </c>
      <c r="CM14" s="165">
        <v>146.80000000000001</v>
      </c>
      <c r="CN14" s="165">
        <v>-13.96</v>
      </c>
      <c r="CO14" s="165">
        <v>43.030500000000004</v>
      </c>
      <c r="CP14" s="165">
        <v>43.109699999999997</v>
      </c>
      <c r="CQ14" s="165">
        <v>42.609900000000003</v>
      </c>
      <c r="CR14" s="165">
        <v>-13.1716</v>
      </c>
      <c r="CS14" s="165">
        <v>-12.6808</v>
      </c>
      <c r="CT14" s="165">
        <v>1</v>
      </c>
      <c r="CU14" s="165">
        <v>-24.209499999999998</v>
      </c>
      <c r="CV14" s="165">
        <v>-2.2040999999999999</v>
      </c>
      <c r="CW14" s="165">
        <v>11.630800000000001</v>
      </c>
      <c r="CX14" s="165">
        <v>54.58</v>
      </c>
      <c r="CY14" s="165">
        <v>36.409999999999997</v>
      </c>
      <c r="CZ14" s="165">
        <v>34.929200000000002</v>
      </c>
      <c r="DA14" s="165">
        <v>33.402999999999999</v>
      </c>
      <c r="DB14" s="165">
        <v>26.665299999999998</v>
      </c>
      <c r="DC14" s="166"/>
      <c r="DD14" s="165">
        <v>74.0959</v>
      </c>
      <c r="DE14" s="165">
        <v>72.933099999999996</v>
      </c>
      <c r="DF14" s="165">
        <v>-140.88239999999999</v>
      </c>
      <c r="DG14" s="166"/>
      <c r="DH14" s="165">
        <v>-14.665800000000001</v>
      </c>
      <c r="DI14" s="165">
        <v>-47.6</v>
      </c>
      <c r="DJ14" s="165">
        <v>-47.8</v>
      </c>
      <c r="DK14" s="165">
        <v>26.452300000000001</v>
      </c>
      <c r="DL14" s="165">
        <v>37.216200000000001</v>
      </c>
      <c r="DM14" s="165">
        <v>41.343499999999999</v>
      </c>
      <c r="DN14" s="165">
        <v>52.752699999999997</v>
      </c>
      <c r="DO14" s="165">
        <v>36.97</v>
      </c>
      <c r="DP14" s="165">
        <v>-13.38</v>
      </c>
      <c r="DQ14" s="165">
        <v>61.875999999999998</v>
      </c>
      <c r="DR14" s="165">
        <v>139.93790000000001</v>
      </c>
      <c r="DS14" s="165">
        <v>-27.2</v>
      </c>
      <c r="DT14" s="165">
        <v>-27.45</v>
      </c>
      <c r="DU14" s="165">
        <v>93.27</v>
      </c>
      <c r="DV14" s="165">
        <v>52.17</v>
      </c>
      <c r="DW14" s="165">
        <v>139.67269999999999</v>
      </c>
      <c r="DX14" s="165">
        <v>138.5455</v>
      </c>
      <c r="DY14" s="165">
        <v>-50.711399999999998</v>
      </c>
      <c r="DZ14" s="165">
        <v>-50.590899999999998</v>
      </c>
      <c r="EA14" s="165">
        <v>186.52359999999999</v>
      </c>
      <c r="EB14" s="165">
        <v>143.71879999999999</v>
      </c>
      <c r="EC14" s="165">
        <v>137.3706</v>
      </c>
      <c r="ED14" s="165">
        <v>139.64439999999999</v>
      </c>
      <c r="EE14" s="165">
        <v>60.832799999999999</v>
      </c>
      <c r="EF14" s="165">
        <v>45.812399999999997</v>
      </c>
      <c r="EG14" s="165">
        <v>-29.449000000000002</v>
      </c>
      <c r="EH14" s="165">
        <v>99.075100000000006</v>
      </c>
      <c r="EI14" s="165">
        <v>167.31700000000001</v>
      </c>
      <c r="EJ14" s="166"/>
      <c r="EK14" s="165">
        <v>-31.178000000000001</v>
      </c>
      <c r="EL14" s="165">
        <v>-28.371099999999998</v>
      </c>
      <c r="EM14" s="165">
        <v>25.804200000000002</v>
      </c>
      <c r="EN14" s="166"/>
      <c r="EO14" s="165">
        <v>31.050999999999998</v>
      </c>
      <c r="EP14" s="165">
        <v>53.808</v>
      </c>
      <c r="EQ14" s="165">
        <v>-68.319500000000005</v>
      </c>
      <c r="ER14" s="165">
        <v>-68.936199999999999</v>
      </c>
      <c r="ES14" s="165">
        <v>-9.9832000000000001</v>
      </c>
      <c r="ET14" s="165">
        <v>16.91</v>
      </c>
      <c r="EU14" s="165">
        <v>-4.59</v>
      </c>
      <c r="EV14" s="165">
        <v>1</v>
      </c>
      <c r="EW14" s="165">
        <v>13.0975</v>
      </c>
      <c r="EX14" s="165">
        <v>-22.823</v>
      </c>
      <c r="EY14" s="165">
        <v>-34.667900000000003</v>
      </c>
      <c r="EZ14" s="165">
        <v>-34.003700000000002</v>
      </c>
      <c r="FA14" s="165">
        <v>7.4688999999999997</v>
      </c>
      <c r="FB14" s="165">
        <v>-41.743299999999998</v>
      </c>
      <c r="FC14" s="165">
        <v>10.6127</v>
      </c>
      <c r="FD14" s="165">
        <v>20.767499999999998</v>
      </c>
      <c r="FE14" s="165">
        <v>20.933399999999999</v>
      </c>
      <c r="FF14" s="166"/>
      <c r="FG14" s="165">
        <v>40.654899999999998</v>
      </c>
      <c r="FH14" s="165">
        <v>39.606999999999999</v>
      </c>
      <c r="FI14" s="165">
        <v>38.389299999999999</v>
      </c>
      <c r="FJ14" s="165">
        <v>82.555999999999997</v>
      </c>
      <c r="FK14" s="165">
        <v>84.063100000000006</v>
      </c>
      <c r="FL14" s="165">
        <v>-106.1673</v>
      </c>
      <c r="FM14" s="165">
        <v>52.793500000000002</v>
      </c>
      <c r="FN14" s="165">
        <v>52.898800000000001</v>
      </c>
      <c r="FO14" s="165">
        <v>-97.751900000000006</v>
      </c>
      <c r="FP14" s="165">
        <v>-97.337299999999999</v>
      </c>
      <c r="FQ14" s="165">
        <v>-9.1974999999999998</v>
      </c>
      <c r="FR14" s="165">
        <v>-51.84</v>
      </c>
      <c r="FS14" s="165">
        <v>3.1867000000000001</v>
      </c>
      <c r="FT14" s="165">
        <v>0.71560000000000001</v>
      </c>
      <c r="FU14" s="165">
        <v>-1.1499999999999999</v>
      </c>
      <c r="FV14" s="165">
        <v>18.89</v>
      </c>
      <c r="FW14" s="165">
        <v>-9.3414999999999999</v>
      </c>
      <c r="FX14" s="166"/>
      <c r="FY14" s="166"/>
      <c r="FZ14" s="165">
        <v>4.242</v>
      </c>
      <c r="GA14" s="166"/>
      <c r="GB14" s="165">
        <v>29.71</v>
      </c>
      <c r="GC14" s="165">
        <v>98.506299999999996</v>
      </c>
      <c r="GD14" s="165">
        <v>99.831500000000005</v>
      </c>
      <c r="GE14" s="166"/>
      <c r="GF14" s="165">
        <v>80.256399999999999</v>
      </c>
      <c r="GG14" s="165">
        <v>25.6</v>
      </c>
      <c r="GH14" s="165">
        <v>-20.779499999999999</v>
      </c>
      <c r="GI14" s="165">
        <v>1.3667</v>
      </c>
      <c r="GJ14" s="165">
        <v>1.3875999999999999</v>
      </c>
      <c r="GK14" s="165">
        <v>1.3192999999999999</v>
      </c>
      <c r="GL14" s="166"/>
      <c r="GM14" s="166"/>
      <c r="GN14" s="166"/>
      <c r="GO14" s="165">
        <v>-27.861999999999998</v>
      </c>
      <c r="GP14" s="165">
        <v>17.319099999999999</v>
      </c>
      <c r="GQ14" s="165">
        <v>28.982399999999998</v>
      </c>
      <c r="GR14" s="165">
        <v>56.28</v>
      </c>
      <c r="GS14" s="165">
        <v>56.830800000000004</v>
      </c>
      <c r="GT14" s="165">
        <v>-149.38120000000001</v>
      </c>
      <c r="GU14" s="165">
        <v>-17.463699999999999</v>
      </c>
      <c r="GV14" s="165">
        <v>35.615099999999998</v>
      </c>
      <c r="GW14" s="165">
        <v>-34.321599999999997</v>
      </c>
      <c r="GX14" s="165">
        <v>2.8694999999999999</v>
      </c>
      <c r="GY14" s="165">
        <v>4.2579000000000002</v>
      </c>
      <c r="GZ14" s="165">
        <v>3.9868000000000001</v>
      </c>
      <c r="HA14" s="165">
        <v>4</v>
      </c>
      <c r="HB14" s="165">
        <v>133.5968</v>
      </c>
      <c r="HC14" s="165">
        <v>134.11920000000001</v>
      </c>
      <c r="HD14" s="165">
        <v>275.7</v>
      </c>
      <c r="HE14" s="165">
        <v>-275.4545</v>
      </c>
      <c r="HF14" s="165">
        <v>-612.27660000000003</v>
      </c>
      <c r="HG14" s="165">
        <v>615.85640000000001</v>
      </c>
      <c r="HH14" s="165">
        <v>495.74979999999999</v>
      </c>
      <c r="HI14" s="165">
        <v>-129.11150000000001</v>
      </c>
      <c r="HJ14" s="165">
        <v>-127.1626</v>
      </c>
      <c r="HK14" s="165">
        <v>-63.636699999999998</v>
      </c>
      <c r="HL14" s="165">
        <v>-57.820500000000003</v>
      </c>
      <c r="HM14" s="165">
        <v>81.190700000000007</v>
      </c>
      <c r="HN14" s="165">
        <v>81.713800000000006</v>
      </c>
      <c r="HO14" s="166"/>
      <c r="HP14" s="166"/>
      <c r="HQ14" s="165">
        <v>38.719200000000001</v>
      </c>
      <c r="HR14" s="165">
        <v>38.796100000000003</v>
      </c>
      <c r="HS14" s="165">
        <v>-22.4572</v>
      </c>
      <c r="HT14" s="165">
        <v>-22.579699999999999</v>
      </c>
      <c r="HU14" s="165">
        <v>88.09</v>
      </c>
      <c r="HV14" s="165">
        <v>87.1</v>
      </c>
      <c r="HW14" s="165">
        <v>12.6</v>
      </c>
      <c r="HX14" s="165">
        <v>11.2</v>
      </c>
      <c r="HY14" s="165">
        <v>21.372199999999999</v>
      </c>
      <c r="HZ14" s="165">
        <v>32.4</v>
      </c>
      <c r="IA14" s="165">
        <v>-308.791</v>
      </c>
      <c r="IB14" s="165">
        <v>109.0946</v>
      </c>
      <c r="IC14" s="165">
        <v>108.9555</v>
      </c>
      <c r="ID14" s="165">
        <v>15.6</v>
      </c>
      <c r="IE14" s="165">
        <v>-53.1</v>
      </c>
      <c r="IF14" s="165">
        <v>-37.700000000000003</v>
      </c>
      <c r="IG14" s="165">
        <v>-37.299999999999997</v>
      </c>
      <c r="IH14" s="165">
        <v>1.6066</v>
      </c>
      <c r="II14" s="166"/>
      <c r="IJ14" s="165">
        <v>-492.66840000000002</v>
      </c>
      <c r="IK14" s="165">
        <v>-133.77670000000001</v>
      </c>
      <c r="IL14" s="165">
        <v>345.82429999999999</v>
      </c>
      <c r="IM14" s="165">
        <v>292.66789999999997</v>
      </c>
      <c r="IN14" s="165">
        <v>5.7169999999999996</v>
      </c>
      <c r="IO14" s="165">
        <v>-278.79950000000002</v>
      </c>
      <c r="IP14" s="165">
        <v>280.64949999999999</v>
      </c>
      <c r="IQ14" s="165">
        <v>-148.69999999999999</v>
      </c>
      <c r="IR14" s="165">
        <v>-188.1591</v>
      </c>
      <c r="IS14" s="165">
        <v>-271.97239999999999</v>
      </c>
      <c r="IT14" s="165">
        <v>57.441200000000002</v>
      </c>
      <c r="IU14" s="165">
        <v>57.1616</v>
      </c>
      <c r="IV14" s="165">
        <v>152.37620000000001</v>
      </c>
      <c r="IW14" s="165">
        <v>-336.95299999999997</v>
      </c>
      <c r="IX14" s="165">
        <v>191.8963</v>
      </c>
      <c r="IY14" s="165">
        <v>-141.7578</v>
      </c>
      <c r="IZ14" s="165">
        <v>140.83600000000001</v>
      </c>
      <c r="JA14" s="165">
        <v>-9.4909999999999997</v>
      </c>
      <c r="JB14" s="166"/>
      <c r="JC14" s="165">
        <v>14.56</v>
      </c>
      <c r="JD14" s="165">
        <v>1.591</v>
      </c>
      <c r="JE14" s="165">
        <v>1.577</v>
      </c>
      <c r="JF14" s="165">
        <v>-14.16</v>
      </c>
      <c r="JG14" s="165">
        <v>-7.84</v>
      </c>
      <c r="JH14" s="166"/>
      <c r="JI14" s="165">
        <v>8.1468000000000007</v>
      </c>
      <c r="JJ14" s="165">
        <v>-27.306000000000001</v>
      </c>
      <c r="JK14" s="165">
        <v>-39.024900000000002</v>
      </c>
      <c r="JL14" s="165">
        <v>31</v>
      </c>
      <c r="JM14" s="165">
        <v>53.603000000000002</v>
      </c>
      <c r="JN14" s="165">
        <v>55.237000000000002</v>
      </c>
      <c r="JO14" s="166"/>
      <c r="JP14" s="165">
        <v>12.9657</v>
      </c>
      <c r="JQ14" s="165">
        <v>53.926200000000001</v>
      </c>
      <c r="JR14" s="165">
        <v>52.597200000000001</v>
      </c>
      <c r="JS14" s="165">
        <v>53.1783</v>
      </c>
      <c r="JT14" s="166"/>
      <c r="JU14" s="165">
        <v>53.9</v>
      </c>
      <c r="JV14" s="165">
        <v>23.6694</v>
      </c>
      <c r="JW14" s="165">
        <v>5.44</v>
      </c>
      <c r="JX14" s="166"/>
      <c r="JY14" s="165">
        <v>-58.790599999999998</v>
      </c>
      <c r="JZ14" s="165">
        <v>80.558099999999996</v>
      </c>
      <c r="KA14" s="165">
        <v>64.520799999999994</v>
      </c>
      <c r="KB14" s="165">
        <v>-58.683599999999998</v>
      </c>
      <c r="KC14" s="165">
        <v>-79.237899999999996</v>
      </c>
      <c r="KD14" s="165">
        <v>57.016199999999998</v>
      </c>
      <c r="KE14" s="165">
        <v>22.453600000000002</v>
      </c>
      <c r="KF14" s="165">
        <v>-63.1</v>
      </c>
      <c r="KG14" s="165">
        <v>61.3</v>
      </c>
      <c r="KH14" s="165">
        <v>-108.0314</v>
      </c>
      <c r="KI14" s="165">
        <v>319.79360000000003</v>
      </c>
    </row>
    <row r="15" spans="1:295" ht="18" customHeight="1" x14ac:dyDescent="0.3">
      <c r="A15" s="162" t="s">
        <v>106</v>
      </c>
      <c r="B15" s="162" t="s">
        <v>797</v>
      </c>
      <c r="C15" s="165">
        <v>0</v>
      </c>
      <c r="D15" s="165">
        <v>14.809200000000001</v>
      </c>
      <c r="E15" s="166"/>
      <c r="F15" s="165">
        <v>8.4784000000000006</v>
      </c>
      <c r="G15" s="165">
        <v>23.679500000000001</v>
      </c>
      <c r="H15" s="166"/>
      <c r="I15" s="165">
        <v>39.457599999999999</v>
      </c>
      <c r="J15" s="165">
        <v>-89.341200000000001</v>
      </c>
      <c r="K15" s="165">
        <v>43.802599999999998</v>
      </c>
      <c r="L15" s="165">
        <v>22.581299999999999</v>
      </c>
      <c r="M15" s="165">
        <v>21.5641</v>
      </c>
      <c r="N15" s="165">
        <v>-2.2200000000000002</v>
      </c>
      <c r="O15" s="165">
        <v>-32.152999999999999</v>
      </c>
      <c r="P15" s="165">
        <v>28.6</v>
      </c>
      <c r="Q15" s="165">
        <v>18.216000000000001</v>
      </c>
      <c r="R15" s="165">
        <v>-28.6</v>
      </c>
      <c r="S15" s="165">
        <v>12.4422</v>
      </c>
      <c r="T15" s="165">
        <v>58.593800000000002</v>
      </c>
      <c r="U15" s="165">
        <v>9.7775999999999996</v>
      </c>
      <c r="V15" s="165">
        <v>9.5534999999999997</v>
      </c>
      <c r="W15" s="165">
        <v>16.3919</v>
      </c>
      <c r="X15" s="165">
        <v>17.306999999999999</v>
      </c>
      <c r="Y15" s="165">
        <v>5.8124000000000002</v>
      </c>
      <c r="Z15" s="165">
        <v>7.4494999999999996</v>
      </c>
      <c r="AA15" s="166"/>
      <c r="AB15" s="166"/>
      <c r="AC15" s="165">
        <v>-64.42</v>
      </c>
      <c r="AD15" s="165">
        <v>-64.38</v>
      </c>
      <c r="AE15" s="166"/>
      <c r="AF15" s="165">
        <v>2.2200000000000002</v>
      </c>
      <c r="AG15" s="166"/>
      <c r="AH15" s="165">
        <v>4.4800000000000004</v>
      </c>
      <c r="AI15" s="165">
        <v>0.157</v>
      </c>
      <c r="AJ15" s="166">
        <v>0</v>
      </c>
      <c r="AK15" s="165">
        <v>-46.11</v>
      </c>
      <c r="AL15" s="165">
        <v>-73.22</v>
      </c>
      <c r="AM15" s="165">
        <v>46.36</v>
      </c>
      <c r="AN15" s="165">
        <v>46.01</v>
      </c>
      <c r="AO15" s="165">
        <v>24.140899999999998</v>
      </c>
      <c r="AP15" s="165">
        <v>18.3567</v>
      </c>
      <c r="AQ15" s="165">
        <v>54.407800000000002</v>
      </c>
      <c r="AR15" s="165">
        <v>56.471400000000003</v>
      </c>
      <c r="AS15" s="165">
        <v>33.49</v>
      </c>
      <c r="AT15" s="165">
        <v>-63.335500000000003</v>
      </c>
      <c r="AU15" s="166">
        <v>0</v>
      </c>
      <c r="AV15" s="165">
        <v>7.8197000000000001</v>
      </c>
      <c r="AW15" s="165">
        <v>7.7122000000000002</v>
      </c>
      <c r="AX15" s="165">
        <v>61.382399999999997</v>
      </c>
      <c r="AY15" s="165">
        <v>62.165900000000001</v>
      </c>
      <c r="AZ15" s="165">
        <v>-43.031300000000002</v>
      </c>
      <c r="BA15" s="165">
        <v>-46.102699999999999</v>
      </c>
      <c r="BB15" s="165">
        <v>-260.19229999999999</v>
      </c>
      <c r="BC15" s="165">
        <v>-19.751000000000001</v>
      </c>
      <c r="BD15" s="165">
        <v>-11.9</v>
      </c>
      <c r="BE15" s="165">
        <v>-11.8</v>
      </c>
      <c r="BF15" s="165">
        <v>68.399199999999993</v>
      </c>
      <c r="BG15" s="165">
        <v>3.258</v>
      </c>
      <c r="BH15" s="165">
        <v>-4.8411999999999997</v>
      </c>
      <c r="BI15" s="166"/>
      <c r="BJ15" s="165">
        <v>-20.133299999999998</v>
      </c>
      <c r="BK15" s="165">
        <v>6.6448999999999998</v>
      </c>
      <c r="BL15" s="166"/>
      <c r="BM15" s="165">
        <v>0</v>
      </c>
      <c r="BN15" s="165">
        <v>288.00310000000002</v>
      </c>
      <c r="BO15" s="165">
        <v>27.3446</v>
      </c>
      <c r="BP15" s="165">
        <v>27.039400000000001</v>
      </c>
      <c r="BQ15" s="165">
        <v>-90.012299999999996</v>
      </c>
      <c r="BR15" s="165">
        <v>351.3503</v>
      </c>
      <c r="BS15" s="166"/>
      <c r="BT15" s="165">
        <v>-26.9955</v>
      </c>
      <c r="BU15" s="165">
        <v>27.3797</v>
      </c>
      <c r="BV15" s="166"/>
      <c r="BW15" s="165">
        <v>22.75</v>
      </c>
      <c r="BX15" s="165">
        <v>19.03</v>
      </c>
      <c r="BY15" s="165">
        <v>47.96</v>
      </c>
      <c r="BZ15" s="165">
        <v>68.400000000000006</v>
      </c>
      <c r="CA15" s="165">
        <v>-81.441699999999997</v>
      </c>
      <c r="CB15" s="165">
        <v>-80.771900000000002</v>
      </c>
      <c r="CC15" s="165">
        <v>143.61869999999999</v>
      </c>
      <c r="CD15" s="165">
        <v>144.25409999999999</v>
      </c>
      <c r="CE15" s="166"/>
      <c r="CF15" s="165">
        <v>-40.680100000000003</v>
      </c>
      <c r="CG15" s="165">
        <v>-40.693300000000001</v>
      </c>
      <c r="CH15" s="165">
        <v>-2.9056000000000002</v>
      </c>
      <c r="CI15" s="165">
        <v>-57.1676</v>
      </c>
      <c r="CJ15" s="166"/>
      <c r="CK15" s="166"/>
      <c r="CL15" s="165">
        <v>76.099999999999994</v>
      </c>
      <c r="CM15" s="165">
        <v>115.7</v>
      </c>
      <c r="CN15" s="165">
        <v>-13.8</v>
      </c>
      <c r="CO15" s="165">
        <v>52.697699999999998</v>
      </c>
      <c r="CP15" s="165">
        <v>51.29</v>
      </c>
      <c r="CQ15" s="165">
        <v>51.349499999999999</v>
      </c>
      <c r="CR15" s="165">
        <v>2.8929</v>
      </c>
      <c r="CS15" s="165">
        <v>3.3458999999999999</v>
      </c>
      <c r="CT15" s="165">
        <v>-33.176299999999998</v>
      </c>
      <c r="CU15" s="165">
        <v>-7.0260999999999996</v>
      </c>
      <c r="CV15" s="165">
        <v>-35.904899999999998</v>
      </c>
      <c r="CW15" s="165">
        <v>11.364800000000001</v>
      </c>
      <c r="CX15" s="165">
        <v>51.21</v>
      </c>
      <c r="CY15" s="165">
        <v>34.11</v>
      </c>
      <c r="CZ15" s="165">
        <v>34.929200000000002</v>
      </c>
      <c r="DA15" s="165">
        <v>32.9636</v>
      </c>
      <c r="DB15" s="165">
        <v>26.6677</v>
      </c>
      <c r="DC15" s="166"/>
      <c r="DD15" s="165">
        <v>57.225700000000003</v>
      </c>
      <c r="DE15" s="165">
        <v>56.6387</v>
      </c>
      <c r="DF15" s="165">
        <v>-110.0431</v>
      </c>
      <c r="DG15" s="166"/>
      <c r="DH15" s="165">
        <v>-14.8161</v>
      </c>
      <c r="DI15" s="165">
        <v>-52.2</v>
      </c>
      <c r="DJ15" s="165">
        <v>-52.6</v>
      </c>
      <c r="DK15" s="165">
        <v>26.1172</v>
      </c>
      <c r="DL15" s="165">
        <v>36.630200000000002</v>
      </c>
      <c r="DM15" s="165">
        <v>38.055999999999997</v>
      </c>
      <c r="DN15" s="165">
        <v>52.752699999999997</v>
      </c>
      <c r="DO15" s="165">
        <v>36.6</v>
      </c>
      <c r="DP15" s="165">
        <v>-10.63</v>
      </c>
      <c r="DQ15" s="165">
        <v>60.078000000000003</v>
      </c>
      <c r="DR15" s="165">
        <v>108.7137</v>
      </c>
      <c r="DS15" s="165">
        <v>-28.17</v>
      </c>
      <c r="DT15" s="165">
        <v>-28.78</v>
      </c>
      <c r="DU15" s="165">
        <v>94.11</v>
      </c>
      <c r="DV15" s="165">
        <v>52.71</v>
      </c>
      <c r="DW15" s="165">
        <v>111.0545</v>
      </c>
      <c r="DX15" s="165">
        <v>109.2364</v>
      </c>
      <c r="DY15" s="165">
        <v>-58.293100000000003</v>
      </c>
      <c r="DZ15" s="165">
        <v>-56.4636</v>
      </c>
      <c r="EA15" s="165">
        <v>166.52549999999999</v>
      </c>
      <c r="EB15" s="165">
        <v>123.99039999999999</v>
      </c>
      <c r="EC15" s="165">
        <v>117.8597</v>
      </c>
      <c r="ED15" s="165">
        <v>120.0311</v>
      </c>
      <c r="EE15" s="165">
        <v>75.874899999999997</v>
      </c>
      <c r="EF15" s="165">
        <v>61.230800000000002</v>
      </c>
      <c r="EG15" s="165">
        <v>-28.126999999999999</v>
      </c>
      <c r="EH15" s="165">
        <v>102.27209999999999</v>
      </c>
      <c r="EI15" s="165">
        <v>182.5814</v>
      </c>
      <c r="EJ15" s="166"/>
      <c r="EK15" s="165">
        <v>-31.434899999999999</v>
      </c>
      <c r="EL15" s="165">
        <v>-28.691199999999998</v>
      </c>
      <c r="EM15" s="165">
        <v>11.4716</v>
      </c>
      <c r="EN15" s="166"/>
      <c r="EO15" s="165">
        <v>16.116099999999999</v>
      </c>
      <c r="EP15" s="165">
        <v>141.37200000000001</v>
      </c>
      <c r="EQ15" s="165">
        <v>-83.0548</v>
      </c>
      <c r="ER15" s="165">
        <v>-83.851500000000001</v>
      </c>
      <c r="ES15" s="165">
        <v>-25.284099999999999</v>
      </c>
      <c r="ET15" s="165">
        <v>0</v>
      </c>
      <c r="EU15" s="165">
        <v>-5.34</v>
      </c>
      <c r="EV15" s="165">
        <v>104.5</v>
      </c>
      <c r="EW15" s="165">
        <v>13.715299999999999</v>
      </c>
      <c r="EX15" s="165">
        <v>-38.704999999999998</v>
      </c>
      <c r="EY15" s="165">
        <v>-34.1691</v>
      </c>
      <c r="EZ15" s="165">
        <v>-33.418900000000001</v>
      </c>
      <c r="FA15" s="165">
        <v>7.2248000000000001</v>
      </c>
      <c r="FB15" s="165">
        <v>-57.785200000000003</v>
      </c>
      <c r="FC15" s="165">
        <v>27.546399999999998</v>
      </c>
      <c r="FD15" s="165">
        <v>20.4984</v>
      </c>
      <c r="FE15" s="165">
        <v>20.270900000000001</v>
      </c>
      <c r="FF15" s="166"/>
      <c r="FG15" s="165">
        <v>41.448700000000002</v>
      </c>
      <c r="FH15" s="165">
        <v>40.931600000000003</v>
      </c>
      <c r="FI15" s="165">
        <v>40.428800000000003</v>
      </c>
      <c r="FJ15" s="165">
        <v>82.388499999999993</v>
      </c>
      <c r="FK15" s="165">
        <v>82.053600000000003</v>
      </c>
      <c r="FL15" s="165">
        <v>-116.38209999999999</v>
      </c>
      <c r="FM15" s="165">
        <v>59.661099999999998</v>
      </c>
      <c r="FN15" s="165">
        <v>59.720999999999997</v>
      </c>
      <c r="FO15" s="165">
        <v>-107.40770000000001</v>
      </c>
      <c r="FP15" s="165">
        <v>-103.58499999999999</v>
      </c>
      <c r="FQ15" s="165">
        <v>-9.7248999999999999</v>
      </c>
      <c r="FR15" s="165">
        <v>-53.64</v>
      </c>
      <c r="FS15" s="165">
        <v>3.2696999999999998</v>
      </c>
      <c r="FT15" s="165">
        <v>0.69369999999999998</v>
      </c>
      <c r="FU15" s="165">
        <v>-1.02</v>
      </c>
      <c r="FV15" s="165">
        <v>19.16</v>
      </c>
      <c r="FW15" s="165">
        <v>-11.414099999999999</v>
      </c>
      <c r="FX15" s="166"/>
      <c r="FY15" s="166"/>
      <c r="FZ15" s="165">
        <v>4.0970000000000004</v>
      </c>
      <c r="GA15" s="166"/>
      <c r="GB15" s="165">
        <v>29.19</v>
      </c>
      <c r="GC15" s="165">
        <v>105.76049999999999</v>
      </c>
      <c r="GD15" s="165">
        <v>108.9558</v>
      </c>
      <c r="GE15" s="166"/>
      <c r="GF15" s="165">
        <v>80.763499999999993</v>
      </c>
      <c r="GG15" s="165">
        <v>25.4</v>
      </c>
      <c r="GH15" s="165">
        <v>-19.8748</v>
      </c>
      <c r="GI15" s="165">
        <v>0.94579999999999997</v>
      </c>
      <c r="GJ15" s="165">
        <v>0</v>
      </c>
      <c r="GK15" s="165">
        <v>1.2965</v>
      </c>
      <c r="GL15" s="166"/>
      <c r="GM15" s="166"/>
      <c r="GN15" s="166"/>
      <c r="GO15" s="165">
        <v>-26.7698</v>
      </c>
      <c r="GP15" s="165">
        <v>18.416799999999999</v>
      </c>
      <c r="GQ15" s="165">
        <v>27.814900000000002</v>
      </c>
      <c r="GR15" s="165">
        <v>58.607900000000001</v>
      </c>
      <c r="GS15" s="165">
        <v>59.529400000000003</v>
      </c>
      <c r="GT15" s="165">
        <v>-142.0797</v>
      </c>
      <c r="GU15" s="165">
        <v>-17.160799999999998</v>
      </c>
      <c r="GV15" s="166"/>
      <c r="GW15" s="165">
        <v>-35.548400000000001</v>
      </c>
      <c r="GX15" s="165">
        <v>2.9996</v>
      </c>
      <c r="GY15" s="165">
        <v>4.17</v>
      </c>
      <c r="GZ15" s="165">
        <v>3.8603000000000001</v>
      </c>
      <c r="HA15" s="166"/>
      <c r="HB15" s="165">
        <v>132.28039999999999</v>
      </c>
      <c r="HC15" s="165">
        <v>131.8844</v>
      </c>
      <c r="HD15" s="165">
        <v>279.5</v>
      </c>
      <c r="HE15" s="165">
        <v>-282.16329999999999</v>
      </c>
      <c r="HF15" s="166"/>
      <c r="HG15" s="165">
        <v>614.74659999999994</v>
      </c>
      <c r="HH15" s="165">
        <v>514.69420000000002</v>
      </c>
      <c r="HI15" s="165">
        <v>-127.24809999999999</v>
      </c>
      <c r="HJ15" s="165">
        <v>-125.3445</v>
      </c>
      <c r="HK15" s="165">
        <v>-66.234099999999998</v>
      </c>
      <c r="HL15" s="165">
        <v>-60.633099999999999</v>
      </c>
      <c r="HM15" s="165">
        <v>82.258200000000002</v>
      </c>
      <c r="HN15" s="165">
        <v>81.664400000000001</v>
      </c>
      <c r="HO15" s="166"/>
      <c r="HP15" s="166"/>
      <c r="HQ15" s="165">
        <v>38.719200000000001</v>
      </c>
      <c r="HR15" s="165">
        <v>38.631300000000003</v>
      </c>
      <c r="HS15" s="165">
        <v>-21.591000000000001</v>
      </c>
      <c r="HT15" s="165">
        <v>-22.913499999999999</v>
      </c>
      <c r="HU15" s="165">
        <v>89.1</v>
      </c>
      <c r="HV15" s="165">
        <v>88.58</v>
      </c>
      <c r="HW15" s="165">
        <v>8.6</v>
      </c>
      <c r="HX15" s="165">
        <v>10.8</v>
      </c>
      <c r="HY15" s="165">
        <v>21.534600000000001</v>
      </c>
      <c r="HZ15" s="166"/>
      <c r="IA15" s="165">
        <v>-306.3768</v>
      </c>
      <c r="IB15" s="165">
        <v>107.0607</v>
      </c>
      <c r="IC15" s="165">
        <v>106.9173</v>
      </c>
      <c r="ID15" s="166"/>
      <c r="IE15" s="165">
        <v>-53.5</v>
      </c>
      <c r="IF15" s="165">
        <v>-37.799999999999997</v>
      </c>
      <c r="IG15" s="165">
        <v>-38.200000000000003</v>
      </c>
      <c r="IH15" s="166"/>
      <c r="II15" s="166"/>
      <c r="IJ15" s="165">
        <v>-502.72710000000001</v>
      </c>
      <c r="IK15" s="165">
        <v>-148.31200000000001</v>
      </c>
      <c r="IL15" s="165">
        <v>343.57830000000001</v>
      </c>
      <c r="IM15" s="165">
        <v>284.04820000000001</v>
      </c>
      <c r="IN15" s="165">
        <v>-10.107799999999999</v>
      </c>
      <c r="IO15" s="165">
        <v>-273.8245</v>
      </c>
      <c r="IP15" s="165">
        <v>273.73829999999998</v>
      </c>
      <c r="IQ15" s="165">
        <v>-148.10740000000001</v>
      </c>
      <c r="IR15" s="165">
        <v>-188.44890000000001</v>
      </c>
      <c r="IS15" s="165">
        <v>-269.42739999999998</v>
      </c>
      <c r="IT15" s="165">
        <v>56.542299999999997</v>
      </c>
      <c r="IU15" s="165">
        <v>56.846299999999999</v>
      </c>
      <c r="IV15" s="165">
        <v>151.7715</v>
      </c>
      <c r="IW15" s="165">
        <v>-331.86340000000001</v>
      </c>
      <c r="IX15" s="165">
        <v>190.63310000000001</v>
      </c>
      <c r="IY15" s="165">
        <v>-138.46870000000001</v>
      </c>
      <c r="IZ15" s="165">
        <v>139.17959999999999</v>
      </c>
      <c r="JA15" s="165">
        <v>-9.8343000000000007</v>
      </c>
      <c r="JB15" s="166"/>
      <c r="JC15" s="165">
        <v>13.92</v>
      </c>
      <c r="JD15" s="165">
        <v>1.575</v>
      </c>
      <c r="JE15" s="165">
        <v>1.5669999999999999</v>
      </c>
      <c r="JF15" s="165">
        <v>-13.36</v>
      </c>
      <c r="JG15" s="165">
        <v>-8.7200000000000006</v>
      </c>
      <c r="JH15" s="166"/>
      <c r="JI15" s="165">
        <v>8.5862999999999996</v>
      </c>
      <c r="JJ15" s="165">
        <v>-28.184899999999999</v>
      </c>
      <c r="JK15" s="165">
        <v>-39.024900000000002</v>
      </c>
      <c r="JL15" s="165">
        <v>31.5</v>
      </c>
      <c r="JM15" s="165">
        <v>55.649000000000001</v>
      </c>
      <c r="JN15" s="165">
        <v>54.432000000000002</v>
      </c>
      <c r="JO15" s="166"/>
      <c r="JP15" s="166"/>
      <c r="JQ15" s="165">
        <v>53.215200000000003</v>
      </c>
      <c r="JR15" s="165">
        <v>53.192399999999999</v>
      </c>
      <c r="JS15" s="165">
        <v>52.853999999999999</v>
      </c>
      <c r="JT15" s="166"/>
      <c r="JU15" s="165">
        <v>57.7</v>
      </c>
      <c r="JV15" s="165">
        <v>23.2791</v>
      </c>
      <c r="JW15" s="165">
        <v>5.47</v>
      </c>
      <c r="JX15" s="166"/>
      <c r="JY15" s="165">
        <v>-63.253100000000003</v>
      </c>
      <c r="JZ15" s="165">
        <v>82.880700000000004</v>
      </c>
      <c r="KA15" s="165">
        <v>67.762500000000003</v>
      </c>
      <c r="KB15" s="165">
        <v>-63.125300000000003</v>
      </c>
      <c r="KC15" s="165">
        <v>-81.149199999999993</v>
      </c>
      <c r="KD15" s="165">
        <v>60.530200000000001</v>
      </c>
      <c r="KE15" s="165">
        <v>21.494199999999999</v>
      </c>
      <c r="KF15" s="165">
        <v>-64.099999999999994</v>
      </c>
      <c r="KG15" s="165">
        <v>64.900000000000006</v>
      </c>
      <c r="KH15" s="165">
        <v>-93.877300000000005</v>
      </c>
      <c r="KI15" s="165">
        <v>308.42</v>
      </c>
    </row>
    <row r="16" spans="1:295" ht="18" customHeight="1" x14ac:dyDescent="0.3">
      <c r="A16" s="162" t="s">
        <v>106</v>
      </c>
      <c r="B16" s="162" t="s">
        <v>798</v>
      </c>
      <c r="C16" s="167">
        <v>0</v>
      </c>
      <c r="D16" s="168">
        <v>14.6447</v>
      </c>
      <c r="E16" s="168">
        <v>-20.654900000000001</v>
      </c>
      <c r="F16" s="168">
        <v>8.3749000000000002</v>
      </c>
      <c r="G16" s="168">
        <v>25.070799999999998</v>
      </c>
      <c r="H16" s="167"/>
      <c r="I16" s="168">
        <v>38.670900000000003</v>
      </c>
      <c r="J16" s="168">
        <v>-90.079400000000007</v>
      </c>
      <c r="K16" s="168">
        <v>42.853400000000001</v>
      </c>
      <c r="L16" s="168">
        <v>21.769300000000001</v>
      </c>
      <c r="M16" s="168">
        <v>21.244700000000002</v>
      </c>
      <c r="N16" s="168">
        <v>-2.2200000000000002</v>
      </c>
      <c r="O16" s="168">
        <v>-32.630000000000003</v>
      </c>
      <c r="P16" s="168">
        <v>30.8</v>
      </c>
      <c r="Q16" s="168">
        <v>18.216000000000001</v>
      </c>
      <c r="R16" s="168">
        <v>-30.8</v>
      </c>
      <c r="S16" s="168">
        <v>13.3413</v>
      </c>
      <c r="T16" s="168">
        <v>59.933599999999998</v>
      </c>
      <c r="U16" s="168">
        <v>9.4661000000000008</v>
      </c>
      <c r="V16" s="168">
        <v>9.7484999999999999</v>
      </c>
      <c r="W16" s="168">
        <v>16.081900000000001</v>
      </c>
      <c r="X16" s="168">
        <v>17.4161</v>
      </c>
      <c r="Y16" s="168">
        <v>5.5240999999999998</v>
      </c>
      <c r="Z16" s="168">
        <v>7.9901999999999997</v>
      </c>
      <c r="AA16" s="167"/>
      <c r="AB16" s="167"/>
      <c r="AC16" s="168">
        <v>-63.69</v>
      </c>
      <c r="AD16" s="168">
        <v>-63.28</v>
      </c>
      <c r="AE16" s="167"/>
      <c r="AF16" s="168">
        <v>2.2200000000000002</v>
      </c>
      <c r="AG16" s="167"/>
      <c r="AH16" s="168">
        <v>4.6669999999999998</v>
      </c>
      <c r="AI16" s="168">
        <v>0.158</v>
      </c>
      <c r="AJ16" s="167">
        <v>0</v>
      </c>
      <c r="AK16" s="168">
        <v>-45.2</v>
      </c>
      <c r="AL16" s="168">
        <v>-73.77</v>
      </c>
      <c r="AM16" s="168">
        <v>44.83</v>
      </c>
      <c r="AN16" s="168">
        <v>45.55</v>
      </c>
      <c r="AO16" s="168">
        <v>24.9773</v>
      </c>
      <c r="AP16" s="168">
        <v>18.3399</v>
      </c>
      <c r="AQ16" s="168">
        <v>56.268999999999998</v>
      </c>
      <c r="AR16" s="168">
        <v>57.734000000000002</v>
      </c>
      <c r="AS16" s="168">
        <v>32.466200000000001</v>
      </c>
      <c r="AT16" s="168">
        <v>-57.536700000000003</v>
      </c>
      <c r="AU16" s="167">
        <v>0</v>
      </c>
      <c r="AV16" s="168">
        <v>7.7083000000000004</v>
      </c>
      <c r="AW16" s="168">
        <v>7.7637</v>
      </c>
      <c r="AX16" s="168">
        <v>61.011200000000002</v>
      </c>
      <c r="AY16" s="168">
        <v>62.217799999999997</v>
      </c>
      <c r="AZ16" s="168">
        <v>-41.640900000000002</v>
      </c>
      <c r="BA16" s="168">
        <v>-44.631</v>
      </c>
      <c r="BB16" s="168">
        <v>-275.48309999999998</v>
      </c>
      <c r="BC16" s="168">
        <v>-16.683</v>
      </c>
      <c r="BD16" s="168">
        <v>-13.4</v>
      </c>
      <c r="BE16" s="168">
        <v>-13</v>
      </c>
      <c r="BF16" s="168">
        <v>61.264600000000002</v>
      </c>
      <c r="BG16" s="168">
        <v>3.3216000000000001</v>
      </c>
      <c r="BH16" s="168">
        <v>-4.8856000000000002</v>
      </c>
      <c r="BI16" s="167"/>
      <c r="BJ16" s="168">
        <v>-12.8506</v>
      </c>
      <c r="BK16" s="168">
        <v>5.2026000000000003</v>
      </c>
      <c r="BL16" s="167"/>
      <c r="BM16" s="168">
        <v>1.9488000000000001</v>
      </c>
      <c r="BN16" s="168">
        <v>309.1524</v>
      </c>
      <c r="BO16" s="168">
        <v>33.844999999999999</v>
      </c>
      <c r="BP16" s="168">
        <v>33.753500000000003</v>
      </c>
      <c r="BQ16" s="168">
        <v>-105.623</v>
      </c>
      <c r="BR16" s="168">
        <v>366.17779999999999</v>
      </c>
      <c r="BS16" s="167"/>
      <c r="BT16" s="168">
        <v>-32.570599999999999</v>
      </c>
      <c r="BU16" s="168">
        <v>35.421599999999998</v>
      </c>
      <c r="BV16" s="168">
        <v>76.503299999999996</v>
      </c>
      <c r="BW16" s="168">
        <v>23.7</v>
      </c>
      <c r="BX16" s="168">
        <v>20.36</v>
      </c>
      <c r="BY16" s="168">
        <v>47.45</v>
      </c>
      <c r="BZ16" s="168">
        <v>68.040000000000006</v>
      </c>
      <c r="CA16" s="168">
        <v>-79.432400000000001</v>
      </c>
      <c r="CB16" s="168">
        <v>-79.298400000000001</v>
      </c>
      <c r="CC16" s="168">
        <v>143.8536</v>
      </c>
      <c r="CD16" s="168">
        <v>143.7441</v>
      </c>
      <c r="CE16" s="167"/>
      <c r="CF16" s="168">
        <v>-47.9754</v>
      </c>
      <c r="CG16" s="168">
        <v>-48.5274</v>
      </c>
      <c r="CH16" s="168">
        <v>-7.8319999999999999</v>
      </c>
      <c r="CI16" s="168">
        <v>-66.101600000000005</v>
      </c>
      <c r="CJ16" s="167"/>
      <c r="CK16" s="167"/>
      <c r="CL16" s="168">
        <v>69.3</v>
      </c>
      <c r="CM16" s="168">
        <v>129.19999999999999</v>
      </c>
      <c r="CN16" s="168">
        <v>-13.97</v>
      </c>
      <c r="CO16" s="168">
        <v>46.161700000000003</v>
      </c>
      <c r="CP16" s="168">
        <v>47.1389</v>
      </c>
      <c r="CQ16" s="168">
        <v>45.444299999999998</v>
      </c>
      <c r="CR16" s="168">
        <v>-5.8742999999999999</v>
      </c>
      <c r="CS16" s="168">
        <v>-5.8266</v>
      </c>
      <c r="CT16" s="168">
        <v>-13.1486</v>
      </c>
      <c r="CU16" s="168">
        <v>-19.7256</v>
      </c>
      <c r="CV16" s="168">
        <v>-14.415900000000001</v>
      </c>
      <c r="CW16" s="168">
        <v>11.2582</v>
      </c>
      <c r="CX16" s="168">
        <v>52.27</v>
      </c>
      <c r="CY16" s="168">
        <v>34.67</v>
      </c>
      <c r="CZ16" s="168">
        <v>34.4604</v>
      </c>
      <c r="DA16" s="168">
        <v>32.9636</v>
      </c>
      <c r="DB16" s="168">
        <v>26.651</v>
      </c>
      <c r="DC16" s="167"/>
      <c r="DD16" s="168">
        <v>67.612200000000001</v>
      </c>
      <c r="DE16" s="168">
        <v>66.913700000000006</v>
      </c>
      <c r="DF16" s="168">
        <v>-124.96899999999999</v>
      </c>
      <c r="DG16" s="167"/>
      <c r="DH16" s="168">
        <v>-14.673400000000001</v>
      </c>
      <c r="DI16" s="168">
        <v>-52.1</v>
      </c>
      <c r="DJ16" s="168">
        <v>-52.9</v>
      </c>
      <c r="DK16" s="168">
        <v>26.139199999999999</v>
      </c>
      <c r="DL16" s="167"/>
      <c r="DM16" s="168">
        <v>38.9953</v>
      </c>
      <c r="DN16" s="168">
        <v>51.580800000000004</v>
      </c>
      <c r="DO16" s="167"/>
      <c r="DP16" s="168">
        <v>-10.67</v>
      </c>
      <c r="DQ16" s="168">
        <v>61.457500000000003</v>
      </c>
      <c r="DR16" s="168">
        <v>126.3372</v>
      </c>
      <c r="DS16" s="168">
        <v>-27.44</v>
      </c>
      <c r="DT16" s="168">
        <v>-28.11</v>
      </c>
      <c r="DU16" s="168">
        <v>92.85</v>
      </c>
      <c r="DV16" s="168">
        <v>52.77</v>
      </c>
      <c r="DW16" s="168">
        <v>119.9091</v>
      </c>
      <c r="DX16" s="168">
        <v>116.9455</v>
      </c>
      <c r="DY16" s="168">
        <v>-54.905299999999997</v>
      </c>
      <c r="DZ16" s="168">
        <v>-51.609099999999998</v>
      </c>
      <c r="EA16" s="168">
        <v>176.9384</v>
      </c>
      <c r="EB16" s="168">
        <v>131.38159999999999</v>
      </c>
      <c r="EC16" s="168">
        <v>125.6054</v>
      </c>
      <c r="ED16" s="168">
        <v>129.2002</v>
      </c>
      <c r="EE16" s="168">
        <v>67.162800000000004</v>
      </c>
      <c r="EF16" s="168">
        <v>52.318199999999997</v>
      </c>
      <c r="EG16" s="168">
        <v>-28.460999999999999</v>
      </c>
      <c r="EH16" s="168">
        <v>117.2937</v>
      </c>
      <c r="EI16" s="168">
        <v>193.14599999999999</v>
      </c>
      <c r="EJ16" s="167"/>
      <c r="EK16" s="168">
        <v>-31.7209</v>
      </c>
      <c r="EL16" s="168">
        <v>-29.226299999999998</v>
      </c>
      <c r="EM16" s="168">
        <v>8.6151</v>
      </c>
      <c r="EN16" s="167"/>
      <c r="EO16" s="168">
        <v>47.411499999999997</v>
      </c>
      <c r="EP16" s="168">
        <v>138.30000000000001</v>
      </c>
      <c r="EQ16" s="168">
        <v>-73.505700000000004</v>
      </c>
      <c r="ER16" s="168">
        <v>-74.738500000000002</v>
      </c>
      <c r="ES16" s="168">
        <v>-13.549899999999999</v>
      </c>
      <c r="ET16" s="168">
        <v>17.48</v>
      </c>
      <c r="EU16" s="168">
        <v>-9.01</v>
      </c>
      <c r="EV16" s="168">
        <v>1</v>
      </c>
      <c r="EW16" s="168">
        <v>13.920500000000001</v>
      </c>
      <c r="EX16" s="168">
        <v>-9.2982999999999993</v>
      </c>
      <c r="EY16" s="168">
        <v>-36.645800000000001</v>
      </c>
      <c r="EZ16" s="168">
        <v>-35.472200000000001</v>
      </c>
      <c r="FA16" s="168">
        <v>9.4797999999999991</v>
      </c>
      <c r="FB16" s="168">
        <v>-48.762900000000002</v>
      </c>
      <c r="FC16" s="168">
        <v>31.483599999999999</v>
      </c>
      <c r="FD16" s="168">
        <v>21.289100000000001</v>
      </c>
      <c r="FE16" s="168">
        <v>21.2759</v>
      </c>
      <c r="FF16" s="167"/>
      <c r="FG16" s="168">
        <v>40.113799999999998</v>
      </c>
      <c r="FH16" s="168">
        <v>40.473799999999997</v>
      </c>
      <c r="FI16" s="168">
        <v>38.805700000000002</v>
      </c>
      <c r="FJ16" s="168">
        <v>79.374300000000005</v>
      </c>
      <c r="FK16" s="168">
        <v>79.8767</v>
      </c>
      <c r="FL16" s="168">
        <v>-112.6981</v>
      </c>
      <c r="FM16" s="168">
        <v>56.402999999999999</v>
      </c>
      <c r="FN16" s="168">
        <v>56.2821</v>
      </c>
      <c r="FO16" s="168">
        <v>-99.941299999999998</v>
      </c>
      <c r="FP16" s="168">
        <v>-97.728300000000004</v>
      </c>
      <c r="FQ16" s="168">
        <v>-7.8937999999999997</v>
      </c>
      <c r="FR16" s="168">
        <v>-50.61</v>
      </c>
      <c r="FS16" s="168">
        <v>3.1768999999999998</v>
      </c>
      <c r="FT16" s="168">
        <v>0.71560000000000001</v>
      </c>
      <c r="FU16" s="168">
        <v>-1.1200000000000001</v>
      </c>
      <c r="FV16" s="168">
        <v>18.52</v>
      </c>
      <c r="FW16" s="168">
        <v>-9.3135999999999992</v>
      </c>
      <c r="FX16" s="167"/>
      <c r="FY16" s="167"/>
      <c r="FZ16" s="168">
        <v>4.1239999999999997</v>
      </c>
      <c r="GA16" s="167"/>
      <c r="GB16" s="168">
        <v>30.55</v>
      </c>
      <c r="GC16" s="168">
        <v>98.267799999999994</v>
      </c>
      <c r="GD16" s="168">
        <v>100.2296</v>
      </c>
      <c r="GE16" s="167"/>
      <c r="GF16" s="168">
        <v>80.867900000000006</v>
      </c>
      <c r="GG16" s="168">
        <v>25.3</v>
      </c>
      <c r="GH16" s="168">
        <v>-20.309799999999999</v>
      </c>
      <c r="GI16" s="168">
        <v>0.98429999999999995</v>
      </c>
      <c r="GJ16" s="168">
        <v>0</v>
      </c>
      <c r="GK16" s="168">
        <v>1.2944</v>
      </c>
      <c r="GL16" s="167"/>
      <c r="GM16" s="167"/>
      <c r="GN16" s="167"/>
      <c r="GO16" s="168">
        <v>-27.195599999999999</v>
      </c>
      <c r="GP16" s="168">
        <v>19.159800000000001</v>
      </c>
      <c r="GQ16" s="168">
        <v>28.0703</v>
      </c>
      <c r="GR16" s="168">
        <v>60.127600000000001</v>
      </c>
      <c r="GS16" s="168">
        <v>63.881300000000003</v>
      </c>
      <c r="GT16" s="168">
        <v>-146.90209999999999</v>
      </c>
      <c r="GU16" s="168">
        <v>-16.465699999999998</v>
      </c>
      <c r="GV16" s="168">
        <v>35.722499999999997</v>
      </c>
      <c r="GW16" s="168">
        <v>-33.355400000000003</v>
      </c>
      <c r="GX16" s="167"/>
      <c r="GY16" s="168">
        <v>4.3555999999999999</v>
      </c>
      <c r="GZ16" s="168">
        <v>4.0818000000000003</v>
      </c>
      <c r="HA16" s="167"/>
      <c r="HB16" s="168">
        <v>132.57820000000001</v>
      </c>
      <c r="HC16" s="168">
        <v>133.09630000000001</v>
      </c>
      <c r="HD16" s="168">
        <v>282.89999999999998</v>
      </c>
      <c r="HE16" s="168">
        <v>-280.58170000000001</v>
      </c>
      <c r="HF16" s="168">
        <v>-609.89020000000005</v>
      </c>
      <c r="HG16" s="168">
        <v>615.64250000000004</v>
      </c>
      <c r="HH16" s="168">
        <v>526.36419999999998</v>
      </c>
      <c r="HI16" s="168">
        <v>-127.6743</v>
      </c>
      <c r="HJ16" s="168">
        <v>-125.0989</v>
      </c>
      <c r="HK16" s="168">
        <v>-66.939400000000006</v>
      </c>
      <c r="HL16" s="168">
        <v>-60.873600000000003</v>
      </c>
      <c r="HM16" s="168">
        <v>81.903499999999994</v>
      </c>
      <c r="HN16" s="168">
        <v>81.051500000000004</v>
      </c>
      <c r="HO16" s="167"/>
      <c r="HP16" s="168">
        <v>-93.766800000000003</v>
      </c>
      <c r="HQ16" s="168">
        <v>39.707900000000002</v>
      </c>
      <c r="HR16" s="168">
        <v>38.829000000000001</v>
      </c>
      <c r="HS16" s="168">
        <v>-24.127800000000001</v>
      </c>
      <c r="HT16" s="168">
        <v>-24.5459</v>
      </c>
      <c r="HU16" s="168">
        <v>86.54</v>
      </c>
      <c r="HV16" s="168">
        <v>86.09</v>
      </c>
      <c r="HW16" s="168">
        <v>11.5</v>
      </c>
      <c r="HX16" s="168">
        <v>12.1</v>
      </c>
      <c r="HY16" s="168">
        <v>21.6371</v>
      </c>
      <c r="HZ16" s="168">
        <v>33.6</v>
      </c>
      <c r="IA16" s="168">
        <v>-317.76119999999997</v>
      </c>
      <c r="IB16" s="168">
        <v>107.9708</v>
      </c>
      <c r="IC16" s="168">
        <v>106.87</v>
      </c>
      <c r="ID16" s="167"/>
      <c r="IE16" s="168">
        <v>-53</v>
      </c>
      <c r="IF16" s="168">
        <v>-38.6</v>
      </c>
      <c r="IG16" s="168">
        <v>-39</v>
      </c>
      <c r="IH16" s="167"/>
      <c r="II16" s="168">
        <v>1.2879</v>
      </c>
      <c r="IJ16" s="168">
        <v>-515.74980000000005</v>
      </c>
      <c r="IK16" s="168">
        <v>-161.13839999999999</v>
      </c>
      <c r="IL16" s="168">
        <v>340.33749999999998</v>
      </c>
      <c r="IM16" s="168">
        <v>288.29090000000002</v>
      </c>
      <c r="IN16" s="168">
        <v>-16.374199999999998</v>
      </c>
      <c r="IO16" s="168">
        <v>-278.65170000000001</v>
      </c>
      <c r="IP16" s="168">
        <v>276.95330000000001</v>
      </c>
      <c r="IQ16" s="168">
        <v>-154.45179999999999</v>
      </c>
      <c r="IR16" s="168">
        <v>-189.6362</v>
      </c>
      <c r="IS16" s="168">
        <v>-274.49740000000003</v>
      </c>
      <c r="IT16" s="168">
        <v>57.096299999999999</v>
      </c>
      <c r="IU16" s="168">
        <v>54.623899999999999</v>
      </c>
      <c r="IV16" s="168">
        <v>155.5599</v>
      </c>
      <c r="IW16" s="168">
        <v>-333.3587</v>
      </c>
      <c r="IX16" s="168">
        <v>192.84800000000001</v>
      </c>
      <c r="IY16" s="168">
        <v>-132.58629999999999</v>
      </c>
      <c r="IZ16" s="168">
        <v>135.77459999999999</v>
      </c>
      <c r="JA16" s="168">
        <v>-9.6750000000000007</v>
      </c>
      <c r="JB16" s="167"/>
      <c r="JC16" s="168">
        <v>13.36</v>
      </c>
      <c r="JD16" s="168">
        <v>1.55</v>
      </c>
      <c r="JE16" s="168">
        <v>1.55</v>
      </c>
      <c r="JF16" s="168">
        <v>-13.6</v>
      </c>
      <c r="JG16" s="168">
        <v>-8</v>
      </c>
      <c r="JH16" s="167"/>
      <c r="JI16" s="168">
        <v>8.5282999999999998</v>
      </c>
      <c r="JJ16" s="168">
        <v>-28.593900000000001</v>
      </c>
      <c r="JK16" s="168">
        <v>-38.350499999999997</v>
      </c>
      <c r="JL16" s="168">
        <v>30.9</v>
      </c>
      <c r="JM16" s="168">
        <v>55.3</v>
      </c>
      <c r="JN16" s="168">
        <v>55.308</v>
      </c>
      <c r="JO16" s="167"/>
      <c r="JP16" s="168">
        <v>13.229799999999999</v>
      </c>
      <c r="JQ16" s="168">
        <v>53.0565</v>
      </c>
      <c r="JR16" s="168">
        <v>52.2468</v>
      </c>
      <c r="JS16" s="168">
        <v>52.347799999999999</v>
      </c>
      <c r="JT16" s="167"/>
      <c r="JU16" s="168">
        <v>55.8</v>
      </c>
      <c r="JV16" s="168">
        <v>22.9284</v>
      </c>
      <c r="JW16" s="168">
        <v>5.48</v>
      </c>
      <c r="JX16" s="167"/>
      <c r="JY16" s="168">
        <v>-60.364199999999997</v>
      </c>
      <c r="JZ16" s="168">
        <v>83.848200000000006</v>
      </c>
      <c r="KA16" s="168">
        <v>68.272300000000001</v>
      </c>
      <c r="KB16" s="168">
        <v>-59.978000000000002</v>
      </c>
      <c r="KC16" s="168">
        <v>-81.452600000000004</v>
      </c>
      <c r="KD16" s="168">
        <v>57.247199999999999</v>
      </c>
      <c r="KE16" s="168">
        <v>22.5778</v>
      </c>
      <c r="KF16" s="168">
        <v>-60.3</v>
      </c>
      <c r="KG16" s="168">
        <v>62.8</v>
      </c>
      <c r="KH16" s="168">
        <v>-89.892399999999995</v>
      </c>
      <c r="KI16" s="168">
        <v>307.33049999999997</v>
      </c>
    </row>
    <row r="17" spans="1:295" ht="18" customHeight="1" x14ac:dyDescent="0.3">
      <c r="A17" s="162" t="s">
        <v>106</v>
      </c>
      <c r="B17" s="162" t="s">
        <v>799</v>
      </c>
      <c r="C17" s="163">
        <v>0</v>
      </c>
      <c r="D17" s="163">
        <v>14.8177</v>
      </c>
      <c r="E17" s="164"/>
      <c r="F17" s="164"/>
      <c r="G17" s="163">
        <v>23.4574</v>
      </c>
      <c r="H17" s="164"/>
      <c r="I17" s="163">
        <v>38.668700000000001</v>
      </c>
      <c r="J17" s="163">
        <v>-90.600300000000004</v>
      </c>
      <c r="K17" s="163">
        <v>43.541699999999999</v>
      </c>
      <c r="L17" s="164"/>
      <c r="M17" s="163">
        <v>21.695900000000002</v>
      </c>
      <c r="N17" s="163">
        <v>-2.2200000000000002</v>
      </c>
      <c r="O17" s="163">
        <v>-32.375</v>
      </c>
      <c r="P17" s="163">
        <v>28.6</v>
      </c>
      <c r="Q17" s="163">
        <v>17.388000000000002</v>
      </c>
      <c r="R17" s="163">
        <v>-28.6</v>
      </c>
      <c r="S17" s="163">
        <v>11.651899999999999</v>
      </c>
      <c r="T17" s="163">
        <v>58.901200000000003</v>
      </c>
      <c r="U17" s="163">
        <v>9.7753999999999994</v>
      </c>
      <c r="V17" s="163">
        <v>9.9734999999999996</v>
      </c>
      <c r="W17" s="163">
        <v>16.8201</v>
      </c>
      <c r="X17" s="163">
        <v>17.2865</v>
      </c>
      <c r="Y17" s="163">
        <v>5.6574999999999998</v>
      </c>
      <c r="Z17" s="163">
        <v>7.9576000000000002</v>
      </c>
      <c r="AA17" s="164"/>
      <c r="AB17" s="164"/>
      <c r="AC17" s="163">
        <v>-63.59</v>
      </c>
      <c r="AD17" s="163">
        <v>-63.38</v>
      </c>
      <c r="AE17" s="164"/>
      <c r="AF17" s="163">
        <v>2.2200000000000002</v>
      </c>
      <c r="AG17" s="164"/>
      <c r="AH17" s="163">
        <v>5.4080000000000004</v>
      </c>
      <c r="AI17" s="163">
        <v>0.16400000000000001</v>
      </c>
      <c r="AJ17" s="164">
        <v>0</v>
      </c>
      <c r="AK17" s="163">
        <v>-44.73</v>
      </c>
      <c r="AL17" s="163">
        <v>-74.87</v>
      </c>
      <c r="AM17" s="163">
        <v>44.89</v>
      </c>
      <c r="AN17" s="163">
        <v>45.03</v>
      </c>
      <c r="AO17" s="163">
        <v>24.299099999999999</v>
      </c>
      <c r="AP17" s="163">
        <v>18.315200000000001</v>
      </c>
      <c r="AQ17" s="163">
        <v>53.748600000000003</v>
      </c>
      <c r="AR17" s="163">
        <v>55.558500000000002</v>
      </c>
      <c r="AS17" s="163">
        <v>33.096899999999998</v>
      </c>
      <c r="AT17" s="163">
        <v>-57.1342</v>
      </c>
      <c r="AU17" s="164">
        <v>0</v>
      </c>
      <c r="AV17" s="163">
        <v>4.8794000000000004</v>
      </c>
      <c r="AW17" s="163">
        <v>4.7533000000000003</v>
      </c>
      <c r="AX17" s="163">
        <v>60.610700000000001</v>
      </c>
      <c r="AY17" s="163">
        <v>61.950600000000001</v>
      </c>
      <c r="AZ17" s="163">
        <v>-43.464799999999997</v>
      </c>
      <c r="BA17" s="163">
        <v>-45.8264</v>
      </c>
      <c r="BB17" s="163">
        <v>-271.00110000000001</v>
      </c>
      <c r="BC17" s="163">
        <v>-14.834099999999999</v>
      </c>
      <c r="BD17" s="163">
        <v>-13.3</v>
      </c>
      <c r="BE17" s="163">
        <v>-13.4</v>
      </c>
      <c r="BF17" s="163">
        <v>61.3292</v>
      </c>
      <c r="BG17" s="164"/>
      <c r="BH17" s="163">
        <v>-5.0381</v>
      </c>
      <c r="BI17" s="164"/>
      <c r="BJ17" s="163">
        <v>-14.790900000000001</v>
      </c>
      <c r="BK17" s="163">
        <v>5.5392999999999999</v>
      </c>
      <c r="BL17" s="164"/>
      <c r="BM17" s="163">
        <v>2.3815</v>
      </c>
      <c r="BN17" s="163">
        <v>298.74560000000002</v>
      </c>
      <c r="BO17" s="163">
        <v>34.974200000000003</v>
      </c>
      <c r="BP17" s="163">
        <v>35.0047</v>
      </c>
      <c r="BQ17" s="163">
        <v>-107.67019999999999</v>
      </c>
      <c r="BR17" s="163">
        <v>359.23559999999998</v>
      </c>
      <c r="BS17" s="164"/>
      <c r="BT17" s="163">
        <v>-23.4575</v>
      </c>
      <c r="BU17" s="163">
        <v>25.258099999999999</v>
      </c>
      <c r="BV17" s="163">
        <v>76.533199999999994</v>
      </c>
      <c r="BW17" s="164"/>
      <c r="BX17" s="163">
        <v>20.29</v>
      </c>
      <c r="BY17" s="164"/>
      <c r="BZ17" s="163">
        <v>67.260000000000005</v>
      </c>
      <c r="CA17" s="163">
        <v>-79.834299999999999</v>
      </c>
      <c r="CB17" s="163">
        <v>-80.638000000000005</v>
      </c>
      <c r="CC17" s="163">
        <v>142.4288</v>
      </c>
      <c r="CD17" s="163">
        <v>142.6183</v>
      </c>
      <c r="CE17" s="164"/>
      <c r="CF17" s="163">
        <v>-44.262300000000003</v>
      </c>
      <c r="CG17" s="163">
        <v>-44.758800000000001</v>
      </c>
      <c r="CH17" s="163">
        <v>-6.2309999999999999</v>
      </c>
      <c r="CI17" s="163">
        <v>-64.244900000000001</v>
      </c>
      <c r="CJ17" s="164"/>
      <c r="CK17" s="164"/>
      <c r="CL17" s="163">
        <v>66.900000000000006</v>
      </c>
      <c r="CM17" s="163">
        <v>129.19999999999999</v>
      </c>
      <c r="CN17" s="163">
        <v>-13.75</v>
      </c>
      <c r="CO17" s="163">
        <v>48.408499999999997</v>
      </c>
      <c r="CP17" s="163">
        <v>47.229599999999998</v>
      </c>
      <c r="CQ17" s="163">
        <v>47.230600000000003</v>
      </c>
      <c r="CR17" s="163">
        <v>-3.6808999999999998</v>
      </c>
      <c r="CS17" s="163">
        <v>-3.5857999999999999</v>
      </c>
      <c r="CT17" s="163">
        <v>-16.341699999999999</v>
      </c>
      <c r="CU17" s="163">
        <v>-17.865100000000002</v>
      </c>
      <c r="CV17" s="163">
        <v>-17.9559</v>
      </c>
      <c r="CW17" s="163">
        <v>11.3081</v>
      </c>
      <c r="CX17" s="163">
        <v>52.45</v>
      </c>
      <c r="CY17" s="163">
        <v>35.1</v>
      </c>
      <c r="CZ17" s="164"/>
      <c r="DA17" s="164"/>
      <c r="DB17" s="163">
        <v>26.6568</v>
      </c>
      <c r="DC17" s="164"/>
      <c r="DD17" s="163">
        <v>64.065100000000001</v>
      </c>
      <c r="DE17" s="163">
        <v>63.164900000000003</v>
      </c>
      <c r="DF17" s="163">
        <v>-124.3193</v>
      </c>
      <c r="DG17" s="164"/>
      <c r="DH17" s="163">
        <v>-14.676500000000001</v>
      </c>
      <c r="DI17" s="164"/>
      <c r="DJ17" s="164"/>
      <c r="DK17" s="163">
        <v>25.694299999999998</v>
      </c>
      <c r="DL17" s="164"/>
      <c r="DM17" s="163">
        <v>39.934600000000003</v>
      </c>
      <c r="DN17" s="163">
        <v>51.580800000000004</v>
      </c>
      <c r="DO17" s="164"/>
      <c r="DP17" s="163">
        <v>-12.27</v>
      </c>
      <c r="DQ17" s="163">
        <v>61.054499999999997</v>
      </c>
      <c r="DR17" s="163">
        <v>123.44199999999999</v>
      </c>
      <c r="DS17" s="163">
        <v>-28.69</v>
      </c>
      <c r="DT17" s="163">
        <v>-28.84</v>
      </c>
      <c r="DU17" s="163">
        <v>95.07</v>
      </c>
      <c r="DV17" s="164"/>
      <c r="DW17" s="163">
        <v>123.7818</v>
      </c>
      <c r="DX17" s="163">
        <v>122.5455</v>
      </c>
      <c r="DY17" s="163">
        <v>-53.555500000000002</v>
      </c>
      <c r="DZ17" s="163">
        <v>-51.909100000000002</v>
      </c>
      <c r="EA17" s="163">
        <v>177.0677</v>
      </c>
      <c r="EB17" s="163">
        <v>133.0812</v>
      </c>
      <c r="EC17" s="163">
        <v>126.98260000000001</v>
      </c>
      <c r="ED17" s="163">
        <v>130.57400000000001</v>
      </c>
      <c r="EE17" s="163">
        <v>65.452399999999997</v>
      </c>
      <c r="EF17" s="163">
        <v>49.143999999999998</v>
      </c>
      <c r="EG17" s="163">
        <v>-28.902999999999999</v>
      </c>
      <c r="EH17" s="163">
        <v>119.884</v>
      </c>
      <c r="EI17" s="163">
        <v>191.1028</v>
      </c>
      <c r="EJ17" s="164"/>
      <c r="EK17" s="163">
        <v>-31.866199999999999</v>
      </c>
      <c r="EL17" s="164"/>
      <c r="EM17" s="163">
        <v>26.177600000000002</v>
      </c>
      <c r="EN17" s="164"/>
      <c r="EO17" s="163">
        <v>45.025599999999997</v>
      </c>
      <c r="EP17" s="163">
        <v>43.055999999999997</v>
      </c>
      <c r="EQ17" s="163">
        <v>-71.061000000000007</v>
      </c>
      <c r="ER17" s="163">
        <v>-72.549899999999994</v>
      </c>
      <c r="ES17" s="163">
        <v>-9.9313000000000002</v>
      </c>
      <c r="ET17" s="163">
        <v>0</v>
      </c>
      <c r="EU17" s="163">
        <v>-14.01</v>
      </c>
      <c r="EV17" s="163">
        <v>1</v>
      </c>
      <c r="EW17" s="163">
        <v>13.700699999999999</v>
      </c>
      <c r="EX17" s="163">
        <v>-11.569100000000001</v>
      </c>
      <c r="EY17" s="163">
        <v>-35.339100000000002</v>
      </c>
      <c r="EZ17" s="163">
        <v>-35.006300000000003</v>
      </c>
      <c r="FA17" s="163">
        <v>9.0244999999999997</v>
      </c>
      <c r="FB17" s="163">
        <v>-44.569200000000002</v>
      </c>
      <c r="FC17" s="163">
        <v>13.8247</v>
      </c>
      <c r="FD17" s="163">
        <v>21.197600000000001</v>
      </c>
      <c r="FE17" s="163">
        <v>21.121700000000001</v>
      </c>
      <c r="FF17" s="164"/>
      <c r="FG17" s="163">
        <v>40.1997</v>
      </c>
      <c r="FH17" s="163">
        <v>41.136800000000001</v>
      </c>
      <c r="FI17" s="163">
        <v>39.220100000000002</v>
      </c>
      <c r="FJ17" s="164"/>
      <c r="FK17" s="163">
        <v>81.048900000000003</v>
      </c>
      <c r="FL17" s="163">
        <v>-107.172</v>
      </c>
      <c r="FM17" s="163">
        <v>55.089799999999997</v>
      </c>
      <c r="FN17" s="163">
        <v>54.863</v>
      </c>
      <c r="FO17" s="163">
        <v>-100.8317</v>
      </c>
      <c r="FP17" s="163">
        <v>-99.556899999999999</v>
      </c>
      <c r="FQ17" s="163">
        <v>-5.4840999999999998</v>
      </c>
      <c r="FR17" s="163">
        <v>-51.04</v>
      </c>
      <c r="FS17" s="163">
        <v>3.1768999999999998</v>
      </c>
      <c r="FT17" s="163">
        <v>0.69369999999999998</v>
      </c>
      <c r="FU17" s="163">
        <v>-1.1599999999999999</v>
      </c>
      <c r="FV17" s="163">
        <v>20.05</v>
      </c>
      <c r="FW17" s="163">
        <v>0</v>
      </c>
      <c r="FX17" s="164"/>
      <c r="FY17" s="164"/>
      <c r="FZ17" s="163">
        <v>4.0389999999999997</v>
      </c>
      <c r="GA17" s="164"/>
      <c r="GB17" s="163">
        <v>30.88</v>
      </c>
      <c r="GC17" s="163">
        <v>100.80719999999999</v>
      </c>
      <c r="GD17" s="163">
        <v>100.3253</v>
      </c>
      <c r="GE17" s="164"/>
      <c r="GF17" s="163">
        <v>79.923500000000004</v>
      </c>
      <c r="GG17" s="163">
        <v>25.9</v>
      </c>
      <c r="GH17" s="163">
        <v>-20.0395</v>
      </c>
      <c r="GI17" s="163">
        <v>1.2089000000000001</v>
      </c>
      <c r="GJ17" s="163">
        <v>0</v>
      </c>
      <c r="GK17" s="164"/>
      <c r="GL17" s="164"/>
      <c r="GM17" s="164"/>
      <c r="GN17" s="164"/>
      <c r="GO17" s="163">
        <v>-27.049600000000002</v>
      </c>
      <c r="GP17" s="163">
        <v>17.792999999999999</v>
      </c>
      <c r="GQ17" s="163">
        <v>28.004300000000001</v>
      </c>
      <c r="GR17" s="163">
        <v>61.317</v>
      </c>
      <c r="GS17" s="163">
        <v>61.706000000000003</v>
      </c>
      <c r="GT17" s="163">
        <v>-144.81120000000001</v>
      </c>
      <c r="GU17" s="163">
        <v>-16.392900000000001</v>
      </c>
      <c r="GV17" s="163">
        <v>36.252600000000001</v>
      </c>
      <c r="GW17" s="163">
        <v>-33.305500000000002</v>
      </c>
      <c r="GX17" s="164"/>
      <c r="GY17" s="163">
        <v>4.3457999999999997</v>
      </c>
      <c r="GZ17" s="164"/>
      <c r="HA17" s="164"/>
      <c r="HB17" s="163">
        <v>134.68709999999999</v>
      </c>
      <c r="HC17" s="163">
        <v>134.5325</v>
      </c>
      <c r="HD17" s="163">
        <v>278.7</v>
      </c>
      <c r="HE17" s="163">
        <v>-277.38959999999997</v>
      </c>
      <c r="HF17" s="163">
        <v>-608.62509999999997</v>
      </c>
      <c r="HG17" s="163">
        <v>609.17859999999996</v>
      </c>
      <c r="HH17" s="163">
        <v>521.10929999999996</v>
      </c>
      <c r="HI17" s="163">
        <v>-128.92150000000001</v>
      </c>
      <c r="HJ17" s="163">
        <v>-127.16670000000001</v>
      </c>
      <c r="HK17" s="163">
        <v>-63.266100000000002</v>
      </c>
      <c r="HL17" s="163">
        <v>-57.6113</v>
      </c>
      <c r="HM17" s="163">
        <v>80.517200000000003</v>
      </c>
      <c r="HN17" s="163">
        <v>79.592799999999997</v>
      </c>
      <c r="HO17" s="164"/>
      <c r="HP17" s="164"/>
      <c r="HQ17" s="163">
        <v>40.4221</v>
      </c>
      <c r="HR17" s="163">
        <v>40.389099999999999</v>
      </c>
      <c r="HS17" s="163">
        <v>-25.8231</v>
      </c>
      <c r="HT17" s="163">
        <v>-25.0364</v>
      </c>
      <c r="HU17" s="163">
        <v>85.29</v>
      </c>
      <c r="HV17" s="163">
        <v>84.7</v>
      </c>
      <c r="HW17" s="163">
        <v>12.2</v>
      </c>
      <c r="HX17" s="163">
        <v>11.5</v>
      </c>
      <c r="HY17" s="164"/>
      <c r="HZ17" s="164"/>
      <c r="IA17" s="163">
        <v>-317.38619999999997</v>
      </c>
      <c r="IB17" s="163">
        <v>106.59520000000001</v>
      </c>
      <c r="IC17" s="163">
        <v>106.44750000000001</v>
      </c>
      <c r="ID17" s="164"/>
      <c r="IE17" s="163">
        <v>-51.9</v>
      </c>
      <c r="IF17" s="163">
        <v>-39.5</v>
      </c>
      <c r="IG17" s="163">
        <v>-39.799999999999997</v>
      </c>
      <c r="IH17" s="163">
        <v>1.3783000000000001</v>
      </c>
      <c r="II17" s="164"/>
      <c r="IJ17" s="163">
        <v>-509.32510000000002</v>
      </c>
      <c r="IK17" s="163">
        <v>-161.96799999999999</v>
      </c>
      <c r="IL17" s="163">
        <v>352.14600000000002</v>
      </c>
      <c r="IM17" s="163">
        <v>291.65570000000002</v>
      </c>
      <c r="IN17" s="163">
        <v>-7.4795999999999996</v>
      </c>
      <c r="IO17" s="163">
        <v>-285.22379999999998</v>
      </c>
      <c r="IP17" s="163">
        <v>285.46350000000001</v>
      </c>
      <c r="IQ17" s="163">
        <v>-153.85740000000001</v>
      </c>
      <c r="IR17" s="163">
        <v>-194.44710000000001</v>
      </c>
      <c r="IS17" s="163">
        <v>-278.83080000000001</v>
      </c>
      <c r="IT17" s="163">
        <v>58.326900000000002</v>
      </c>
      <c r="IU17" s="163">
        <v>57.234299999999998</v>
      </c>
      <c r="IV17" s="163">
        <v>156.84700000000001</v>
      </c>
      <c r="IW17" s="163">
        <v>-341.55709999999999</v>
      </c>
      <c r="IX17" s="163">
        <v>197.10069999999999</v>
      </c>
      <c r="IY17" s="163">
        <v>-142.58949999999999</v>
      </c>
      <c r="IZ17" s="163">
        <v>142.93600000000001</v>
      </c>
      <c r="JA17" s="163">
        <v>-9.1751000000000005</v>
      </c>
      <c r="JB17" s="164"/>
      <c r="JC17" s="163">
        <v>13.44</v>
      </c>
      <c r="JD17" s="163">
        <v>1.556</v>
      </c>
      <c r="JE17" s="163">
        <v>1.5580000000000001</v>
      </c>
      <c r="JF17" s="163">
        <v>-14</v>
      </c>
      <c r="JG17" s="163">
        <v>-8.4</v>
      </c>
      <c r="JH17" s="164"/>
      <c r="JI17" s="163">
        <v>8.3818000000000001</v>
      </c>
      <c r="JJ17" s="163">
        <v>-28.007899999999999</v>
      </c>
      <c r="JK17" s="163">
        <v>-38.497</v>
      </c>
      <c r="JL17" s="163">
        <v>31.4</v>
      </c>
      <c r="JM17" s="163">
        <v>54.58</v>
      </c>
      <c r="JN17" s="163">
        <v>54.957000000000001</v>
      </c>
      <c r="JO17" s="164"/>
      <c r="JP17" s="163">
        <v>12.953099999999999</v>
      </c>
      <c r="JQ17" s="163">
        <v>51.823599999999999</v>
      </c>
      <c r="JR17" s="163">
        <v>53.709899999999998</v>
      </c>
      <c r="JS17" s="163">
        <v>53.587899999999998</v>
      </c>
      <c r="JT17" s="164"/>
      <c r="JU17" s="163">
        <v>53.7</v>
      </c>
      <c r="JV17" s="163">
        <v>22.8826</v>
      </c>
      <c r="JW17" s="163">
        <v>5.6</v>
      </c>
      <c r="JX17" s="164"/>
      <c r="JY17" s="163">
        <v>-58.628</v>
      </c>
      <c r="JZ17" s="163">
        <v>82.258799999999994</v>
      </c>
      <c r="KA17" s="163">
        <v>65.117000000000004</v>
      </c>
      <c r="KB17" s="163">
        <v>-57.893099999999997</v>
      </c>
      <c r="KC17" s="163">
        <v>-80.250299999999996</v>
      </c>
      <c r="KD17" s="163">
        <v>57.756900000000002</v>
      </c>
      <c r="KE17" s="163">
        <v>22.753900000000002</v>
      </c>
      <c r="KF17" s="163">
        <v>-62.2</v>
      </c>
      <c r="KG17" s="163">
        <v>62.5</v>
      </c>
      <c r="KH17" s="163">
        <v>-89.402199999999993</v>
      </c>
      <c r="KI17" s="163">
        <v>299.6617</v>
      </c>
    </row>
    <row r="18" spans="1:295" ht="18" customHeight="1" x14ac:dyDescent="0.3">
      <c r="A18" s="162" t="s">
        <v>106</v>
      </c>
      <c r="B18" s="162" t="s">
        <v>800</v>
      </c>
      <c r="C18" s="166">
        <v>0</v>
      </c>
      <c r="D18" s="166"/>
      <c r="E18" s="166"/>
      <c r="F18" s="166"/>
      <c r="G18" s="166"/>
      <c r="H18" s="166"/>
      <c r="I18" s="166"/>
      <c r="J18" s="166"/>
      <c r="K18" s="166"/>
      <c r="L18" s="166"/>
      <c r="M18" s="166"/>
      <c r="N18" s="166"/>
      <c r="O18" s="165">
        <v>-32.375999999999998</v>
      </c>
      <c r="P18" s="166"/>
      <c r="Q18" s="166"/>
      <c r="R18" s="166"/>
      <c r="S18" s="166"/>
      <c r="T18" s="166"/>
      <c r="U18" s="166"/>
      <c r="V18" s="166"/>
      <c r="W18" s="166"/>
      <c r="X18" s="166"/>
      <c r="Y18" s="166"/>
      <c r="Z18" s="166"/>
      <c r="AA18" s="166"/>
      <c r="AB18" s="166"/>
      <c r="AC18" s="166"/>
      <c r="AD18" s="166"/>
      <c r="AE18" s="166"/>
      <c r="AF18" s="166"/>
      <c r="AG18" s="166"/>
      <c r="AH18" s="166"/>
      <c r="AI18" s="166"/>
      <c r="AJ18" s="166">
        <v>0</v>
      </c>
      <c r="AK18" s="165">
        <v>-44.74</v>
      </c>
      <c r="AL18" s="166"/>
      <c r="AM18" s="166"/>
      <c r="AN18" s="166"/>
      <c r="AO18" s="166"/>
      <c r="AP18" s="166"/>
      <c r="AQ18" s="166"/>
      <c r="AR18" s="166"/>
      <c r="AS18" s="166"/>
      <c r="AT18" s="165">
        <v>-57.1342</v>
      </c>
      <c r="AU18" s="166">
        <v>0</v>
      </c>
      <c r="AV18" s="166"/>
      <c r="AW18" s="166"/>
      <c r="AX18" s="166"/>
      <c r="AY18" s="166"/>
      <c r="AZ18" s="166"/>
      <c r="BA18" s="166"/>
      <c r="BB18" s="165">
        <v>-271.00110000000001</v>
      </c>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c r="CH18" s="166"/>
      <c r="CI18" s="166"/>
      <c r="CJ18" s="166"/>
      <c r="CK18" s="166"/>
      <c r="CL18" s="166"/>
      <c r="CM18" s="166"/>
      <c r="CN18" s="166"/>
      <c r="CO18" s="166"/>
      <c r="CP18" s="166"/>
      <c r="CQ18" s="166"/>
      <c r="CR18" s="166"/>
      <c r="CS18" s="166"/>
      <c r="CT18" s="166"/>
      <c r="CU18" s="166"/>
      <c r="CV18" s="166"/>
      <c r="CW18" s="166"/>
      <c r="CX18" s="166"/>
      <c r="CY18" s="166"/>
      <c r="CZ18" s="166"/>
      <c r="DA18" s="166"/>
      <c r="DB18" s="166"/>
      <c r="DC18" s="166"/>
      <c r="DD18" s="166"/>
      <c r="DE18" s="166"/>
      <c r="DF18" s="166"/>
      <c r="DG18" s="166"/>
      <c r="DH18" s="166"/>
      <c r="DI18" s="166"/>
      <c r="DJ18" s="166"/>
      <c r="DK18" s="166"/>
      <c r="DL18" s="166"/>
      <c r="DM18" s="166"/>
      <c r="DN18" s="166"/>
      <c r="DO18" s="166"/>
      <c r="DP18" s="166"/>
      <c r="DQ18" s="166"/>
      <c r="DR18" s="166"/>
      <c r="DS18" s="166"/>
      <c r="DT18" s="166"/>
      <c r="DU18" s="166"/>
      <c r="DV18" s="166"/>
      <c r="DW18" s="166"/>
      <c r="DX18" s="166"/>
      <c r="DY18" s="166"/>
      <c r="DZ18" s="166"/>
      <c r="EA18" s="166"/>
      <c r="EB18" s="166"/>
      <c r="EC18" s="166"/>
      <c r="ED18" s="166"/>
      <c r="EE18" s="166"/>
      <c r="EF18" s="166"/>
      <c r="EG18" s="166"/>
      <c r="EH18" s="166"/>
      <c r="EI18" s="166"/>
      <c r="EJ18" s="166"/>
      <c r="EK18" s="166"/>
      <c r="EL18" s="166"/>
      <c r="EM18" s="166"/>
      <c r="EN18" s="166"/>
      <c r="EO18" s="166"/>
      <c r="EP18" s="166"/>
      <c r="EQ18" s="166"/>
      <c r="ER18" s="166"/>
      <c r="ES18" s="166"/>
      <c r="ET18" s="166"/>
      <c r="EU18" s="166"/>
      <c r="EV18" s="166"/>
      <c r="EW18" s="166"/>
      <c r="EX18" s="166"/>
      <c r="EY18" s="166"/>
      <c r="EZ18" s="166"/>
      <c r="FA18" s="166"/>
      <c r="FB18" s="166"/>
      <c r="FC18" s="166"/>
      <c r="FD18" s="166"/>
      <c r="FE18" s="166"/>
      <c r="FF18" s="166"/>
      <c r="FG18" s="166"/>
      <c r="FH18" s="166"/>
      <c r="FI18" s="166"/>
      <c r="FJ18" s="166"/>
      <c r="FK18" s="166"/>
      <c r="FL18" s="166"/>
      <c r="FM18" s="166"/>
      <c r="FN18" s="166"/>
      <c r="FO18" s="166"/>
      <c r="FP18" s="166"/>
      <c r="FQ18" s="166">
        <v>-5.4840999999999998</v>
      </c>
      <c r="FR18" s="166"/>
      <c r="FS18" s="166"/>
      <c r="FT18" s="166"/>
      <c r="FU18" s="166"/>
      <c r="FV18" s="166"/>
      <c r="FW18" s="166"/>
      <c r="FX18" s="166"/>
      <c r="FY18" s="166"/>
      <c r="FZ18" s="166"/>
      <c r="GA18" s="166"/>
      <c r="GB18" s="166">
        <v>30.88</v>
      </c>
      <c r="GC18" s="166"/>
      <c r="GD18" s="166"/>
      <c r="GE18" s="166"/>
      <c r="GF18" s="166">
        <v>81.659300000000002</v>
      </c>
      <c r="GG18" s="166"/>
      <c r="GH18" s="166"/>
      <c r="GI18" s="166"/>
      <c r="GJ18" s="166"/>
      <c r="GK18" s="166"/>
      <c r="GL18" s="166"/>
      <c r="GM18" s="166"/>
      <c r="GN18" s="166"/>
      <c r="GO18" s="166"/>
      <c r="GP18" s="166"/>
      <c r="GQ18" s="166">
        <v>29.403300000000002</v>
      </c>
      <c r="GR18" s="166"/>
      <c r="GS18" s="166"/>
      <c r="GT18" s="166"/>
      <c r="GU18" s="166"/>
      <c r="GV18" s="166"/>
      <c r="GW18" s="166"/>
      <c r="GX18" s="166"/>
      <c r="GY18" s="166"/>
      <c r="GZ18" s="166"/>
      <c r="HA18" s="166"/>
      <c r="HB18" s="166">
        <v>126.57680000000001</v>
      </c>
      <c r="HC18" s="166">
        <v>126.7453</v>
      </c>
      <c r="HD18" s="166"/>
      <c r="HE18" s="166"/>
      <c r="HF18" s="166"/>
      <c r="HG18" s="166"/>
      <c r="HH18" s="166"/>
      <c r="HI18" s="166">
        <v>-126.6104</v>
      </c>
      <c r="HJ18" s="166">
        <v>-124.87505</v>
      </c>
      <c r="HK18" s="166"/>
      <c r="HL18" s="166"/>
      <c r="HM18" s="166"/>
      <c r="HN18" s="166"/>
      <c r="HO18" s="166"/>
      <c r="HP18" s="166"/>
      <c r="HQ18" s="166"/>
      <c r="HR18" s="166"/>
      <c r="HS18" s="166"/>
      <c r="HT18" s="166"/>
      <c r="HU18" s="166"/>
      <c r="HV18" s="166"/>
      <c r="HW18" s="166"/>
      <c r="HX18" s="166"/>
      <c r="HY18" s="166"/>
      <c r="HZ18" s="166"/>
      <c r="IA18" s="166"/>
      <c r="IB18" s="166"/>
      <c r="IC18" s="166"/>
      <c r="ID18" s="166"/>
      <c r="IE18" s="166"/>
      <c r="IF18" s="166"/>
      <c r="IG18" s="166"/>
      <c r="IH18" s="166"/>
      <c r="II18" s="166"/>
      <c r="IJ18" s="166"/>
      <c r="IK18" s="166"/>
      <c r="IL18" s="166">
        <v>329.46249999999998</v>
      </c>
      <c r="IM18" s="166">
        <v>273.12360000000001</v>
      </c>
      <c r="IN18" s="166"/>
      <c r="IO18" s="166"/>
      <c r="IP18" s="166"/>
      <c r="IQ18" s="166"/>
      <c r="IR18" s="166"/>
      <c r="IS18" s="166">
        <v>-260.43169999999998</v>
      </c>
      <c r="IT18" s="166"/>
      <c r="IU18" s="166"/>
      <c r="IV18" s="166"/>
      <c r="IW18" s="166">
        <v>-318.86290000000002</v>
      </c>
      <c r="IX18" s="166"/>
      <c r="IY18" s="166"/>
      <c r="IZ18" s="166"/>
      <c r="JA18" s="166"/>
      <c r="JB18" s="166"/>
      <c r="JC18" s="166"/>
      <c r="JD18" s="166"/>
      <c r="JE18" s="166"/>
      <c r="JF18" s="166"/>
      <c r="JG18" s="166"/>
      <c r="JH18" s="166"/>
      <c r="JI18" s="166"/>
      <c r="JJ18" s="166"/>
      <c r="JK18" s="166"/>
      <c r="JL18" s="166"/>
      <c r="JM18" s="166"/>
      <c r="JN18" s="166"/>
      <c r="JO18" s="166"/>
      <c r="JP18" s="166"/>
      <c r="JQ18" s="166"/>
      <c r="JR18" s="166"/>
      <c r="JS18" s="166"/>
      <c r="JT18" s="166"/>
      <c r="JU18" s="166"/>
      <c r="JV18" s="166"/>
      <c r="JW18" s="166"/>
      <c r="JX18" s="166"/>
      <c r="JY18" s="166"/>
      <c r="JZ18" s="166"/>
      <c r="KA18" s="166"/>
      <c r="KB18" s="166"/>
      <c r="KC18" s="166"/>
      <c r="KD18" s="166"/>
      <c r="KE18" s="166"/>
      <c r="KF18" s="166"/>
      <c r="KG18" s="166"/>
      <c r="KH18" s="166"/>
      <c r="KI18" s="166"/>
    </row>
    <row r="19" spans="1:295" ht="18" customHeight="1" x14ac:dyDescent="0.3">
      <c r="A19" s="162" t="s">
        <v>106</v>
      </c>
      <c r="B19" s="162" t="s">
        <v>801</v>
      </c>
      <c r="C19" s="166">
        <v>0</v>
      </c>
      <c r="D19" s="166"/>
      <c r="E19" s="166"/>
      <c r="F19" s="166"/>
      <c r="G19" s="166"/>
      <c r="H19" s="166"/>
      <c r="I19" s="166"/>
      <c r="J19" s="166"/>
      <c r="K19" s="166"/>
      <c r="L19" s="166"/>
      <c r="M19" s="166"/>
      <c r="N19" s="166"/>
      <c r="O19" s="165">
        <v>-32.377000000000002</v>
      </c>
      <c r="P19" s="166"/>
      <c r="Q19" s="166"/>
      <c r="R19" s="166"/>
      <c r="S19" s="166"/>
      <c r="T19" s="166"/>
      <c r="U19" s="166"/>
      <c r="V19" s="166"/>
      <c r="W19" s="166"/>
      <c r="X19" s="166"/>
      <c r="Y19" s="166"/>
      <c r="Z19" s="166"/>
      <c r="AA19" s="166"/>
      <c r="AB19" s="166"/>
      <c r="AC19" s="166"/>
      <c r="AD19" s="166"/>
      <c r="AE19" s="166"/>
      <c r="AF19" s="166"/>
      <c r="AG19" s="166"/>
      <c r="AH19" s="166"/>
      <c r="AI19" s="166"/>
      <c r="AJ19" s="166">
        <v>0</v>
      </c>
      <c r="AK19" s="165">
        <v>-44.75</v>
      </c>
      <c r="AL19" s="166"/>
      <c r="AM19" s="166"/>
      <c r="AN19" s="166"/>
      <c r="AO19" s="166"/>
      <c r="AP19" s="166"/>
      <c r="AQ19" s="166"/>
      <c r="AR19" s="166"/>
      <c r="AS19" s="166"/>
      <c r="AT19" s="165">
        <v>-57.1342</v>
      </c>
      <c r="AU19" s="166">
        <v>0</v>
      </c>
      <c r="AV19" s="166"/>
      <c r="AW19" s="166"/>
      <c r="AX19" s="166"/>
      <c r="AY19" s="166"/>
      <c r="AZ19" s="166"/>
      <c r="BA19" s="166"/>
      <c r="BB19" s="165">
        <v>-271.00110000000001</v>
      </c>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c r="DX19" s="166"/>
      <c r="DY19" s="166"/>
      <c r="DZ19" s="166"/>
      <c r="EA19" s="166"/>
      <c r="EB19" s="166"/>
      <c r="EC19" s="166"/>
      <c r="ED19" s="166"/>
      <c r="EE19" s="166"/>
      <c r="EF19" s="166"/>
      <c r="EG19" s="166"/>
      <c r="EH19" s="166"/>
      <c r="EI19" s="166"/>
      <c r="EJ19" s="166"/>
      <c r="EK19" s="166"/>
      <c r="EL19" s="166"/>
      <c r="EM19" s="166"/>
      <c r="EN19" s="166"/>
      <c r="EO19" s="166"/>
      <c r="EP19" s="166"/>
      <c r="EQ19" s="166"/>
      <c r="ER19" s="166"/>
      <c r="ES19" s="166"/>
      <c r="ET19" s="166"/>
      <c r="EU19" s="166"/>
      <c r="EV19" s="166"/>
      <c r="EW19" s="166"/>
      <c r="EX19" s="166"/>
      <c r="EY19" s="166"/>
      <c r="EZ19" s="166"/>
      <c r="FA19" s="166"/>
      <c r="FB19" s="166"/>
      <c r="FC19" s="166"/>
      <c r="FD19" s="166"/>
      <c r="FE19" s="166"/>
      <c r="FF19" s="166"/>
      <c r="FG19" s="166"/>
      <c r="FH19" s="166"/>
      <c r="FI19" s="166"/>
      <c r="FJ19" s="166"/>
      <c r="FK19" s="166"/>
      <c r="FL19" s="166"/>
      <c r="FM19" s="166"/>
      <c r="FN19" s="166"/>
      <c r="FO19" s="166"/>
      <c r="FP19" s="166"/>
      <c r="FQ19" s="166">
        <v>-5.4840999999999998</v>
      </c>
      <c r="FR19" s="166"/>
      <c r="FS19" s="166"/>
      <c r="FT19" s="166"/>
      <c r="FU19" s="166"/>
      <c r="FV19" s="166"/>
      <c r="FW19" s="166"/>
      <c r="FX19" s="166"/>
      <c r="FY19" s="166"/>
      <c r="FZ19" s="166"/>
      <c r="GA19" s="166"/>
      <c r="GB19" s="166">
        <v>30.88</v>
      </c>
      <c r="GC19" s="166"/>
      <c r="GD19" s="166"/>
      <c r="GE19" s="166"/>
      <c r="GF19" s="166">
        <v>81.365899999999996</v>
      </c>
      <c r="GG19" s="166"/>
      <c r="GH19" s="166"/>
      <c r="GI19" s="166"/>
      <c r="GJ19" s="166"/>
      <c r="GK19" s="166"/>
      <c r="GL19" s="166"/>
      <c r="GM19" s="166"/>
      <c r="GN19" s="166"/>
      <c r="GO19" s="166"/>
      <c r="GP19" s="166"/>
      <c r="GQ19" s="166">
        <v>28.399799999999999</v>
      </c>
      <c r="GR19" s="166"/>
      <c r="GS19" s="166"/>
      <c r="GT19" s="166"/>
      <c r="GU19" s="166"/>
      <c r="GV19" s="166"/>
      <c r="GW19" s="166"/>
      <c r="GX19" s="166"/>
      <c r="GY19" s="166"/>
      <c r="GZ19" s="166"/>
      <c r="HA19" s="166"/>
      <c r="HB19" s="166">
        <v>125.9395</v>
      </c>
      <c r="HC19" s="166">
        <v>126.33710000000001</v>
      </c>
      <c r="HD19" s="166"/>
      <c r="HE19" s="166"/>
      <c r="HF19" s="166"/>
      <c r="HG19" s="166"/>
      <c r="HH19" s="166"/>
      <c r="HI19" s="166">
        <v>-124.2993</v>
      </c>
      <c r="HJ19" s="166">
        <v>-122.5834</v>
      </c>
      <c r="HK19" s="166"/>
      <c r="HL19" s="166"/>
      <c r="HM19" s="166"/>
      <c r="HN19" s="166"/>
      <c r="HO19" s="166"/>
      <c r="HP19" s="166"/>
      <c r="HQ19" s="166"/>
      <c r="HR19" s="166"/>
      <c r="HS19" s="166"/>
      <c r="HT19" s="166"/>
      <c r="HU19" s="166"/>
      <c r="HV19" s="166"/>
      <c r="HW19" s="166"/>
      <c r="HX19" s="166"/>
      <c r="HY19" s="166"/>
      <c r="HZ19" s="166"/>
      <c r="IA19" s="166"/>
      <c r="IB19" s="166"/>
      <c r="IC19" s="166"/>
      <c r="ID19" s="166"/>
      <c r="IE19" s="166"/>
      <c r="IF19" s="166"/>
      <c r="IG19" s="166"/>
      <c r="IH19" s="166"/>
      <c r="II19" s="166"/>
      <c r="IJ19" s="166"/>
      <c r="IK19" s="166"/>
      <c r="IL19" s="166">
        <v>336.77890000000002</v>
      </c>
      <c r="IM19" s="166">
        <v>254.5916</v>
      </c>
      <c r="IN19" s="166"/>
      <c r="IO19" s="166"/>
      <c r="IP19" s="166"/>
      <c r="IQ19" s="166"/>
      <c r="IR19" s="166"/>
      <c r="IS19" s="166">
        <v>-242.0326</v>
      </c>
      <c r="IT19" s="166"/>
      <c r="IU19" s="166"/>
      <c r="IV19" s="166"/>
      <c r="IW19" s="166">
        <v>-298.1687</v>
      </c>
      <c r="IX19" s="166"/>
      <c r="IY19" s="166"/>
      <c r="IZ19" s="166"/>
      <c r="JA19" s="166"/>
      <c r="JB19" s="166"/>
      <c r="JC19" s="166"/>
      <c r="JD19" s="166"/>
      <c r="JE19" s="166"/>
      <c r="JF19" s="166"/>
      <c r="JG19" s="166"/>
      <c r="JH19" s="166"/>
      <c r="JI19" s="166"/>
      <c r="JJ19" s="166"/>
      <c r="JK19" s="166"/>
      <c r="JL19" s="166"/>
      <c r="JM19" s="166"/>
      <c r="JN19" s="166"/>
      <c r="JO19" s="166"/>
      <c r="JP19" s="166"/>
      <c r="JQ19" s="166"/>
      <c r="JR19" s="166"/>
      <c r="JS19" s="166"/>
      <c r="JT19" s="166"/>
      <c r="JU19" s="166"/>
      <c r="JV19" s="166"/>
      <c r="JW19" s="166"/>
      <c r="JX19" s="166"/>
      <c r="JY19" s="166"/>
      <c r="JZ19" s="166"/>
      <c r="KA19" s="166"/>
      <c r="KB19" s="166"/>
      <c r="KC19" s="166"/>
      <c r="KD19" s="166"/>
      <c r="KE19" s="166"/>
      <c r="KF19" s="166"/>
      <c r="KG19" s="166"/>
      <c r="KH19" s="166"/>
      <c r="KI19" s="166"/>
    </row>
    <row r="20" spans="1:295" ht="18" customHeight="1" x14ac:dyDescent="0.3">
      <c r="A20" s="162" t="s">
        <v>106</v>
      </c>
      <c r="B20" s="162" t="s">
        <v>802</v>
      </c>
      <c r="C20" s="166">
        <v>0</v>
      </c>
      <c r="D20" s="166"/>
      <c r="E20" s="166"/>
      <c r="F20" s="166"/>
      <c r="G20" s="166"/>
      <c r="H20" s="166"/>
      <c r="I20" s="166"/>
      <c r="J20" s="166"/>
      <c r="K20" s="166"/>
      <c r="L20" s="166"/>
      <c r="M20" s="166"/>
      <c r="N20" s="166"/>
      <c r="O20" s="165">
        <v>-32.378</v>
      </c>
      <c r="P20" s="166"/>
      <c r="Q20" s="166"/>
      <c r="R20" s="166"/>
      <c r="S20" s="166"/>
      <c r="T20" s="166"/>
      <c r="U20" s="166"/>
      <c r="V20" s="166"/>
      <c r="W20" s="166"/>
      <c r="X20" s="166"/>
      <c r="Y20" s="166"/>
      <c r="Z20" s="166"/>
      <c r="AA20" s="166"/>
      <c r="AB20" s="166"/>
      <c r="AC20" s="166"/>
      <c r="AD20" s="166"/>
      <c r="AE20" s="166"/>
      <c r="AF20" s="166"/>
      <c r="AG20" s="166"/>
      <c r="AH20" s="166"/>
      <c r="AI20" s="166"/>
      <c r="AJ20" s="166">
        <v>0</v>
      </c>
      <c r="AK20" s="165">
        <v>-44.76</v>
      </c>
      <c r="AL20" s="166"/>
      <c r="AM20" s="166"/>
      <c r="AN20" s="166"/>
      <c r="AO20" s="166"/>
      <c r="AP20" s="166"/>
      <c r="AQ20" s="166"/>
      <c r="AR20" s="166"/>
      <c r="AS20" s="166"/>
      <c r="AT20" s="165">
        <v>-57.1342</v>
      </c>
      <c r="AU20" s="166">
        <v>0</v>
      </c>
      <c r="AV20" s="166"/>
      <c r="AW20" s="166"/>
      <c r="AX20" s="166"/>
      <c r="AY20" s="166"/>
      <c r="AZ20" s="166"/>
      <c r="BA20" s="166"/>
      <c r="BB20" s="165">
        <v>-271.00110000000001</v>
      </c>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c r="DX20" s="166"/>
      <c r="DY20" s="166"/>
      <c r="DZ20" s="166"/>
      <c r="EA20" s="166"/>
      <c r="EB20" s="166"/>
      <c r="EC20" s="166"/>
      <c r="ED20" s="166"/>
      <c r="EE20" s="166"/>
      <c r="EF20" s="166"/>
      <c r="EG20" s="166"/>
      <c r="EH20" s="166"/>
      <c r="EI20" s="166"/>
      <c r="EJ20" s="166"/>
      <c r="EK20" s="166"/>
      <c r="EL20" s="166"/>
      <c r="EM20" s="166"/>
      <c r="EN20" s="166"/>
      <c r="EO20" s="166"/>
      <c r="EP20" s="166"/>
      <c r="EQ20" s="166"/>
      <c r="ER20" s="166"/>
      <c r="ES20" s="166"/>
      <c r="ET20" s="166"/>
      <c r="EU20" s="166"/>
      <c r="EV20" s="166"/>
      <c r="EW20" s="166"/>
      <c r="EX20" s="166"/>
      <c r="EY20" s="166"/>
      <c r="EZ20" s="166"/>
      <c r="FA20" s="166"/>
      <c r="FB20" s="166"/>
      <c r="FC20" s="166"/>
      <c r="FD20" s="166"/>
      <c r="FE20" s="166"/>
      <c r="FF20" s="166"/>
      <c r="FG20" s="166"/>
      <c r="FH20" s="166"/>
      <c r="FI20" s="166"/>
      <c r="FJ20" s="166"/>
      <c r="FK20" s="166"/>
      <c r="FL20" s="166"/>
      <c r="FM20" s="166"/>
      <c r="FN20" s="166"/>
      <c r="FO20" s="166"/>
      <c r="FP20" s="166"/>
      <c r="FQ20" s="166">
        <v>-5.4840999999999998</v>
      </c>
      <c r="FR20" s="166"/>
      <c r="FS20" s="166"/>
      <c r="FT20" s="166"/>
      <c r="FU20" s="166"/>
      <c r="FV20" s="166"/>
      <c r="FW20" s="166"/>
      <c r="FX20" s="166"/>
      <c r="FY20" s="166"/>
      <c r="FZ20" s="166"/>
      <c r="GA20" s="166"/>
      <c r="GB20" s="166">
        <v>30.88</v>
      </c>
      <c r="GC20" s="166"/>
      <c r="GD20" s="166"/>
      <c r="GE20" s="166"/>
      <c r="GF20" s="166">
        <v>79.944900000000004</v>
      </c>
      <c r="GG20" s="166"/>
      <c r="GH20" s="166"/>
      <c r="GI20" s="166"/>
      <c r="GJ20" s="166"/>
      <c r="GK20" s="166"/>
      <c r="GL20" s="166"/>
      <c r="GM20" s="166"/>
      <c r="GN20" s="166"/>
      <c r="GO20" s="166"/>
      <c r="GP20" s="166"/>
      <c r="GQ20" s="166">
        <v>28.903700000000001</v>
      </c>
      <c r="GR20" s="166"/>
      <c r="GS20" s="166"/>
      <c r="GT20" s="166"/>
      <c r="GU20" s="166"/>
      <c r="GV20" s="166"/>
      <c r="GW20" s="166"/>
      <c r="GX20" s="166"/>
      <c r="GY20" s="166"/>
      <c r="GZ20" s="166"/>
      <c r="HA20" s="166"/>
      <c r="HB20" s="166">
        <v>133.5968</v>
      </c>
      <c r="HC20" s="166">
        <v>134.11920000000001</v>
      </c>
      <c r="HD20" s="166"/>
      <c r="HE20" s="166"/>
      <c r="HF20" s="166"/>
      <c r="HG20" s="166"/>
      <c r="HH20" s="166"/>
      <c r="HI20" s="166">
        <v>-119.6771</v>
      </c>
      <c r="HJ20" s="166">
        <v>-117.96120000000001</v>
      </c>
      <c r="HK20" s="166"/>
      <c r="HL20" s="166"/>
      <c r="HM20" s="166"/>
      <c r="HN20" s="166"/>
      <c r="HO20" s="166"/>
      <c r="HP20" s="166"/>
      <c r="HQ20" s="166"/>
      <c r="HR20" s="166"/>
      <c r="HS20" s="166"/>
      <c r="HT20" s="166"/>
      <c r="HU20" s="166"/>
      <c r="HV20" s="166"/>
      <c r="HW20" s="166"/>
      <c r="HX20" s="166"/>
      <c r="HY20" s="166"/>
      <c r="HZ20" s="166"/>
      <c r="IA20" s="166"/>
      <c r="IB20" s="166"/>
      <c r="IC20" s="166"/>
      <c r="ID20" s="166"/>
      <c r="IE20" s="166"/>
      <c r="IF20" s="166"/>
      <c r="IG20" s="166"/>
      <c r="IH20" s="166"/>
      <c r="II20" s="166"/>
      <c r="IJ20" s="166"/>
      <c r="IK20" s="166"/>
      <c r="IL20" s="166">
        <v>284.09539999999998</v>
      </c>
      <c r="IM20" s="166">
        <v>236.05950000000001</v>
      </c>
      <c r="IN20" s="166"/>
      <c r="IO20" s="166"/>
      <c r="IP20" s="166"/>
      <c r="IQ20" s="166"/>
      <c r="IR20" s="166"/>
      <c r="IS20" s="166">
        <v>-243.63339999999999</v>
      </c>
      <c r="IT20" s="166"/>
      <c r="IU20" s="166"/>
      <c r="IV20" s="166"/>
      <c r="IW20" s="166">
        <v>-283.47449999999998</v>
      </c>
      <c r="IX20" s="166"/>
      <c r="IY20" s="166"/>
      <c r="IZ20" s="166"/>
      <c r="JA20" s="166"/>
      <c r="JB20" s="166"/>
      <c r="JC20" s="166"/>
      <c r="JD20" s="166"/>
      <c r="JE20" s="166"/>
      <c r="JF20" s="166"/>
      <c r="JG20" s="166"/>
      <c r="JH20" s="166"/>
      <c r="JI20" s="166"/>
      <c r="JJ20" s="166"/>
      <c r="JK20" s="166"/>
      <c r="JL20" s="166"/>
      <c r="JM20" s="166"/>
      <c r="JN20" s="166"/>
      <c r="JO20" s="166"/>
      <c r="JP20" s="166"/>
      <c r="JQ20" s="166"/>
      <c r="JR20" s="166"/>
      <c r="JS20" s="166"/>
      <c r="JT20" s="166"/>
      <c r="JU20" s="166"/>
      <c r="JV20" s="166"/>
      <c r="JW20" s="166"/>
      <c r="JX20" s="166"/>
      <c r="JY20" s="166"/>
      <c r="JZ20" s="166"/>
      <c r="KA20" s="166"/>
      <c r="KB20" s="166"/>
      <c r="KC20" s="166"/>
      <c r="KD20" s="166"/>
      <c r="KE20" s="166"/>
      <c r="KF20" s="166"/>
      <c r="KG20" s="166"/>
      <c r="KH20" s="166"/>
      <c r="KI20" s="166"/>
    </row>
    <row r="21" spans="1:295" ht="18" customHeight="1" x14ac:dyDescent="0.3">
      <c r="A21" s="162" t="s">
        <v>106</v>
      </c>
      <c r="B21" s="162" t="s">
        <v>803</v>
      </c>
      <c r="C21" s="166">
        <v>0</v>
      </c>
      <c r="D21" s="166"/>
      <c r="E21" s="166"/>
      <c r="F21" s="166"/>
      <c r="G21" s="166"/>
      <c r="H21" s="166"/>
      <c r="I21" s="166"/>
      <c r="J21" s="166"/>
      <c r="K21" s="166"/>
      <c r="L21" s="166"/>
      <c r="M21" s="166"/>
      <c r="N21" s="166"/>
      <c r="O21" s="165">
        <v>-32.378999999999998</v>
      </c>
      <c r="P21" s="166"/>
      <c r="Q21" s="166"/>
      <c r="R21" s="166"/>
      <c r="S21" s="166"/>
      <c r="T21" s="166"/>
      <c r="U21" s="166"/>
      <c r="V21" s="166"/>
      <c r="W21" s="166"/>
      <c r="X21" s="166"/>
      <c r="Y21" s="166"/>
      <c r="Z21" s="166"/>
      <c r="AA21" s="166"/>
      <c r="AB21" s="166"/>
      <c r="AC21" s="166"/>
      <c r="AD21" s="166"/>
      <c r="AE21" s="166"/>
      <c r="AF21" s="166"/>
      <c r="AG21" s="166"/>
      <c r="AH21" s="166"/>
      <c r="AI21" s="166"/>
      <c r="AJ21" s="166">
        <v>0</v>
      </c>
      <c r="AK21" s="165">
        <v>-44.77</v>
      </c>
      <c r="AL21" s="166"/>
      <c r="AM21" s="166"/>
      <c r="AN21" s="166"/>
      <c r="AO21" s="166"/>
      <c r="AP21" s="166"/>
      <c r="AQ21" s="166"/>
      <c r="AR21" s="166"/>
      <c r="AS21" s="166"/>
      <c r="AT21" s="165">
        <v>-57.1342</v>
      </c>
      <c r="AU21" s="166">
        <v>0</v>
      </c>
      <c r="AV21" s="166"/>
      <c r="AW21" s="166"/>
      <c r="AX21" s="166"/>
      <c r="AY21" s="166"/>
      <c r="AZ21" s="166"/>
      <c r="BA21" s="166"/>
      <c r="BB21" s="165">
        <v>-271.00110000000001</v>
      </c>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c r="DX21" s="166"/>
      <c r="DY21" s="166"/>
      <c r="DZ21" s="166"/>
      <c r="EA21" s="166"/>
      <c r="EB21" s="166"/>
      <c r="EC21" s="166"/>
      <c r="ED21" s="166"/>
      <c r="EE21" s="166"/>
      <c r="EF21" s="166"/>
      <c r="EG21" s="166"/>
      <c r="EH21" s="166"/>
      <c r="EI21" s="166"/>
      <c r="EJ21" s="166"/>
      <c r="EK21" s="166"/>
      <c r="EL21" s="166"/>
      <c r="EM21" s="166"/>
      <c r="EN21" s="166"/>
      <c r="EO21" s="166"/>
      <c r="EP21" s="166"/>
      <c r="EQ21" s="166"/>
      <c r="ER21" s="166"/>
      <c r="ES21" s="166"/>
      <c r="ET21" s="166"/>
      <c r="EU21" s="166"/>
      <c r="EV21" s="166"/>
      <c r="EW21" s="166"/>
      <c r="EX21" s="166"/>
      <c r="EY21" s="166"/>
      <c r="EZ21" s="166"/>
      <c r="FA21" s="166"/>
      <c r="FB21" s="166"/>
      <c r="FC21" s="166"/>
      <c r="FD21" s="166"/>
      <c r="FE21" s="166"/>
      <c r="FF21" s="166"/>
      <c r="FG21" s="166"/>
      <c r="FH21" s="166"/>
      <c r="FI21" s="166"/>
      <c r="FJ21" s="166"/>
      <c r="FK21" s="166"/>
      <c r="FL21" s="166"/>
      <c r="FM21" s="166"/>
      <c r="FN21" s="166"/>
      <c r="FO21" s="166"/>
      <c r="FP21" s="166"/>
      <c r="FQ21" s="166">
        <v>-5.4840999999999998</v>
      </c>
      <c r="FR21" s="166"/>
      <c r="FS21" s="166"/>
      <c r="FT21" s="166"/>
      <c r="FU21" s="166"/>
      <c r="FV21" s="166"/>
      <c r="FW21" s="166"/>
      <c r="FX21" s="166"/>
      <c r="FY21" s="166"/>
      <c r="FZ21" s="166"/>
      <c r="GA21" s="166"/>
      <c r="GB21" s="166">
        <v>30.88</v>
      </c>
      <c r="GC21" s="166"/>
      <c r="GD21" s="166"/>
      <c r="GE21" s="166"/>
      <c r="GF21" s="166">
        <v>80.256399999999999</v>
      </c>
      <c r="GG21" s="166"/>
      <c r="GH21" s="166"/>
      <c r="GI21" s="166"/>
      <c r="GJ21" s="166"/>
      <c r="GK21" s="166"/>
      <c r="GL21" s="166"/>
      <c r="GM21" s="166"/>
      <c r="GN21" s="166"/>
      <c r="GO21" s="166"/>
      <c r="GP21" s="166"/>
      <c r="GQ21" s="166">
        <v>28.982399999999998</v>
      </c>
      <c r="GR21" s="166"/>
      <c r="GS21" s="166"/>
      <c r="GT21" s="166"/>
      <c r="GU21" s="166"/>
      <c r="GV21" s="166"/>
      <c r="GW21" s="166"/>
      <c r="GX21" s="166"/>
      <c r="GY21" s="166"/>
      <c r="GZ21" s="166"/>
      <c r="HA21" s="166"/>
      <c r="HB21" s="166">
        <v>132.28039999999999</v>
      </c>
      <c r="HC21" s="166">
        <v>131.8844</v>
      </c>
      <c r="HD21" s="166"/>
      <c r="HE21" s="166"/>
      <c r="HF21" s="166"/>
      <c r="HG21" s="166"/>
      <c r="HH21" s="166"/>
      <c r="HI21" s="166">
        <v>-115.0549</v>
      </c>
      <c r="HJ21" s="166">
        <v>-113.339</v>
      </c>
      <c r="HK21" s="166"/>
      <c r="HL21" s="166"/>
      <c r="HM21" s="166"/>
      <c r="HN21" s="166"/>
      <c r="HO21" s="166"/>
      <c r="HP21" s="166"/>
      <c r="HQ21" s="166"/>
      <c r="HR21" s="166"/>
      <c r="HS21" s="166"/>
      <c r="HT21" s="166"/>
      <c r="HU21" s="166"/>
      <c r="HV21" s="166"/>
      <c r="HW21" s="166"/>
      <c r="HX21" s="166"/>
      <c r="HY21" s="166"/>
      <c r="HZ21" s="166"/>
      <c r="IA21" s="166"/>
      <c r="IB21" s="166"/>
      <c r="IC21" s="166"/>
      <c r="ID21" s="166"/>
      <c r="IE21" s="166"/>
      <c r="IF21" s="166"/>
      <c r="IG21" s="166"/>
      <c r="IH21" s="166"/>
      <c r="II21" s="166"/>
      <c r="IJ21" s="166"/>
      <c r="IK21" s="166"/>
      <c r="IL21" s="166">
        <v>241.4118</v>
      </c>
      <c r="IM21" s="166">
        <v>217.5275</v>
      </c>
      <c r="IN21" s="166"/>
      <c r="IO21" s="166"/>
      <c r="IP21" s="166"/>
      <c r="IQ21" s="166"/>
      <c r="IR21" s="166"/>
      <c r="IS21" s="166">
        <v>-205.23429999999999</v>
      </c>
      <c r="IT21" s="166"/>
      <c r="IU21" s="166"/>
      <c r="IV21" s="166"/>
      <c r="IW21" s="166">
        <v>-284.78030000000001</v>
      </c>
      <c r="IX21" s="166"/>
      <c r="IY21" s="166"/>
      <c r="IZ21" s="166"/>
      <c r="JA21" s="166"/>
      <c r="JB21" s="166"/>
      <c r="JC21" s="166"/>
      <c r="JD21" s="166"/>
      <c r="JE21" s="166"/>
      <c r="JF21" s="166"/>
      <c r="JG21" s="166"/>
      <c r="JH21" s="166"/>
      <c r="JI21" s="166"/>
      <c r="JJ21" s="166"/>
      <c r="JK21" s="166"/>
      <c r="JL21" s="166"/>
      <c r="JM21" s="166"/>
      <c r="JN21" s="166"/>
      <c r="JO21" s="166"/>
      <c r="JP21" s="166"/>
      <c r="JQ21" s="166"/>
      <c r="JR21" s="166"/>
      <c r="JS21" s="166"/>
      <c r="JT21" s="166"/>
      <c r="JU21" s="166"/>
      <c r="JV21" s="166"/>
      <c r="JW21" s="166"/>
      <c r="JX21" s="166"/>
      <c r="JY21" s="166"/>
      <c r="JZ21" s="166"/>
      <c r="KA21" s="166"/>
      <c r="KB21" s="166"/>
      <c r="KC21" s="166"/>
      <c r="KD21" s="166"/>
      <c r="KE21" s="166"/>
      <c r="KF21" s="166"/>
      <c r="KG21" s="166"/>
      <c r="KH21" s="166"/>
      <c r="KI21" s="166"/>
    </row>
    <row r="22" spans="1:295" ht="18" customHeight="1" x14ac:dyDescent="0.3">
      <c r="A22" s="162" t="s">
        <v>106</v>
      </c>
      <c r="B22" s="162" t="s">
        <v>804</v>
      </c>
      <c r="C22" s="166">
        <v>0</v>
      </c>
      <c r="D22" s="166"/>
      <c r="E22" s="166"/>
      <c r="F22" s="166"/>
      <c r="G22" s="166"/>
      <c r="H22" s="166"/>
      <c r="I22" s="166"/>
      <c r="J22" s="166"/>
      <c r="K22" s="166"/>
      <c r="L22" s="166"/>
      <c r="M22" s="166"/>
      <c r="N22" s="166"/>
      <c r="O22" s="165">
        <v>-32.380000000000003</v>
      </c>
      <c r="P22" s="166"/>
      <c r="Q22" s="166"/>
      <c r="R22" s="166"/>
      <c r="S22" s="166"/>
      <c r="T22" s="166"/>
      <c r="U22" s="166"/>
      <c r="V22" s="166"/>
      <c r="W22" s="166"/>
      <c r="X22" s="166"/>
      <c r="Y22" s="166"/>
      <c r="Z22" s="166"/>
      <c r="AA22" s="166"/>
      <c r="AB22" s="166"/>
      <c r="AC22" s="166"/>
      <c r="AD22" s="166"/>
      <c r="AE22" s="166"/>
      <c r="AF22" s="166"/>
      <c r="AG22" s="166"/>
      <c r="AH22" s="166"/>
      <c r="AI22" s="166"/>
      <c r="AJ22" s="166">
        <v>0</v>
      </c>
      <c r="AK22" s="165">
        <v>-44.78</v>
      </c>
      <c r="AL22" s="166"/>
      <c r="AM22" s="166"/>
      <c r="AN22" s="166"/>
      <c r="AO22" s="166"/>
      <c r="AP22" s="166"/>
      <c r="AQ22" s="166"/>
      <c r="AR22" s="166"/>
      <c r="AS22" s="166"/>
      <c r="AT22" s="165">
        <v>-57.1342</v>
      </c>
      <c r="AU22" s="166">
        <v>0</v>
      </c>
      <c r="AV22" s="166"/>
      <c r="AW22" s="166"/>
      <c r="AX22" s="166"/>
      <c r="AY22" s="166"/>
      <c r="AZ22" s="166"/>
      <c r="BA22" s="166"/>
      <c r="BB22" s="165">
        <v>-271.00110000000001</v>
      </c>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c r="DX22" s="166"/>
      <c r="DY22" s="166"/>
      <c r="DZ22" s="166"/>
      <c r="EA22" s="166"/>
      <c r="EB22" s="166"/>
      <c r="EC22" s="166"/>
      <c r="ED22" s="166"/>
      <c r="EE22" s="166"/>
      <c r="EF22" s="166"/>
      <c r="EG22" s="166"/>
      <c r="EH22" s="166"/>
      <c r="EI22" s="166"/>
      <c r="EJ22" s="166"/>
      <c r="EK22" s="166"/>
      <c r="EL22" s="166"/>
      <c r="EM22" s="166"/>
      <c r="EN22" s="166"/>
      <c r="EO22" s="166"/>
      <c r="EP22" s="166"/>
      <c r="EQ22" s="166"/>
      <c r="ER22" s="166"/>
      <c r="ES22" s="166"/>
      <c r="ET22" s="166"/>
      <c r="EU22" s="166"/>
      <c r="EV22" s="166"/>
      <c r="EW22" s="166"/>
      <c r="EX22" s="166"/>
      <c r="EY22" s="166"/>
      <c r="EZ22" s="166"/>
      <c r="FA22" s="166"/>
      <c r="FB22" s="166"/>
      <c r="FC22" s="166"/>
      <c r="FD22" s="166"/>
      <c r="FE22" s="166"/>
      <c r="FF22" s="166"/>
      <c r="FG22" s="166"/>
      <c r="FH22" s="166"/>
      <c r="FI22" s="166"/>
      <c r="FJ22" s="166"/>
      <c r="FK22" s="166"/>
      <c r="FL22" s="166"/>
      <c r="FM22" s="166"/>
      <c r="FN22" s="166"/>
      <c r="FO22" s="166"/>
      <c r="FP22" s="166"/>
      <c r="FQ22" s="166">
        <v>-5.4840999999999998</v>
      </c>
      <c r="FR22" s="166"/>
      <c r="FS22" s="166"/>
      <c r="FT22" s="166"/>
      <c r="FU22" s="166"/>
      <c r="FV22" s="166"/>
      <c r="FW22" s="166"/>
      <c r="FX22" s="166"/>
      <c r="FY22" s="166"/>
      <c r="FZ22" s="166"/>
      <c r="GA22" s="166"/>
      <c r="GB22" s="166">
        <v>30.88</v>
      </c>
      <c r="GC22" s="166"/>
      <c r="GD22" s="166"/>
      <c r="GE22" s="166"/>
      <c r="GF22" s="166">
        <v>80.763499999999993</v>
      </c>
      <c r="GG22" s="166"/>
      <c r="GH22" s="166"/>
      <c r="GI22" s="166"/>
      <c r="GJ22" s="166"/>
      <c r="GK22" s="166"/>
      <c r="GL22" s="166"/>
      <c r="GM22" s="166"/>
      <c r="GN22" s="166"/>
      <c r="GO22" s="166"/>
      <c r="GP22" s="166"/>
      <c r="GQ22" s="166">
        <v>27.814900000000002</v>
      </c>
      <c r="GR22" s="166"/>
      <c r="GS22" s="166"/>
      <c r="GT22" s="166"/>
      <c r="GU22" s="166"/>
      <c r="GV22" s="166"/>
      <c r="GW22" s="166"/>
      <c r="GX22" s="166"/>
      <c r="GY22" s="166"/>
      <c r="GZ22" s="166"/>
      <c r="HA22" s="166"/>
      <c r="HB22" s="166">
        <v>122.5782</v>
      </c>
      <c r="HC22" s="166">
        <v>123.0963</v>
      </c>
      <c r="HD22" s="166"/>
      <c r="HE22" s="166"/>
      <c r="HF22" s="166"/>
      <c r="HG22" s="166"/>
      <c r="HH22" s="166"/>
      <c r="HI22" s="166">
        <v>-110.4327</v>
      </c>
      <c r="HJ22" s="166">
        <v>-108.71680000000001</v>
      </c>
      <c r="HK22" s="166"/>
      <c r="HL22" s="166"/>
      <c r="HM22" s="166"/>
      <c r="HN22" s="166"/>
      <c r="HO22" s="166"/>
      <c r="HP22" s="166"/>
      <c r="HQ22" s="166"/>
      <c r="HR22" s="166"/>
      <c r="HS22" s="166"/>
      <c r="HT22" s="166"/>
      <c r="HU22" s="166"/>
      <c r="HV22" s="166"/>
      <c r="HW22" s="166"/>
      <c r="HX22" s="166"/>
      <c r="HY22" s="166"/>
      <c r="HZ22" s="166"/>
      <c r="IA22" s="166"/>
      <c r="IB22" s="166"/>
      <c r="IC22" s="166"/>
      <c r="ID22" s="166"/>
      <c r="IE22" s="166"/>
      <c r="IF22" s="166"/>
      <c r="IG22" s="166"/>
      <c r="IH22" s="166"/>
      <c r="II22" s="166"/>
      <c r="IJ22" s="166"/>
      <c r="IK22" s="166"/>
      <c r="IL22" s="166">
        <v>238.72829999999999</v>
      </c>
      <c r="IM22" s="166">
        <v>198.99539999999999</v>
      </c>
      <c r="IN22" s="166"/>
      <c r="IO22" s="166"/>
      <c r="IP22" s="166"/>
      <c r="IQ22" s="166"/>
      <c r="IR22" s="166"/>
      <c r="IS22" s="166">
        <v>-186.83519999999999</v>
      </c>
      <c r="IT22" s="166"/>
      <c r="IU22" s="166"/>
      <c r="IV22" s="166"/>
      <c r="IW22" s="166">
        <v>-228.08619999999999</v>
      </c>
      <c r="IX22" s="166"/>
      <c r="IY22" s="166"/>
      <c r="IZ22" s="166"/>
      <c r="JA22" s="166"/>
      <c r="JB22" s="166"/>
      <c r="JC22" s="166"/>
      <c r="JD22" s="166"/>
      <c r="JE22" s="166"/>
      <c r="JF22" s="166"/>
      <c r="JG22" s="166"/>
      <c r="JH22" s="166"/>
      <c r="JI22" s="166"/>
      <c r="JJ22" s="166"/>
      <c r="JK22" s="166"/>
      <c r="JL22" s="166"/>
      <c r="JM22" s="166"/>
      <c r="JN22" s="166"/>
      <c r="JO22" s="166"/>
      <c r="JP22" s="166"/>
      <c r="JQ22" s="166"/>
      <c r="JR22" s="166"/>
      <c r="JS22" s="166"/>
      <c r="JT22" s="166"/>
      <c r="JU22" s="166"/>
      <c r="JV22" s="166"/>
      <c r="JW22" s="166"/>
      <c r="JX22" s="166"/>
      <c r="JY22" s="166"/>
      <c r="JZ22" s="166"/>
      <c r="KA22" s="166"/>
      <c r="KB22" s="166"/>
      <c r="KC22" s="166"/>
      <c r="KD22" s="166"/>
      <c r="KE22" s="166"/>
      <c r="KF22" s="166"/>
      <c r="KG22" s="166"/>
      <c r="KH22" s="166"/>
      <c r="KI22" s="166"/>
    </row>
    <row r="23" spans="1:295" ht="18" customHeight="1" x14ac:dyDescent="0.3">
      <c r="A23" s="162" t="s">
        <v>106</v>
      </c>
      <c r="B23" s="162" t="s">
        <v>805</v>
      </c>
      <c r="C23" s="166">
        <v>0</v>
      </c>
      <c r="D23" s="166"/>
      <c r="E23" s="166"/>
      <c r="F23" s="166"/>
      <c r="G23" s="166"/>
      <c r="H23" s="166"/>
      <c r="I23" s="166"/>
      <c r="J23" s="166"/>
      <c r="K23" s="166"/>
      <c r="L23" s="166"/>
      <c r="M23" s="166"/>
      <c r="N23" s="166"/>
      <c r="O23" s="165">
        <v>-32.381</v>
      </c>
      <c r="P23" s="166"/>
      <c r="Q23" s="166"/>
      <c r="R23" s="166"/>
      <c r="S23" s="166"/>
      <c r="T23" s="166"/>
      <c r="U23" s="166"/>
      <c r="V23" s="166"/>
      <c r="W23" s="166"/>
      <c r="X23" s="166"/>
      <c r="Y23" s="166"/>
      <c r="Z23" s="166"/>
      <c r="AA23" s="166"/>
      <c r="AB23" s="166"/>
      <c r="AC23" s="166"/>
      <c r="AD23" s="166"/>
      <c r="AE23" s="166"/>
      <c r="AF23" s="166"/>
      <c r="AG23" s="166"/>
      <c r="AH23" s="166"/>
      <c r="AI23" s="166"/>
      <c r="AJ23" s="166">
        <v>0</v>
      </c>
      <c r="AK23" s="165">
        <v>-44.79</v>
      </c>
      <c r="AL23" s="166"/>
      <c r="AM23" s="166"/>
      <c r="AN23" s="166"/>
      <c r="AO23" s="166"/>
      <c r="AP23" s="166"/>
      <c r="AQ23" s="166"/>
      <c r="AR23" s="166"/>
      <c r="AS23" s="166"/>
      <c r="AT23" s="165">
        <v>-57.1342</v>
      </c>
      <c r="AU23" s="166">
        <v>0</v>
      </c>
      <c r="AV23" s="166"/>
      <c r="AW23" s="166"/>
      <c r="AX23" s="166"/>
      <c r="AY23" s="166"/>
      <c r="AZ23" s="166"/>
      <c r="BA23" s="166"/>
      <c r="BB23" s="165">
        <v>-271.00110000000001</v>
      </c>
      <c r="BC23" s="166"/>
      <c r="BD23" s="166"/>
      <c r="BE23" s="166"/>
      <c r="BF23" s="166"/>
      <c r="BG23" s="166"/>
      <c r="BH23" s="166"/>
      <c r="BI23" s="166"/>
      <c r="BJ23" s="166"/>
      <c r="BK23" s="166"/>
      <c r="BL23" s="166"/>
      <c r="BM23" s="166"/>
      <c r="BN23" s="166"/>
      <c r="BO23" s="166"/>
      <c r="BP23" s="166"/>
      <c r="BQ23" s="166"/>
      <c r="BR23" s="166"/>
      <c r="BS23" s="166"/>
      <c r="BT23" s="166"/>
      <c r="BU23" s="166"/>
      <c r="BV23" s="166"/>
      <c r="BW23" s="166"/>
      <c r="BX23" s="166"/>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c r="DX23" s="166"/>
      <c r="DY23" s="166"/>
      <c r="DZ23" s="166"/>
      <c r="EA23" s="166"/>
      <c r="EB23" s="166"/>
      <c r="EC23" s="166"/>
      <c r="ED23" s="166"/>
      <c r="EE23" s="166"/>
      <c r="EF23" s="166"/>
      <c r="EG23" s="166"/>
      <c r="EH23" s="166"/>
      <c r="EI23" s="166"/>
      <c r="EJ23" s="166"/>
      <c r="EK23" s="166"/>
      <c r="EL23" s="166"/>
      <c r="EM23" s="166"/>
      <c r="EN23" s="166"/>
      <c r="EO23" s="166"/>
      <c r="EP23" s="166"/>
      <c r="EQ23" s="166"/>
      <c r="ER23" s="166"/>
      <c r="ES23" s="166"/>
      <c r="ET23" s="166"/>
      <c r="EU23" s="166"/>
      <c r="EV23" s="166"/>
      <c r="EW23" s="166"/>
      <c r="EX23" s="166"/>
      <c r="EY23" s="166"/>
      <c r="EZ23" s="166"/>
      <c r="FA23" s="166"/>
      <c r="FB23" s="166"/>
      <c r="FC23" s="166"/>
      <c r="FD23" s="166"/>
      <c r="FE23" s="166"/>
      <c r="FF23" s="166"/>
      <c r="FG23" s="166"/>
      <c r="FH23" s="166"/>
      <c r="FI23" s="166"/>
      <c r="FJ23" s="166"/>
      <c r="FK23" s="166"/>
      <c r="FL23" s="166"/>
      <c r="FM23" s="166"/>
      <c r="FN23" s="166"/>
      <c r="FO23" s="166"/>
      <c r="FP23" s="166"/>
      <c r="FQ23" s="166">
        <v>-5.4840999999999998</v>
      </c>
      <c r="FR23" s="166"/>
      <c r="FS23" s="166"/>
      <c r="FT23" s="166"/>
      <c r="FU23" s="166"/>
      <c r="FV23" s="166"/>
      <c r="FW23" s="166"/>
      <c r="FX23" s="166"/>
      <c r="FY23" s="166"/>
      <c r="FZ23" s="166"/>
      <c r="GA23" s="166"/>
      <c r="GB23" s="166">
        <v>30.88</v>
      </c>
      <c r="GC23" s="166"/>
      <c r="GD23" s="166"/>
      <c r="GE23" s="166"/>
      <c r="GF23" s="166">
        <v>80.867900000000006</v>
      </c>
      <c r="GG23" s="166"/>
      <c r="GH23" s="166"/>
      <c r="GI23" s="166"/>
      <c r="GJ23" s="166"/>
      <c r="GK23" s="166"/>
      <c r="GL23" s="166"/>
      <c r="GM23" s="166"/>
      <c r="GN23" s="166"/>
      <c r="GO23" s="166"/>
      <c r="GP23" s="166"/>
      <c r="GQ23" s="166">
        <v>28.0703</v>
      </c>
      <c r="GR23" s="166"/>
      <c r="GS23" s="166"/>
      <c r="GT23" s="166"/>
      <c r="GU23" s="166"/>
      <c r="GV23" s="166"/>
      <c r="GW23" s="166"/>
      <c r="GX23" s="166"/>
      <c r="GY23" s="166"/>
      <c r="GZ23" s="166"/>
      <c r="HA23" s="166"/>
      <c r="HB23" s="166">
        <v>116.6871</v>
      </c>
      <c r="HC23" s="166">
        <v>114.5325</v>
      </c>
      <c r="HD23" s="166"/>
      <c r="HE23" s="166"/>
      <c r="HF23" s="166"/>
      <c r="HG23" s="166"/>
      <c r="HH23" s="166"/>
      <c r="HI23" s="166">
        <v>-105.8105</v>
      </c>
      <c r="HJ23" s="166">
        <v>-104.0946</v>
      </c>
      <c r="HK23" s="166"/>
      <c r="HL23" s="166"/>
      <c r="HM23" s="166"/>
      <c r="HN23" s="166"/>
      <c r="HO23" s="166"/>
      <c r="HP23" s="166"/>
      <c r="HQ23" s="166"/>
      <c r="HR23" s="166"/>
      <c r="HS23" s="166"/>
      <c r="HT23" s="166"/>
      <c r="HU23" s="166"/>
      <c r="HV23" s="166"/>
      <c r="HW23" s="166"/>
      <c r="HX23" s="166"/>
      <c r="HY23" s="166"/>
      <c r="HZ23" s="166"/>
      <c r="IA23" s="166"/>
      <c r="IB23" s="166"/>
      <c r="IC23" s="166"/>
      <c r="ID23" s="166"/>
      <c r="IE23" s="166"/>
      <c r="IF23" s="166"/>
      <c r="IG23" s="166"/>
      <c r="IH23" s="166"/>
      <c r="II23" s="166"/>
      <c r="IJ23" s="166"/>
      <c r="IK23" s="166"/>
      <c r="IL23" s="166">
        <v>236.04470000000001</v>
      </c>
      <c r="IM23" s="166">
        <v>180.4633</v>
      </c>
      <c r="IN23" s="166"/>
      <c r="IO23" s="166"/>
      <c r="IP23" s="166"/>
      <c r="IQ23" s="166"/>
      <c r="IR23" s="166"/>
      <c r="IS23" s="166">
        <v>-158.43610000000001</v>
      </c>
      <c r="IT23" s="166"/>
      <c r="IU23" s="166"/>
      <c r="IV23" s="166"/>
      <c r="IW23" s="166">
        <v>-221.392</v>
      </c>
      <c r="IX23" s="166"/>
      <c r="IY23" s="166"/>
      <c r="IZ23" s="166"/>
      <c r="JA23" s="166"/>
      <c r="JB23" s="166"/>
      <c r="JC23" s="166"/>
      <c r="JD23" s="166"/>
      <c r="JE23" s="166"/>
      <c r="JF23" s="166"/>
      <c r="JG23" s="166"/>
      <c r="JH23" s="166"/>
      <c r="JI23" s="166"/>
      <c r="JJ23" s="166"/>
      <c r="JK23" s="166"/>
      <c r="JL23" s="166"/>
      <c r="JM23" s="166"/>
      <c r="JN23" s="166"/>
      <c r="JO23" s="166"/>
      <c r="JP23" s="166"/>
      <c r="JQ23" s="166"/>
      <c r="JR23" s="166"/>
      <c r="JS23" s="166"/>
      <c r="JT23" s="166"/>
      <c r="JU23" s="166"/>
      <c r="JV23" s="166"/>
      <c r="JW23" s="166"/>
      <c r="JX23" s="166"/>
      <c r="JY23" s="166"/>
      <c r="JZ23" s="166"/>
      <c r="KA23" s="166"/>
      <c r="KB23" s="166"/>
      <c r="KC23" s="166"/>
      <c r="KD23" s="166"/>
      <c r="KE23" s="166"/>
      <c r="KF23" s="166"/>
      <c r="KG23" s="166"/>
      <c r="KH23" s="166"/>
      <c r="KI23" s="166"/>
    </row>
    <row r="24" spans="1:295" ht="18" customHeight="1" x14ac:dyDescent="0.3">
      <c r="A24" s="162" t="s">
        <v>106</v>
      </c>
      <c r="B24" s="162" t="s">
        <v>806</v>
      </c>
      <c r="C24" s="167">
        <v>0</v>
      </c>
      <c r="D24" s="167"/>
      <c r="E24" s="167"/>
      <c r="F24" s="167"/>
      <c r="G24" s="167"/>
      <c r="H24" s="167"/>
      <c r="I24" s="167"/>
      <c r="J24" s="167"/>
      <c r="K24" s="167"/>
      <c r="L24" s="167"/>
      <c r="M24" s="167"/>
      <c r="N24" s="167"/>
      <c r="O24" s="168">
        <v>-32.381999999999998</v>
      </c>
      <c r="P24" s="167"/>
      <c r="Q24" s="167"/>
      <c r="R24" s="167"/>
      <c r="S24" s="167"/>
      <c r="T24" s="167"/>
      <c r="U24" s="167"/>
      <c r="V24" s="167"/>
      <c r="W24" s="167"/>
      <c r="X24" s="167"/>
      <c r="Y24" s="167"/>
      <c r="Z24" s="167"/>
      <c r="AA24" s="167"/>
      <c r="AB24" s="167"/>
      <c r="AC24" s="167"/>
      <c r="AD24" s="167"/>
      <c r="AE24" s="167"/>
      <c r="AF24" s="167"/>
      <c r="AG24" s="167"/>
      <c r="AH24" s="167"/>
      <c r="AI24" s="167"/>
      <c r="AJ24" s="167">
        <v>0</v>
      </c>
      <c r="AK24" s="168">
        <v>-44.8</v>
      </c>
      <c r="AL24" s="167"/>
      <c r="AM24" s="167"/>
      <c r="AN24" s="167"/>
      <c r="AO24" s="167"/>
      <c r="AP24" s="167"/>
      <c r="AQ24" s="167"/>
      <c r="AR24" s="167"/>
      <c r="AS24" s="167"/>
      <c r="AT24" s="168">
        <v>-57.1342</v>
      </c>
      <c r="AU24" s="167">
        <v>0</v>
      </c>
      <c r="AV24" s="167"/>
      <c r="AW24" s="167"/>
      <c r="AX24" s="167"/>
      <c r="AY24" s="167"/>
      <c r="AZ24" s="167"/>
      <c r="BA24" s="167"/>
      <c r="BB24" s="168">
        <v>-271.00110000000001</v>
      </c>
      <c r="BC24" s="167"/>
      <c r="BD24" s="167"/>
      <c r="BE24" s="167"/>
      <c r="BF24" s="167"/>
      <c r="BG24" s="167"/>
      <c r="BH24" s="167"/>
      <c r="BI24" s="167"/>
      <c r="BJ24" s="167"/>
      <c r="BK24" s="167"/>
      <c r="BL24" s="167"/>
      <c r="BM24" s="167"/>
      <c r="BN24" s="167"/>
      <c r="BO24" s="167"/>
      <c r="BP24" s="167"/>
      <c r="BQ24" s="167"/>
      <c r="BR24" s="167"/>
      <c r="BS24" s="167"/>
      <c r="BT24" s="167"/>
      <c r="BU24" s="167"/>
      <c r="BV24" s="167"/>
      <c r="BW24" s="167"/>
      <c r="BX24" s="167"/>
      <c r="BY24" s="167"/>
      <c r="BZ24" s="167"/>
      <c r="CA24" s="167"/>
      <c r="CB24" s="167"/>
      <c r="CC24" s="167"/>
      <c r="CD24" s="167"/>
      <c r="CE24" s="167"/>
      <c r="CF24" s="167"/>
      <c r="CG24" s="167"/>
      <c r="CH24" s="167"/>
      <c r="CI24" s="167"/>
      <c r="CJ24" s="167"/>
      <c r="CK24" s="167"/>
      <c r="CL24" s="167"/>
      <c r="CM24" s="167"/>
      <c r="CN24" s="167"/>
      <c r="CO24" s="167"/>
      <c r="CP24" s="167"/>
      <c r="CQ24" s="167"/>
      <c r="CR24" s="167"/>
      <c r="CS24" s="167"/>
      <c r="CT24" s="167"/>
      <c r="CU24" s="167"/>
      <c r="CV24" s="167"/>
      <c r="CW24" s="167"/>
      <c r="CX24" s="167"/>
      <c r="CY24" s="167"/>
      <c r="CZ24" s="167"/>
      <c r="DA24" s="167"/>
      <c r="DB24" s="167"/>
      <c r="DC24" s="167"/>
      <c r="DD24" s="167"/>
      <c r="DE24" s="167"/>
      <c r="DF24" s="167"/>
      <c r="DG24" s="167"/>
      <c r="DH24" s="167"/>
      <c r="DI24" s="167"/>
      <c r="DJ24" s="167"/>
      <c r="DK24" s="167"/>
      <c r="DL24" s="167"/>
      <c r="DM24" s="167"/>
      <c r="DN24" s="167"/>
      <c r="DO24" s="167"/>
      <c r="DP24" s="167"/>
      <c r="DQ24" s="167"/>
      <c r="DR24" s="167"/>
      <c r="DS24" s="167"/>
      <c r="DT24" s="167"/>
      <c r="DU24" s="167"/>
      <c r="DV24" s="167"/>
      <c r="DW24" s="167"/>
      <c r="DX24" s="167"/>
      <c r="DY24" s="167"/>
      <c r="DZ24" s="167"/>
      <c r="EA24" s="167"/>
      <c r="EB24" s="167"/>
      <c r="EC24" s="167"/>
      <c r="ED24" s="167"/>
      <c r="EE24" s="167"/>
      <c r="EF24" s="167"/>
      <c r="EG24" s="167"/>
      <c r="EH24" s="167"/>
      <c r="EI24" s="167"/>
      <c r="EJ24" s="167"/>
      <c r="EK24" s="167"/>
      <c r="EL24" s="167"/>
      <c r="EM24" s="167"/>
      <c r="EN24" s="167"/>
      <c r="EO24" s="167"/>
      <c r="EP24" s="167"/>
      <c r="EQ24" s="167"/>
      <c r="ER24" s="167"/>
      <c r="ES24" s="167"/>
      <c r="ET24" s="167"/>
      <c r="EU24" s="167"/>
      <c r="EV24" s="167"/>
      <c r="EW24" s="167"/>
      <c r="EX24" s="167"/>
      <c r="EY24" s="167"/>
      <c r="EZ24" s="167"/>
      <c r="FA24" s="167"/>
      <c r="FB24" s="167"/>
      <c r="FC24" s="167"/>
      <c r="FD24" s="167"/>
      <c r="FE24" s="167"/>
      <c r="FF24" s="167"/>
      <c r="FG24" s="167"/>
      <c r="FH24" s="167"/>
      <c r="FI24" s="167"/>
      <c r="FJ24" s="167"/>
      <c r="FK24" s="167"/>
      <c r="FL24" s="167"/>
      <c r="FM24" s="167"/>
      <c r="FN24" s="167"/>
      <c r="FO24" s="167"/>
      <c r="FP24" s="167"/>
      <c r="FQ24" s="167">
        <v>-5.4840999999999998</v>
      </c>
      <c r="FR24" s="167"/>
      <c r="FS24" s="167"/>
      <c r="FT24" s="167"/>
      <c r="FU24" s="167"/>
      <c r="FV24" s="167"/>
      <c r="FW24" s="167"/>
      <c r="FX24" s="167"/>
      <c r="FY24" s="167"/>
      <c r="FZ24" s="167"/>
      <c r="GA24" s="167"/>
      <c r="GB24" s="167">
        <v>30.88</v>
      </c>
      <c r="GC24" s="167"/>
      <c r="GD24" s="167"/>
      <c r="GE24" s="167"/>
      <c r="GF24" s="167">
        <v>80.867900000000006</v>
      </c>
      <c r="GG24" s="167"/>
      <c r="GH24" s="167"/>
      <c r="GI24" s="167"/>
      <c r="GJ24" s="167"/>
      <c r="GK24" s="167"/>
      <c r="GL24" s="167"/>
      <c r="GM24" s="167"/>
      <c r="GN24" s="167"/>
      <c r="GO24" s="167"/>
      <c r="GP24" s="167"/>
      <c r="GQ24" s="167">
        <v>32.004300000000001</v>
      </c>
      <c r="GR24" s="167"/>
      <c r="GS24" s="167"/>
      <c r="GT24" s="167"/>
      <c r="GU24" s="167"/>
      <c r="GV24" s="167"/>
      <c r="GW24" s="167"/>
      <c r="GX24" s="167"/>
      <c r="GY24" s="167"/>
      <c r="GZ24" s="167"/>
      <c r="HA24" s="167"/>
      <c r="HB24" s="167">
        <v>108.1962</v>
      </c>
      <c r="HC24" s="167">
        <v>110.6861</v>
      </c>
      <c r="HD24" s="167"/>
      <c r="HE24" s="167"/>
      <c r="HF24" s="167"/>
      <c r="HG24" s="167"/>
      <c r="HH24" s="167"/>
      <c r="HI24" s="167">
        <v>-103.4995</v>
      </c>
      <c r="HJ24" s="167">
        <v>-101.73309999999999</v>
      </c>
      <c r="HK24" s="167"/>
      <c r="HL24" s="167"/>
      <c r="HM24" s="167"/>
      <c r="HN24" s="167"/>
      <c r="HO24" s="167"/>
      <c r="HP24" s="167"/>
      <c r="HQ24" s="167"/>
      <c r="HR24" s="167"/>
      <c r="HS24" s="167"/>
      <c r="HT24" s="167"/>
      <c r="HU24" s="167"/>
      <c r="HV24" s="167"/>
      <c r="HW24" s="167"/>
      <c r="HX24" s="167"/>
      <c r="HY24" s="167"/>
      <c r="HZ24" s="167"/>
      <c r="IA24" s="167"/>
      <c r="IB24" s="167"/>
      <c r="IC24" s="167"/>
      <c r="ID24" s="167"/>
      <c r="IE24" s="167"/>
      <c r="IF24" s="167"/>
      <c r="IG24" s="167"/>
      <c r="IH24" s="167"/>
      <c r="II24" s="167"/>
      <c r="IJ24" s="167"/>
      <c r="IK24" s="167"/>
      <c r="IL24" s="167">
        <v>173.3612</v>
      </c>
      <c r="IM24" s="167">
        <v>161.93129999999999</v>
      </c>
      <c r="IN24" s="167"/>
      <c r="IO24" s="167"/>
      <c r="IP24" s="167"/>
      <c r="IQ24" s="167"/>
      <c r="IR24" s="167"/>
      <c r="IS24" s="167">
        <v>-160.0369</v>
      </c>
      <c r="IT24" s="167"/>
      <c r="IU24" s="167"/>
      <c r="IV24" s="167"/>
      <c r="IW24" s="167">
        <v>-187.6978</v>
      </c>
      <c r="IX24" s="167"/>
      <c r="IY24" s="167"/>
      <c r="IZ24" s="167"/>
      <c r="JA24" s="167"/>
      <c r="JB24" s="167"/>
      <c r="JC24" s="167"/>
      <c r="JD24" s="167"/>
      <c r="JE24" s="167"/>
      <c r="JF24" s="167"/>
      <c r="JG24" s="167"/>
      <c r="JH24" s="167"/>
      <c r="JI24" s="167"/>
      <c r="JJ24" s="167"/>
      <c r="JK24" s="167"/>
      <c r="JL24" s="167"/>
      <c r="JM24" s="167"/>
      <c r="JN24" s="167"/>
      <c r="JO24" s="167"/>
      <c r="JP24" s="167"/>
      <c r="JQ24" s="167"/>
      <c r="JR24" s="167"/>
      <c r="JS24" s="167"/>
      <c r="JT24" s="167"/>
      <c r="JU24" s="167"/>
      <c r="JV24" s="167"/>
      <c r="JW24" s="167"/>
      <c r="JX24" s="167"/>
      <c r="JY24" s="167"/>
      <c r="JZ24" s="167"/>
      <c r="KA24" s="167"/>
      <c r="KB24" s="167"/>
      <c r="KC24" s="167"/>
      <c r="KD24" s="167"/>
      <c r="KE24" s="167"/>
      <c r="KF24" s="167"/>
      <c r="KG24" s="167"/>
      <c r="KH24" s="167"/>
      <c r="KI24" s="167"/>
    </row>
    <row r="25" spans="1:295" ht="18" customHeight="1" x14ac:dyDescent="0.3">
      <c r="A25" s="162" t="s">
        <v>106</v>
      </c>
      <c r="B25" s="162" t="s">
        <v>807</v>
      </c>
      <c r="C25" s="163">
        <v>0</v>
      </c>
      <c r="D25" s="163">
        <v>17.5885</v>
      </c>
      <c r="E25" s="163">
        <v>-25.0596</v>
      </c>
      <c r="F25" s="163">
        <v>-34.050400000000003</v>
      </c>
      <c r="G25" s="163">
        <v>28.890699999999999</v>
      </c>
      <c r="H25" s="164"/>
      <c r="I25" s="163">
        <v>49.9771</v>
      </c>
      <c r="J25" s="163">
        <v>-90.109399999999994</v>
      </c>
      <c r="K25" s="163">
        <v>62.455399999999997</v>
      </c>
      <c r="L25" s="163">
        <v>31.620999999999999</v>
      </c>
      <c r="M25" s="163">
        <v>30.771100000000001</v>
      </c>
      <c r="N25" s="163">
        <v>-15.54</v>
      </c>
      <c r="O25" s="163">
        <v>-58.014000000000003</v>
      </c>
      <c r="P25" s="163">
        <v>52.8</v>
      </c>
      <c r="Q25" s="163">
        <v>15.731999999999999</v>
      </c>
      <c r="R25" s="163">
        <v>-50.6</v>
      </c>
      <c r="S25" s="163">
        <v>13.7643</v>
      </c>
      <c r="T25" s="163">
        <v>50.196599999999997</v>
      </c>
      <c r="U25" s="163">
        <v>12.560600000000001</v>
      </c>
      <c r="V25" s="163">
        <v>12.754099999999999</v>
      </c>
      <c r="W25" s="163">
        <v>21.038799999999998</v>
      </c>
      <c r="X25" s="163">
        <v>17.266100000000002</v>
      </c>
      <c r="Y25" s="163">
        <v>0.77110000000000001</v>
      </c>
      <c r="Z25" s="163">
        <v>7.3684000000000003</v>
      </c>
      <c r="AA25" s="164"/>
      <c r="AB25" s="164"/>
      <c r="AC25" s="163">
        <v>-79.06</v>
      </c>
      <c r="AD25" s="163">
        <v>-79.150000000000006</v>
      </c>
      <c r="AE25" s="164"/>
      <c r="AF25" s="163">
        <v>15.54</v>
      </c>
      <c r="AG25" s="163">
        <v>57.2</v>
      </c>
      <c r="AH25" s="163">
        <v>8.1029999999999998</v>
      </c>
      <c r="AI25" s="163">
        <v>0.17599999999999999</v>
      </c>
      <c r="AJ25" s="164">
        <v>0</v>
      </c>
      <c r="AK25" s="163">
        <v>-62.24</v>
      </c>
      <c r="AL25" s="163">
        <v>-71.22</v>
      </c>
      <c r="AM25" s="163">
        <v>62.31</v>
      </c>
      <c r="AN25" s="163">
        <v>62.99</v>
      </c>
      <c r="AO25" s="163">
        <v>27.6722</v>
      </c>
      <c r="AP25" s="163">
        <v>17.515599999999999</v>
      </c>
      <c r="AQ25" s="163">
        <v>67.459000000000003</v>
      </c>
      <c r="AR25" s="163">
        <v>69.558099999999996</v>
      </c>
      <c r="AS25" s="163">
        <v>51.082599999999999</v>
      </c>
      <c r="AT25" s="163">
        <v>-74.531499999999994</v>
      </c>
      <c r="AU25" s="164">
        <v>0</v>
      </c>
      <c r="AV25" s="163">
        <v>4.7572999999999999</v>
      </c>
      <c r="AW25" s="163">
        <v>4.6555999999999997</v>
      </c>
      <c r="AX25" s="163">
        <v>76.795699999999997</v>
      </c>
      <c r="AY25" s="163">
        <v>78.740099999999998</v>
      </c>
      <c r="AZ25" s="163">
        <v>-38.448500000000003</v>
      </c>
      <c r="BA25" s="163">
        <v>-41.810299999999998</v>
      </c>
      <c r="BB25" s="163">
        <v>-375.87790000000001</v>
      </c>
      <c r="BC25" s="163">
        <v>-16.592600000000001</v>
      </c>
      <c r="BD25" s="163">
        <v>-13.7</v>
      </c>
      <c r="BE25" s="163">
        <v>-13.3</v>
      </c>
      <c r="BF25" s="163">
        <v>79.601699999999994</v>
      </c>
      <c r="BG25" s="164"/>
      <c r="BH25" s="163">
        <v>-5.6875999999999998</v>
      </c>
      <c r="BI25" s="164"/>
      <c r="BJ25" s="163">
        <v>-29.492999999999999</v>
      </c>
      <c r="BK25" s="163">
        <v>7.4759000000000002</v>
      </c>
      <c r="BL25" s="163">
        <v>7.3394000000000004</v>
      </c>
      <c r="BM25" s="163">
        <v>4.9261999999999997</v>
      </c>
      <c r="BN25" s="163">
        <v>400.6164</v>
      </c>
      <c r="BO25" s="163">
        <v>82.918800000000005</v>
      </c>
      <c r="BP25" s="163">
        <v>82.918800000000005</v>
      </c>
      <c r="BQ25" s="163">
        <v>-214.27930000000001</v>
      </c>
      <c r="BR25" s="163">
        <v>520.44219999999996</v>
      </c>
      <c r="BS25" s="164"/>
      <c r="BT25" s="163">
        <v>-13.142899999999999</v>
      </c>
      <c r="BU25" s="163">
        <v>14.248900000000001</v>
      </c>
      <c r="BV25" s="163">
        <v>100.8134</v>
      </c>
      <c r="BW25" s="163">
        <v>28.16</v>
      </c>
      <c r="BX25" s="163">
        <v>27.07</v>
      </c>
      <c r="BY25" s="163">
        <v>64.180000000000007</v>
      </c>
      <c r="BZ25" s="163">
        <v>82.19</v>
      </c>
      <c r="CA25" s="163">
        <v>-97.248699999999999</v>
      </c>
      <c r="CB25" s="163">
        <v>-97.516599999999997</v>
      </c>
      <c r="CC25" s="163">
        <v>156.9639</v>
      </c>
      <c r="CD25" s="163">
        <v>158.5016</v>
      </c>
      <c r="CE25" s="164"/>
      <c r="CF25" s="164"/>
      <c r="CG25" s="163">
        <v>-86.116500000000002</v>
      </c>
      <c r="CH25" s="163">
        <v>6.9017999999999997</v>
      </c>
      <c r="CI25" s="163">
        <v>-85.479699999999994</v>
      </c>
      <c r="CJ25" s="164"/>
      <c r="CK25" s="164"/>
      <c r="CL25" s="163">
        <v>99.9</v>
      </c>
      <c r="CM25" s="163">
        <v>170.3</v>
      </c>
      <c r="CN25" s="163">
        <v>-16.309999999999999</v>
      </c>
      <c r="CO25" s="163">
        <v>71.527100000000004</v>
      </c>
      <c r="CP25" s="163">
        <v>71.4422</v>
      </c>
      <c r="CQ25" s="163">
        <v>70.727099999999993</v>
      </c>
      <c r="CR25" s="163">
        <v>6.9649999999999999</v>
      </c>
      <c r="CS25" s="163">
        <v>7.6740000000000004</v>
      </c>
      <c r="CT25" s="163">
        <v>-22.8522</v>
      </c>
      <c r="CU25" s="163">
        <v>-36.454300000000003</v>
      </c>
      <c r="CV25" s="163">
        <v>-22.1343</v>
      </c>
      <c r="CW25" s="163">
        <v>12.7049</v>
      </c>
      <c r="CX25" s="163">
        <v>58.12</v>
      </c>
      <c r="CY25" s="163">
        <v>38.94</v>
      </c>
      <c r="CZ25" s="163">
        <v>53.444800000000001</v>
      </c>
      <c r="DA25" s="163">
        <v>50.395200000000003</v>
      </c>
      <c r="DB25" s="163">
        <v>34.324300000000001</v>
      </c>
      <c r="DC25" s="164"/>
      <c r="DD25" s="163">
        <v>85.799199999999999</v>
      </c>
      <c r="DE25" s="163">
        <v>85.163399999999996</v>
      </c>
      <c r="DF25" s="163">
        <v>-142.88149999999999</v>
      </c>
      <c r="DG25" s="164"/>
      <c r="DH25" s="163">
        <v>-18.704599999999999</v>
      </c>
      <c r="DI25" s="163">
        <v>-95.5</v>
      </c>
      <c r="DJ25" s="163">
        <v>-96</v>
      </c>
      <c r="DK25" s="163">
        <v>30.292100000000001</v>
      </c>
      <c r="DL25" s="163">
        <v>70.321700000000007</v>
      </c>
      <c r="DM25" s="163">
        <v>69.052700000000002</v>
      </c>
      <c r="DN25" s="163">
        <v>99.041700000000006</v>
      </c>
      <c r="DO25" s="163">
        <v>69.62</v>
      </c>
      <c r="DP25" s="163">
        <v>-21.94</v>
      </c>
      <c r="DQ25" s="163">
        <v>67.363</v>
      </c>
      <c r="DR25" s="163">
        <v>142.79310000000001</v>
      </c>
      <c r="DS25" s="163">
        <v>-21.9</v>
      </c>
      <c r="DT25" s="163">
        <v>-22.17</v>
      </c>
      <c r="DU25" s="163">
        <v>99.89</v>
      </c>
      <c r="DV25" s="163">
        <v>67.09</v>
      </c>
      <c r="DW25" s="163">
        <v>144.5273</v>
      </c>
      <c r="DX25" s="163">
        <v>142.36359999999999</v>
      </c>
      <c r="DY25" s="163">
        <v>-66.714200000000005</v>
      </c>
      <c r="DZ25" s="163">
        <v>-65.818200000000004</v>
      </c>
      <c r="EA25" s="163">
        <v>231.1328</v>
      </c>
      <c r="EB25" s="163">
        <v>180.01929999999999</v>
      </c>
      <c r="EC25" s="163">
        <v>173.91239999999999</v>
      </c>
      <c r="ED25" s="163">
        <v>177.68219999999999</v>
      </c>
      <c r="EE25" s="163">
        <v>58.981499999999997</v>
      </c>
      <c r="EF25" s="163">
        <v>37.243499999999997</v>
      </c>
      <c r="EG25" s="163">
        <v>-29.247</v>
      </c>
      <c r="EH25" s="163">
        <v>225.404</v>
      </c>
      <c r="EI25" s="163">
        <v>22.8415</v>
      </c>
      <c r="EJ25" s="164"/>
      <c r="EK25" s="163">
        <v>-31.522099999999998</v>
      </c>
      <c r="EL25" s="163">
        <v>-28.393799999999999</v>
      </c>
      <c r="EM25" s="163">
        <v>29.645399999999999</v>
      </c>
      <c r="EN25" s="164"/>
      <c r="EO25" s="163">
        <v>23.8813</v>
      </c>
      <c r="EP25" s="163">
        <v>49.2</v>
      </c>
      <c r="EQ25" s="163">
        <v>-74.995999999999995</v>
      </c>
      <c r="ER25" s="163">
        <v>-75.473100000000002</v>
      </c>
      <c r="ES25" s="163">
        <v>2.8349000000000002</v>
      </c>
      <c r="ET25" s="163">
        <v>0</v>
      </c>
      <c r="EU25" s="163">
        <v>-20.86</v>
      </c>
      <c r="EV25" s="163">
        <v>1</v>
      </c>
      <c r="EW25" s="163">
        <v>15.0702</v>
      </c>
      <c r="EX25" s="163">
        <v>-37.293100000000003</v>
      </c>
      <c r="EY25" s="163">
        <v>-34.104199999999999</v>
      </c>
      <c r="EZ25" s="163">
        <v>-32.915300000000002</v>
      </c>
      <c r="FA25" s="163">
        <v>7.2869999999999999</v>
      </c>
      <c r="FB25" s="163">
        <v>-34.235799999999998</v>
      </c>
      <c r="FC25" s="163">
        <v>6.1696999999999997</v>
      </c>
      <c r="FD25" s="163">
        <v>20.491499999999998</v>
      </c>
      <c r="FE25" s="163">
        <v>20.414999999999999</v>
      </c>
      <c r="FF25" s="164"/>
      <c r="FG25" s="163">
        <v>38.763500000000001</v>
      </c>
      <c r="FH25" s="163">
        <v>39.463099999999997</v>
      </c>
      <c r="FI25" s="163">
        <v>37.853099999999998</v>
      </c>
      <c r="FJ25" s="163">
        <v>97.124700000000004</v>
      </c>
      <c r="FK25" s="163">
        <v>96.789699999999996</v>
      </c>
      <c r="FL25" s="163">
        <v>-107.8419</v>
      </c>
      <c r="FM25" s="163">
        <v>69.077600000000004</v>
      </c>
      <c r="FN25" s="163">
        <v>68.657300000000006</v>
      </c>
      <c r="FO25" s="163">
        <v>-89.446299999999994</v>
      </c>
      <c r="FP25" s="163">
        <v>-80.638999999999996</v>
      </c>
      <c r="FQ25" s="163">
        <v>-25.413599999999999</v>
      </c>
      <c r="FR25" s="163">
        <v>-43.97</v>
      </c>
      <c r="FS25" s="163">
        <v>8.1525999999999996</v>
      </c>
      <c r="FT25" s="163">
        <v>0.91579999999999995</v>
      </c>
      <c r="FU25" s="163">
        <v>-4.57</v>
      </c>
      <c r="FV25" s="163">
        <v>14.25</v>
      </c>
      <c r="FW25" s="163">
        <v>-25.706099999999999</v>
      </c>
      <c r="FX25" s="164"/>
      <c r="FY25" s="164"/>
      <c r="FZ25" s="163">
        <v>4.2709999999999999</v>
      </c>
      <c r="GA25" s="164"/>
      <c r="GB25" s="163">
        <v>27.13</v>
      </c>
      <c r="GC25" s="163">
        <v>83.099800000000002</v>
      </c>
      <c r="GD25" s="163">
        <v>89.8108</v>
      </c>
      <c r="GE25" s="164"/>
      <c r="GF25" s="163">
        <v>81.953500000000005</v>
      </c>
      <c r="GG25" s="163">
        <v>19.600000000000001</v>
      </c>
      <c r="GH25" s="163">
        <v>-23.220099999999999</v>
      </c>
      <c r="GI25" s="163">
        <v>4.3022</v>
      </c>
      <c r="GJ25" s="163">
        <v>4.5503999999999998</v>
      </c>
      <c r="GK25" s="163">
        <v>1.8480000000000001</v>
      </c>
      <c r="GL25" s="164"/>
      <c r="GM25" s="164"/>
      <c r="GN25" s="164"/>
      <c r="GO25" s="163">
        <v>-37.081000000000003</v>
      </c>
      <c r="GP25" s="163">
        <v>18.991399999999999</v>
      </c>
      <c r="GQ25" s="163">
        <v>38.774799999999999</v>
      </c>
      <c r="GR25" s="163">
        <v>61.488599999999998</v>
      </c>
      <c r="GS25" s="163">
        <v>61.574399999999997</v>
      </c>
      <c r="GT25" s="163">
        <v>-163.5615</v>
      </c>
      <c r="GU25" s="163">
        <v>-27.391300000000001</v>
      </c>
      <c r="GV25" s="163">
        <v>29.583400000000001</v>
      </c>
      <c r="GW25" s="163">
        <v>-50.222200000000001</v>
      </c>
      <c r="GX25" s="163">
        <v>2.9184999999999999</v>
      </c>
      <c r="GY25" s="163">
        <v>10.227399999999999</v>
      </c>
      <c r="GZ25" s="163">
        <v>9.6942000000000004</v>
      </c>
      <c r="HA25" s="164"/>
      <c r="HB25" s="163">
        <v>102.4986</v>
      </c>
      <c r="HC25" s="163">
        <v>103.7654</v>
      </c>
      <c r="HD25" s="163">
        <v>278.7</v>
      </c>
      <c r="HE25" s="163">
        <v>-277.66340000000002</v>
      </c>
      <c r="HF25" s="163">
        <v>-586.32320000000004</v>
      </c>
      <c r="HG25" s="163">
        <v>584.61310000000003</v>
      </c>
      <c r="HH25" s="163">
        <v>360.51519999999999</v>
      </c>
      <c r="HI25" s="163">
        <v>-101.1885</v>
      </c>
      <c r="HJ25" s="163">
        <v>-99.371600000000001</v>
      </c>
      <c r="HK25" s="163">
        <v>-60.121099999999998</v>
      </c>
      <c r="HL25" s="163">
        <v>-53.222499999999997</v>
      </c>
      <c r="HM25" s="163">
        <v>79.978300000000004</v>
      </c>
      <c r="HN25" s="163">
        <v>78.556200000000004</v>
      </c>
      <c r="HO25" s="163">
        <v>-61.674900000000001</v>
      </c>
      <c r="HP25" s="163">
        <v>-61.7697</v>
      </c>
      <c r="HQ25" s="163">
        <v>9.7588000000000008</v>
      </c>
      <c r="HR25" s="163">
        <v>8.9238</v>
      </c>
      <c r="HS25" s="163">
        <v>-25.537199999999999</v>
      </c>
      <c r="HT25" s="163">
        <v>-25.897600000000001</v>
      </c>
      <c r="HU25" s="163">
        <v>67.739999999999995</v>
      </c>
      <c r="HV25" s="163">
        <v>67.83</v>
      </c>
      <c r="HW25" s="163">
        <v>11.1</v>
      </c>
      <c r="HX25" s="163">
        <v>11.5</v>
      </c>
      <c r="HY25" s="163">
        <v>21.207799999999999</v>
      </c>
      <c r="HZ25" s="163">
        <v>14.24</v>
      </c>
      <c r="IA25" s="163">
        <v>-283.5197</v>
      </c>
      <c r="IB25" s="163">
        <v>69.850099999999998</v>
      </c>
      <c r="IC25" s="163">
        <v>69.612200000000001</v>
      </c>
      <c r="ID25" s="163">
        <v>9.9</v>
      </c>
      <c r="IE25" s="163">
        <v>-35.9</v>
      </c>
      <c r="IF25" s="163">
        <v>-7.9</v>
      </c>
      <c r="IG25" s="163">
        <v>-7.9</v>
      </c>
      <c r="IH25" s="164"/>
      <c r="II25" s="164"/>
      <c r="IJ25" s="163">
        <v>-354.0154</v>
      </c>
      <c r="IK25" s="163">
        <v>5.8859000000000004</v>
      </c>
      <c r="IL25" s="163">
        <v>170.67760000000001</v>
      </c>
      <c r="IM25" s="163">
        <v>143.39920000000001</v>
      </c>
      <c r="IN25" s="163">
        <v>-14.542299999999999</v>
      </c>
      <c r="IO25" s="163">
        <v>-139.92169999999999</v>
      </c>
      <c r="IP25" s="163">
        <v>138.2039</v>
      </c>
      <c r="IQ25" s="163">
        <v>-72.8369</v>
      </c>
      <c r="IR25" s="163">
        <v>-55.423200000000001</v>
      </c>
      <c r="IS25" s="163">
        <v>-131.6378</v>
      </c>
      <c r="IT25" s="163">
        <v>80.358400000000003</v>
      </c>
      <c r="IU25" s="163">
        <v>80.102999999999994</v>
      </c>
      <c r="IV25" s="163">
        <v>71.894900000000007</v>
      </c>
      <c r="IW25" s="163">
        <v>-160.06360000000001</v>
      </c>
      <c r="IX25" s="163">
        <v>59.690100000000001</v>
      </c>
      <c r="IY25" s="163">
        <v>-102.13639999999999</v>
      </c>
      <c r="IZ25" s="163">
        <v>101.041</v>
      </c>
      <c r="JA25" s="163">
        <v>-9.9138999999999999</v>
      </c>
      <c r="JB25" s="164"/>
      <c r="JC25" s="163">
        <v>13.84</v>
      </c>
      <c r="JD25" s="163">
        <v>1.0649999999999999</v>
      </c>
      <c r="JE25" s="163">
        <v>1.0620000000000001</v>
      </c>
      <c r="JF25" s="163">
        <v>-14</v>
      </c>
      <c r="JG25" s="163">
        <v>-5.68</v>
      </c>
      <c r="JH25" s="164"/>
      <c r="JI25" s="163">
        <v>6.5049000000000001</v>
      </c>
      <c r="JJ25" s="163">
        <v>-17.1099</v>
      </c>
      <c r="JK25" s="163">
        <v>-41.6312</v>
      </c>
      <c r="JL25" s="163">
        <v>24.1</v>
      </c>
      <c r="JM25" s="163">
        <v>53.713000000000001</v>
      </c>
      <c r="JN25" s="163">
        <v>53.198999999999998</v>
      </c>
      <c r="JO25" s="163">
        <v>10.9832</v>
      </c>
      <c r="JP25" s="163">
        <v>13.083500000000001</v>
      </c>
      <c r="JQ25" s="163">
        <v>52.698399999999999</v>
      </c>
      <c r="JR25" s="163">
        <v>50.580100000000002</v>
      </c>
      <c r="JS25" s="163">
        <v>52.211100000000002</v>
      </c>
      <c r="JT25" s="164"/>
      <c r="JU25" s="163">
        <v>36.6</v>
      </c>
      <c r="JV25" s="163">
        <v>19.207799999999999</v>
      </c>
      <c r="JW25" s="163">
        <v>6.99</v>
      </c>
      <c r="JX25" s="164"/>
      <c r="JY25" s="163">
        <v>-54.463500000000003</v>
      </c>
      <c r="JZ25" s="163">
        <v>81.819500000000005</v>
      </c>
      <c r="KA25" s="163">
        <v>62.369599999999998</v>
      </c>
      <c r="KB25" s="163">
        <v>-53.842599999999997</v>
      </c>
      <c r="KC25" s="163">
        <v>-80.256600000000006</v>
      </c>
      <c r="KD25" s="163">
        <v>52.2301</v>
      </c>
      <c r="KE25" s="163">
        <v>27.915500000000002</v>
      </c>
      <c r="KF25" s="163">
        <v>-51.6</v>
      </c>
      <c r="KG25" s="163">
        <v>52.4</v>
      </c>
      <c r="KH25" s="163">
        <v>-223.5778</v>
      </c>
      <c r="KI25" s="163">
        <v>422.67090000000002</v>
      </c>
    </row>
    <row r="26" spans="1:295" ht="18" customHeight="1" x14ac:dyDescent="0.3">
      <c r="A26" s="162" t="s">
        <v>106</v>
      </c>
      <c r="B26" s="162" t="s">
        <v>808</v>
      </c>
      <c r="C26" s="165">
        <v>0</v>
      </c>
      <c r="D26" s="165">
        <v>18.2774</v>
      </c>
      <c r="E26" s="165">
        <v>-25.886099999999999</v>
      </c>
      <c r="F26" s="165">
        <v>-32.8962</v>
      </c>
      <c r="G26" s="165">
        <v>29.185300000000002</v>
      </c>
      <c r="H26" s="166"/>
      <c r="I26" s="165">
        <v>52.9878</v>
      </c>
      <c r="J26" s="165">
        <v>-98.629800000000003</v>
      </c>
      <c r="K26" s="165">
        <v>65.6126</v>
      </c>
      <c r="L26" s="165">
        <v>32.402999999999999</v>
      </c>
      <c r="M26" s="165">
        <v>32.6235</v>
      </c>
      <c r="N26" s="165">
        <v>-17.760000000000002</v>
      </c>
      <c r="O26" s="165">
        <v>-62.783000000000001</v>
      </c>
      <c r="P26" s="165">
        <v>57.2</v>
      </c>
      <c r="Q26" s="165">
        <v>18.216000000000001</v>
      </c>
      <c r="R26" s="165">
        <v>-57.2</v>
      </c>
      <c r="S26" s="165">
        <v>13.775399999999999</v>
      </c>
      <c r="T26" s="165">
        <v>55.257800000000003</v>
      </c>
      <c r="U26" s="165">
        <v>12.9739</v>
      </c>
      <c r="V26" s="165">
        <v>12.876099999999999</v>
      </c>
      <c r="W26" s="165">
        <v>21.590299999999999</v>
      </c>
      <c r="X26" s="165">
        <v>17.347899999999999</v>
      </c>
      <c r="Y26" s="165">
        <v>0.79369999999999996</v>
      </c>
      <c r="Z26" s="165">
        <v>7.6345999999999998</v>
      </c>
      <c r="AA26" s="166"/>
      <c r="AB26" s="166"/>
      <c r="AC26" s="165">
        <v>-80.84</v>
      </c>
      <c r="AD26" s="165">
        <v>-80.790000000000006</v>
      </c>
      <c r="AE26" s="166"/>
      <c r="AF26" s="165">
        <v>17.760000000000002</v>
      </c>
      <c r="AG26" s="165">
        <v>61.6</v>
      </c>
      <c r="AH26" s="165">
        <v>8.7829999999999995</v>
      </c>
      <c r="AI26" s="165">
        <v>0.17100000000000001</v>
      </c>
      <c r="AJ26" s="166">
        <v>0</v>
      </c>
      <c r="AK26" s="165">
        <v>-63.39</v>
      </c>
      <c r="AL26" s="165">
        <v>-70.760000000000005</v>
      </c>
      <c r="AM26" s="165">
        <v>63.96</v>
      </c>
      <c r="AN26" s="165">
        <v>64.39</v>
      </c>
      <c r="AO26" s="165">
        <v>29.315300000000001</v>
      </c>
      <c r="AP26" s="165">
        <v>17.726199999999999</v>
      </c>
      <c r="AQ26" s="165">
        <v>71.370699999999999</v>
      </c>
      <c r="AR26" s="165">
        <v>73.4011</v>
      </c>
      <c r="AS26" s="165">
        <v>51.279600000000002</v>
      </c>
      <c r="AT26" s="165">
        <v>-74.703900000000004</v>
      </c>
      <c r="AU26" s="166">
        <v>0</v>
      </c>
      <c r="AV26" s="165">
        <v>6.9634999999999998</v>
      </c>
      <c r="AW26" s="165">
        <v>6.7808999999999999</v>
      </c>
      <c r="AX26" s="165">
        <v>79.514399999999995</v>
      </c>
      <c r="AY26" s="165">
        <v>81.731499999999997</v>
      </c>
      <c r="AZ26" s="165">
        <v>-34.640700000000002</v>
      </c>
      <c r="BA26" s="165">
        <v>-37.623199999999997</v>
      </c>
      <c r="BB26" s="165">
        <v>-405.9239</v>
      </c>
      <c r="BC26" s="165">
        <v>-17.285</v>
      </c>
      <c r="BD26" s="165">
        <v>-12.9</v>
      </c>
      <c r="BE26" s="165">
        <v>-13</v>
      </c>
      <c r="BF26" s="165">
        <v>80.040400000000005</v>
      </c>
      <c r="BG26" s="166"/>
      <c r="BH26" s="165">
        <v>-5.8403</v>
      </c>
      <c r="BI26" s="166"/>
      <c r="BJ26" s="165">
        <v>-27.868200000000002</v>
      </c>
      <c r="BK26" s="165">
        <v>7.6544999999999996</v>
      </c>
      <c r="BL26" s="165">
        <v>7.3228999999999997</v>
      </c>
      <c r="BM26" s="165">
        <v>4.9470999999999998</v>
      </c>
      <c r="BN26" s="165">
        <v>434.2783</v>
      </c>
      <c r="BO26" s="165">
        <v>90.548400000000001</v>
      </c>
      <c r="BP26" s="165">
        <v>90.487399999999994</v>
      </c>
      <c r="BQ26" s="165">
        <v>-241.58019999999999</v>
      </c>
      <c r="BR26" s="165">
        <v>553.32339999999999</v>
      </c>
      <c r="BS26" s="166"/>
      <c r="BT26" s="165">
        <v>-58.798299999999998</v>
      </c>
      <c r="BU26" s="165">
        <v>60.744900000000001</v>
      </c>
      <c r="BV26" s="165">
        <v>103.0489</v>
      </c>
      <c r="BW26" s="165">
        <v>30.79</v>
      </c>
      <c r="BX26" s="165">
        <v>28.89</v>
      </c>
      <c r="BY26" s="165">
        <v>67.040000000000006</v>
      </c>
      <c r="BZ26" s="165">
        <v>85.72</v>
      </c>
      <c r="CA26" s="165">
        <v>-92.158299999999997</v>
      </c>
      <c r="CB26" s="165">
        <v>-91.622500000000002</v>
      </c>
      <c r="CC26" s="165">
        <v>150.02590000000001</v>
      </c>
      <c r="CD26" s="165">
        <v>150.87209999999999</v>
      </c>
      <c r="CE26" s="166"/>
      <c r="CF26" s="166"/>
      <c r="CG26" s="165">
        <v>-109.45140000000001</v>
      </c>
      <c r="CH26" s="165">
        <v>5.7931999999999997</v>
      </c>
      <c r="CI26" s="165">
        <v>-90.551900000000003</v>
      </c>
      <c r="CJ26" s="166"/>
      <c r="CK26" s="166"/>
      <c r="CL26" s="165">
        <v>101.3</v>
      </c>
      <c r="CM26" s="165">
        <v>179.1</v>
      </c>
      <c r="CN26" s="165">
        <v>-16.78</v>
      </c>
      <c r="CO26" s="165">
        <v>70.081599999999995</v>
      </c>
      <c r="CP26" s="165">
        <v>69.513199999999998</v>
      </c>
      <c r="CQ26" s="165">
        <v>69.547600000000003</v>
      </c>
      <c r="CR26" s="165">
        <v>3.5360999999999998</v>
      </c>
      <c r="CS26" s="165">
        <v>4.6311</v>
      </c>
      <c r="CT26" s="165">
        <v>-9.5795999999999992</v>
      </c>
      <c r="CU26" s="165">
        <v>-49.314999999999998</v>
      </c>
      <c r="CV26" s="165">
        <v>-7.4947999999999997</v>
      </c>
      <c r="CW26" s="165">
        <v>13.496600000000001</v>
      </c>
      <c r="CX26" s="165">
        <v>63.11</v>
      </c>
      <c r="CY26" s="165">
        <v>42.15</v>
      </c>
      <c r="CZ26" s="165">
        <v>55.554200000000002</v>
      </c>
      <c r="DA26" s="165">
        <v>52.738999999999997</v>
      </c>
      <c r="DB26" s="165">
        <v>35.047699999999999</v>
      </c>
      <c r="DC26" s="166"/>
      <c r="DD26" s="165">
        <v>91.665499999999994</v>
      </c>
      <c r="DE26" s="165">
        <v>90.268600000000006</v>
      </c>
      <c r="DF26" s="165">
        <v>-134.78399999999999</v>
      </c>
      <c r="DG26" s="166"/>
      <c r="DH26" s="165">
        <v>-19.066400000000002</v>
      </c>
      <c r="DI26" s="165">
        <v>-98.1</v>
      </c>
      <c r="DJ26" s="165">
        <v>-98</v>
      </c>
      <c r="DK26" s="165">
        <v>30.890799999999999</v>
      </c>
      <c r="DL26" s="165">
        <v>74.716200000000001</v>
      </c>
      <c r="DM26" s="165">
        <v>71.400899999999993</v>
      </c>
      <c r="DN26" s="165">
        <v>104.9011</v>
      </c>
      <c r="DO26" s="165">
        <v>74.09</v>
      </c>
      <c r="DP26" s="165">
        <v>-22.52</v>
      </c>
      <c r="DQ26" s="165">
        <v>70.1995</v>
      </c>
      <c r="DR26" s="165">
        <v>130.6249</v>
      </c>
      <c r="DS26" s="165">
        <v>-22.15</v>
      </c>
      <c r="DT26" s="165">
        <v>-22.36</v>
      </c>
      <c r="DU26" s="165">
        <v>100.52</v>
      </c>
      <c r="DV26" s="165">
        <v>70.599999999999994</v>
      </c>
      <c r="DW26" s="165">
        <v>132.81819999999999</v>
      </c>
      <c r="DX26" s="165">
        <v>128.96360000000001</v>
      </c>
      <c r="DY26" s="165">
        <v>-66.003100000000003</v>
      </c>
      <c r="DZ26" s="165">
        <v>-64.218199999999996</v>
      </c>
      <c r="EA26" s="165">
        <v>231.62799999999999</v>
      </c>
      <c r="EB26" s="165">
        <v>181.0051</v>
      </c>
      <c r="EC26" s="165">
        <v>173.16380000000001</v>
      </c>
      <c r="ED26" s="165">
        <v>178.74639999999999</v>
      </c>
      <c r="EE26" s="165">
        <v>78.497200000000007</v>
      </c>
      <c r="EF26" s="165">
        <v>56.420200000000001</v>
      </c>
      <c r="EG26" s="165">
        <v>-29.632999999999999</v>
      </c>
      <c r="EH26" s="165">
        <v>250.5453</v>
      </c>
      <c r="EI26" s="165">
        <v>17.068999999999999</v>
      </c>
      <c r="EJ26" s="166"/>
      <c r="EK26" s="165">
        <v>-27.581900000000001</v>
      </c>
      <c r="EL26" s="165">
        <v>-24.386399999999998</v>
      </c>
      <c r="EM26" s="165">
        <v>8.3918999999999997</v>
      </c>
      <c r="EN26" s="166"/>
      <c r="EO26" s="165">
        <v>0.56220000000000003</v>
      </c>
      <c r="EP26" s="165">
        <v>176.7</v>
      </c>
      <c r="EQ26" s="165">
        <v>-86.095500000000001</v>
      </c>
      <c r="ER26" s="165">
        <v>-87.585800000000006</v>
      </c>
      <c r="ES26" s="165">
        <v>-16.289300000000001</v>
      </c>
      <c r="ET26" s="165">
        <v>0</v>
      </c>
      <c r="EU26" s="165">
        <v>-9.83</v>
      </c>
      <c r="EV26" s="165">
        <v>113.9</v>
      </c>
      <c r="EW26" s="165">
        <v>15.8078</v>
      </c>
      <c r="EX26" s="165">
        <v>-62.482999999999997</v>
      </c>
      <c r="EY26" s="165">
        <v>-34.088999999999999</v>
      </c>
      <c r="EZ26" s="165">
        <v>-33.685299999999998</v>
      </c>
      <c r="FA26" s="165">
        <v>7.3109999999999999</v>
      </c>
      <c r="FB26" s="165">
        <v>-54.5501</v>
      </c>
      <c r="FC26" s="165">
        <v>25.203299999999999</v>
      </c>
      <c r="FD26" s="165">
        <v>20.501200000000001</v>
      </c>
      <c r="FE26" s="165">
        <v>19.8691</v>
      </c>
      <c r="FF26" s="166"/>
      <c r="FG26" s="165">
        <v>40.111600000000003</v>
      </c>
      <c r="FH26" s="165">
        <v>40.719700000000003</v>
      </c>
      <c r="FI26" s="165">
        <v>39.255600000000001</v>
      </c>
      <c r="FJ26" s="165">
        <v>92.100999999999999</v>
      </c>
      <c r="FK26" s="165">
        <v>92.603300000000004</v>
      </c>
      <c r="FL26" s="165">
        <v>-101.98090000000001</v>
      </c>
      <c r="FM26" s="165">
        <v>67.553700000000006</v>
      </c>
      <c r="FN26" s="165">
        <v>67.614999999999995</v>
      </c>
      <c r="FO26" s="165">
        <v>-84.805999999999997</v>
      </c>
      <c r="FP26" s="165">
        <v>-75.9726</v>
      </c>
      <c r="FQ26" s="165">
        <v>-27.442399999999999</v>
      </c>
      <c r="FR26" s="165">
        <v>-41.44</v>
      </c>
      <c r="FS26" s="165">
        <v>10.4598</v>
      </c>
      <c r="FT26" s="165">
        <v>0.89139999999999997</v>
      </c>
      <c r="FU26" s="165">
        <v>-6</v>
      </c>
      <c r="FV26" s="165">
        <v>15.74</v>
      </c>
      <c r="FW26" s="165">
        <v>-28.786100000000001</v>
      </c>
      <c r="FX26" s="166"/>
      <c r="FY26" s="165">
        <v>-14.829000000000001</v>
      </c>
      <c r="FZ26" s="165">
        <v>4.1440000000000001</v>
      </c>
      <c r="GA26" s="166"/>
      <c r="GB26" s="165">
        <v>27.71</v>
      </c>
      <c r="GC26" s="165">
        <v>77.191199999999995</v>
      </c>
      <c r="GD26" s="165">
        <v>84.954800000000006</v>
      </c>
      <c r="GE26" s="166"/>
      <c r="GF26" s="165">
        <v>84.0886</v>
      </c>
      <c r="GG26" s="165">
        <v>20.6</v>
      </c>
      <c r="GH26" s="165">
        <v>-24.992100000000001</v>
      </c>
      <c r="GI26" s="165">
        <v>3.5527000000000002</v>
      </c>
      <c r="GJ26" s="165">
        <v>4.2100999999999997</v>
      </c>
      <c r="GK26" s="165">
        <v>1.96</v>
      </c>
      <c r="GL26" s="166"/>
      <c r="GM26" s="166"/>
      <c r="GN26" s="166"/>
      <c r="GO26" s="165">
        <v>-39.605200000000004</v>
      </c>
      <c r="GP26" s="165">
        <v>18.060500000000001</v>
      </c>
      <c r="GQ26" s="165">
        <v>41.378599999999999</v>
      </c>
      <c r="GR26" s="165">
        <v>55.189399999999999</v>
      </c>
      <c r="GS26" s="165">
        <v>57.776800000000001</v>
      </c>
      <c r="GT26" s="165">
        <v>-166.25110000000001</v>
      </c>
      <c r="GU26" s="165">
        <v>-28.6553</v>
      </c>
      <c r="GV26" s="165">
        <v>32.090800000000002</v>
      </c>
      <c r="GW26" s="165">
        <v>-55.007899999999999</v>
      </c>
      <c r="GX26" s="165">
        <v>2.8473999999999999</v>
      </c>
      <c r="GY26" s="165">
        <v>10.5692</v>
      </c>
      <c r="GZ26" s="165">
        <v>10.2743</v>
      </c>
      <c r="HA26" s="166"/>
      <c r="HB26" s="165">
        <v>106.84910000000001</v>
      </c>
      <c r="HC26" s="165">
        <v>107.506</v>
      </c>
      <c r="HD26" s="165">
        <v>293.8</v>
      </c>
      <c r="HE26" s="165">
        <v>-278.98930000000001</v>
      </c>
      <c r="HF26" s="165">
        <v>-568.28189999999995</v>
      </c>
      <c r="HG26" s="165">
        <v>568.21230000000003</v>
      </c>
      <c r="HH26" s="165">
        <v>342.4898</v>
      </c>
      <c r="HI26" s="165">
        <v>-104.6754</v>
      </c>
      <c r="HJ26" s="165">
        <v>-100.4794</v>
      </c>
      <c r="HK26" s="165">
        <v>-62.115299999999998</v>
      </c>
      <c r="HL26" s="165">
        <v>-54.161200000000001</v>
      </c>
      <c r="HM26" s="165">
        <v>80.552099999999996</v>
      </c>
      <c r="HN26" s="165">
        <v>81.663399999999996</v>
      </c>
      <c r="HO26" s="166"/>
      <c r="HP26" s="166"/>
      <c r="HQ26" s="165">
        <v>-17.476800000000001</v>
      </c>
      <c r="HR26" s="165">
        <v>-19.146699999999999</v>
      </c>
      <c r="HS26" s="165">
        <v>-23.2486</v>
      </c>
      <c r="HT26" s="165">
        <v>-23.7438</v>
      </c>
      <c r="HU26" s="165">
        <v>150.33000000000001</v>
      </c>
      <c r="HV26" s="165">
        <v>151.69</v>
      </c>
      <c r="HW26" s="165">
        <v>12</v>
      </c>
      <c r="HX26" s="165">
        <v>12.5</v>
      </c>
      <c r="HY26" s="165">
        <v>21.474799999999998</v>
      </c>
      <c r="HZ26" s="165">
        <v>10.08</v>
      </c>
      <c r="IA26" s="165">
        <v>-345.13619999999997</v>
      </c>
      <c r="IB26" s="165">
        <v>67.271500000000003</v>
      </c>
      <c r="IC26" s="165">
        <v>67.812100000000001</v>
      </c>
      <c r="ID26" s="165">
        <v>15.1</v>
      </c>
      <c r="IE26" s="165">
        <v>-29</v>
      </c>
      <c r="IF26" s="165">
        <v>18.600000000000001</v>
      </c>
      <c r="IG26" s="165">
        <v>19.600000000000001</v>
      </c>
      <c r="IH26" s="166"/>
      <c r="II26" s="165">
        <v>1.145</v>
      </c>
      <c r="IJ26" s="165">
        <v>-332.58789999999999</v>
      </c>
      <c r="IK26" s="165">
        <v>6.266</v>
      </c>
      <c r="IL26" s="165">
        <v>160.72489999999999</v>
      </c>
      <c r="IM26" s="165">
        <v>70.859200000000001</v>
      </c>
      <c r="IN26" s="165">
        <v>-37.237000000000002</v>
      </c>
      <c r="IO26" s="165">
        <v>-66.377700000000004</v>
      </c>
      <c r="IP26" s="165">
        <v>60.7196</v>
      </c>
      <c r="IQ26" s="165">
        <v>-235.92240000000001</v>
      </c>
      <c r="IR26" s="165">
        <v>55.782800000000002</v>
      </c>
      <c r="IS26" s="165">
        <v>-66.292500000000004</v>
      </c>
      <c r="IT26" s="165">
        <v>0</v>
      </c>
      <c r="IU26" s="165">
        <v>0</v>
      </c>
      <c r="IV26" s="165">
        <v>240.30279999999999</v>
      </c>
      <c r="IW26" s="165">
        <v>-149.6516</v>
      </c>
      <c r="IX26" s="165">
        <v>-54.864800000000002</v>
      </c>
      <c r="IY26" s="165">
        <v>-196.08410000000001</v>
      </c>
      <c r="IZ26" s="165">
        <v>201.84790000000001</v>
      </c>
      <c r="JA26" s="165">
        <v>-8.2797000000000001</v>
      </c>
      <c r="JB26" s="166"/>
      <c r="JC26" s="165">
        <v>14.64</v>
      </c>
      <c r="JD26" s="165">
        <v>0.997</v>
      </c>
      <c r="JE26" s="165">
        <v>0.997</v>
      </c>
      <c r="JF26" s="165">
        <v>-14.08</v>
      </c>
      <c r="JG26" s="165">
        <v>-6.56</v>
      </c>
      <c r="JH26" s="166"/>
      <c r="JI26" s="165">
        <v>6.6238999999999999</v>
      </c>
      <c r="JJ26" s="165">
        <v>-16.231000000000002</v>
      </c>
      <c r="JK26" s="165">
        <v>-43.126600000000003</v>
      </c>
      <c r="JL26" s="165">
        <v>25.7</v>
      </c>
      <c r="JM26" s="165">
        <v>56.542999999999999</v>
      </c>
      <c r="JN26" s="165">
        <v>54.332000000000001</v>
      </c>
      <c r="JO26" s="165">
        <v>10.8111</v>
      </c>
      <c r="JP26" s="166"/>
      <c r="JQ26" s="165">
        <v>53.716200000000001</v>
      </c>
      <c r="JR26" s="165">
        <v>53.504800000000003</v>
      </c>
      <c r="JS26" s="165">
        <v>53.874000000000002</v>
      </c>
      <c r="JT26" s="166"/>
      <c r="JU26" s="165">
        <v>31</v>
      </c>
      <c r="JV26" s="165">
        <v>18.931899999999999</v>
      </c>
      <c r="JW26" s="165">
        <v>7.54</v>
      </c>
      <c r="JX26" s="166"/>
      <c r="JY26" s="165">
        <v>-54.249699999999997</v>
      </c>
      <c r="JZ26" s="165">
        <v>83.886399999999995</v>
      </c>
      <c r="KA26" s="165">
        <v>63.128300000000003</v>
      </c>
      <c r="KB26" s="165">
        <v>-53.596699999999998</v>
      </c>
      <c r="KC26" s="165">
        <v>-82.139600000000002</v>
      </c>
      <c r="KD26" s="165">
        <v>52.915300000000002</v>
      </c>
      <c r="KE26" s="165">
        <v>28.7622</v>
      </c>
      <c r="KF26" s="165">
        <v>-42</v>
      </c>
      <c r="KG26" s="165">
        <v>40.9</v>
      </c>
      <c r="KH26" s="165">
        <v>-222.59540000000001</v>
      </c>
      <c r="KI26" s="165">
        <v>420.00630000000001</v>
      </c>
    </row>
    <row r="27" spans="1:295" ht="18" customHeight="1" x14ac:dyDescent="0.3">
      <c r="A27" s="162" t="s">
        <v>106</v>
      </c>
      <c r="B27" s="162" t="s">
        <v>809</v>
      </c>
      <c r="C27" s="165">
        <v>0</v>
      </c>
      <c r="D27" s="165">
        <v>18.686</v>
      </c>
      <c r="E27" s="165">
        <v>-26.551300000000001</v>
      </c>
      <c r="F27" s="165">
        <v>-31.858699999999999</v>
      </c>
      <c r="G27" s="165">
        <v>30.322099999999999</v>
      </c>
      <c r="H27" s="165">
        <v>0</v>
      </c>
      <c r="I27" s="165">
        <v>56.2727</v>
      </c>
      <c r="J27" s="165">
        <v>-102.9171</v>
      </c>
      <c r="K27" s="165">
        <v>69.169799999999995</v>
      </c>
      <c r="L27" s="165">
        <v>35.294899999999998</v>
      </c>
      <c r="M27" s="165">
        <v>34.458199999999998</v>
      </c>
      <c r="N27" s="165">
        <v>-19.98</v>
      </c>
      <c r="O27" s="165">
        <v>-65.475999999999999</v>
      </c>
      <c r="P27" s="165">
        <v>59.4</v>
      </c>
      <c r="Q27" s="165">
        <v>19.044</v>
      </c>
      <c r="R27" s="165">
        <v>-59.4</v>
      </c>
      <c r="S27" s="165">
        <v>13.609299999999999</v>
      </c>
      <c r="T27" s="165">
        <v>56.067799999999998</v>
      </c>
      <c r="U27" s="165">
        <v>12.9443</v>
      </c>
      <c r="V27" s="165">
        <v>13.448499999999999</v>
      </c>
      <c r="W27" s="165">
        <v>21.698499999999999</v>
      </c>
      <c r="X27" s="165">
        <v>16.2165</v>
      </c>
      <c r="Y27" s="165">
        <v>0.84809999999999997</v>
      </c>
      <c r="Z27" s="165">
        <v>8.0790000000000006</v>
      </c>
      <c r="AA27" s="166"/>
      <c r="AB27" s="166"/>
      <c r="AC27" s="165">
        <v>-83.47</v>
      </c>
      <c r="AD27" s="165">
        <v>-83.53</v>
      </c>
      <c r="AE27" s="166"/>
      <c r="AF27" s="165">
        <v>17.760000000000002</v>
      </c>
      <c r="AG27" s="165">
        <v>61.6</v>
      </c>
      <c r="AH27" s="165">
        <v>9.25</v>
      </c>
      <c r="AI27" s="165">
        <v>0.17899999999999999</v>
      </c>
      <c r="AJ27" s="166">
        <v>0</v>
      </c>
      <c r="AK27" s="165">
        <v>-65.680000000000007</v>
      </c>
      <c r="AL27" s="165">
        <v>-72.13</v>
      </c>
      <c r="AM27" s="165">
        <v>66.64</v>
      </c>
      <c r="AN27" s="165">
        <v>67.02</v>
      </c>
      <c r="AO27" s="165">
        <v>29.721599999999999</v>
      </c>
      <c r="AP27" s="165">
        <v>17.880199999999999</v>
      </c>
      <c r="AQ27" s="165">
        <v>73.830799999999996</v>
      </c>
      <c r="AR27" s="165">
        <v>76.482299999999995</v>
      </c>
      <c r="AS27" s="165">
        <v>55.677399999999999</v>
      </c>
      <c r="AT27" s="165">
        <v>-75.635900000000007</v>
      </c>
      <c r="AU27" s="166">
        <v>0</v>
      </c>
      <c r="AV27" s="165">
        <v>6.9146999999999998</v>
      </c>
      <c r="AW27" s="165">
        <v>6.6113</v>
      </c>
      <c r="AX27" s="165">
        <v>83.255600000000001</v>
      </c>
      <c r="AY27" s="165">
        <v>85.238299999999995</v>
      </c>
      <c r="AZ27" s="165">
        <v>-31.086600000000001</v>
      </c>
      <c r="BA27" s="165">
        <v>-34.366599999999998</v>
      </c>
      <c r="BB27" s="165">
        <v>-444.90660000000003</v>
      </c>
      <c r="BC27" s="165">
        <v>-17.3186</v>
      </c>
      <c r="BD27" s="165">
        <v>-13.2</v>
      </c>
      <c r="BE27" s="165">
        <v>-13.3</v>
      </c>
      <c r="BF27" s="165">
        <v>80.374700000000004</v>
      </c>
      <c r="BG27" s="166"/>
      <c r="BH27" s="165">
        <v>-6.5937999999999999</v>
      </c>
      <c r="BI27" s="166"/>
      <c r="BJ27" s="165">
        <v>-28.743400000000001</v>
      </c>
      <c r="BK27" s="165">
        <v>7.4333</v>
      </c>
      <c r="BL27" s="165">
        <v>7.7892000000000001</v>
      </c>
      <c r="BM27" s="165">
        <v>5.1167999999999996</v>
      </c>
      <c r="BN27" s="165">
        <v>477.55349999999999</v>
      </c>
      <c r="BO27" s="165">
        <v>102.6948</v>
      </c>
      <c r="BP27" s="165">
        <v>102.3896</v>
      </c>
      <c r="BQ27" s="165">
        <v>-307.06849999999997</v>
      </c>
      <c r="BR27" s="165">
        <v>581.55769999999995</v>
      </c>
      <c r="BS27" s="166"/>
      <c r="BT27" s="165">
        <v>-48.937199999999997</v>
      </c>
      <c r="BU27" s="165">
        <v>50.590600000000002</v>
      </c>
      <c r="BV27" s="165">
        <v>109.5655</v>
      </c>
      <c r="BW27" s="165">
        <v>32.04</v>
      </c>
      <c r="BX27" s="165">
        <v>30.27</v>
      </c>
      <c r="BY27" s="165">
        <v>69.94</v>
      </c>
      <c r="BZ27" s="165">
        <v>88.45</v>
      </c>
      <c r="CA27" s="165">
        <v>-92.560199999999995</v>
      </c>
      <c r="CB27" s="165">
        <v>-93.096000000000004</v>
      </c>
      <c r="CC27" s="165">
        <v>152.60220000000001</v>
      </c>
      <c r="CD27" s="165">
        <v>154.49879999999999</v>
      </c>
      <c r="CE27" s="166"/>
      <c r="CF27" s="166"/>
      <c r="CG27" s="165">
        <v>-117.47539999999999</v>
      </c>
      <c r="CH27" s="165">
        <v>5.7213000000000003</v>
      </c>
      <c r="CI27" s="165">
        <v>-103.3836</v>
      </c>
      <c r="CJ27" s="166"/>
      <c r="CK27" s="166"/>
      <c r="CL27" s="165">
        <v>97.4</v>
      </c>
      <c r="CM27" s="165">
        <v>204.5</v>
      </c>
      <c r="CN27" s="165">
        <v>-17.600000000000001</v>
      </c>
      <c r="CO27" s="165">
        <v>70.517700000000005</v>
      </c>
      <c r="CP27" s="165">
        <v>69.506</v>
      </c>
      <c r="CQ27" s="165">
        <v>68.298299999999998</v>
      </c>
      <c r="CR27" s="165">
        <v>-0.76419999999999999</v>
      </c>
      <c r="CS27" s="165">
        <v>-0.43159999999999998</v>
      </c>
      <c r="CT27" s="165">
        <v>1</v>
      </c>
      <c r="CU27" s="165">
        <v>-61.350200000000001</v>
      </c>
      <c r="CV27" s="165">
        <v>7.0506000000000002</v>
      </c>
      <c r="CW27" s="165">
        <v>13.444000000000001</v>
      </c>
      <c r="CX27" s="165">
        <v>66.39</v>
      </c>
      <c r="CY27" s="165">
        <v>44.47</v>
      </c>
      <c r="CZ27" s="165">
        <v>56.9604</v>
      </c>
      <c r="DA27" s="165">
        <v>55.082700000000003</v>
      </c>
      <c r="DB27" s="165">
        <v>36.095999999999997</v>
      </c>
      <c r="DC27" s="166"/>
      <c r="DD27" s="165">
        <v>102.55370000000001</v>
      </c>
      <c r="DE27" s="165">
        <v>102.4055</v>
      </c>
      <c r="DF27" s="165">
        <v>-160.18450000000001</v>
      </c>
      <c r="DG27" s="166"/>
      <c r="DH27" s="165">
        <v>-19.9757</v>
      </c>
      <c r="DI27" s="165">
        <v>-99.6</v>
      </c>
      <c r="DJ27" s="165">
        <v>-99</v>
      </c>
      <c r="DK27" s="165">
        <v>31.1435</v>
      </c>
      <c r="DL27" s="165">
        <v>78.231800000000007</v>
      </c>
      <c r="DM27" s="165">
        <v>76.097300000000004</v>
      </c>
      <c r="DN27" s="165">
        <v>110.76049999999999</v>
      </c>
      <c r="DO27" s="165">
        <v>78.08</v>
      </c>
      <c r="DP27" s="165">
        <v>-25.08</v>
      </c>
      <c r="DQ27" s="165">
        <v>72.710499999999996</v>
      </c>
      <c r="DR27" s="165">
        <v>156.03890000000001</v>
      </c>
      <c r="DS27" s="165">
        <v>-20.309999999999999</v>
      </c>
      <c r="DT27" s="165">
        <v>-20.71</v>
      </c>
      <c r="DU27" s="165">
        <v>98.9</v>
      </c>
      <c r="DV27" s="165">
        <v>75.02</v>
      </c>
      <c r="DW27" s="165">
        <v>157.89089999999999</v>
      </c>
      <c r="DX27" s="165">
        <v>154.18180000000001</v>
      </c>
      <c r="DY27" s="165">
        <v>-59.696800000000003</v>
      </c>
      <c r="DZ27" s="165">
        <v>-59</v>
      </c>
      <c r="EA27" s="165">
        <v>254.608</v>
      </c>
      <c r="EB27" s="165">
        <v>202.7741</v>
      </c>
      <c r="EC27" s="165">
        <v>195.91229999999999</v>
      </c>
      <c r="ED27" s="165">
        <v>200.6532</v>
      </c>
      <c r="EE27" s="165">
        <v>89.595200000000006</v>
      </c>
      <c r="EF27" s="165">
        <v>66.419200000000004</v>
      </c>
      <c r="EG27" s="165">
        <v>-31.151</v>
      </c>
      <c r="EH27" s="165">
        <v>314.84449999999998</v>
      </c>
      <c r="EI27" s="165">
        <v>71.778899999999993</v>
      </c>
      <c r="EJ27" s="166"/>
      <c r="EK27" s="165">
        <v>-27.573</v>
      </c>
      <c r="EL27" s="165">
        <v>-23.4373</v>
      </c>
      <c r="EM27" s="165">
        <v>0</v>
      </c>
      <c r="EN27" s="166"/>
      <c r="EO27" s="165">
        <v>25.841200000000001</v>
      </c>
      <c r="EP27" s="165">
        <v>147.51599999999999</v>
      </c>
      <c r="EQ27" s="165">
        <v>-84.6203</v>
      </c>
      <c r="ER27" s="165">
        <v>-85.728899999999996</v>
      </c>
      <c r="ES27" s="165">
        <v>-24.346699999999998</v>
      </c>
      <c r="ET27" s="165">
        <v>0</v>
      </c>
      <c r="EU27" s="165">
        <v>-6.45</v>
      </c>
      <c r="EV27" s="165">
        <v>117.6</v>
      </c>
      <c r="EW27" s="165">
        <v>16.414999999999999</v>
      </c>
      <c r="EX27" s="165">
        <v>-38.675199999999997</v>
      </c>
      <c r="EY27" s="165">
        <v>-35.380800000000001</v>
      </c>
      <c r="EZ27" s="165">
        <v>-34.520299999999999</v>
      </c>
      <c r="FA27" s="165">
        <v>7.8705999999999996</v>
      </c>
      <c r="FB27" s="165">
        <v>-64.394099999999995</v>
      </c>
      <c r="FC27" s="165">
        <v>34.664000000000001</v>
      </c>
      <c r="FD27" s="165">
        <v>21.104500000000002</v>
      </c>
      <c r="FE27" s="165">
        <v>21.327100000000002</v>
      </c>
      <c r="FF27" s="166"/>
      <c r="FG27" s="165">
        <v>38.786499999999997</v>
      </c>
      <c r="FH27" s="165">
        <v>39.443899999999999</v>
      </c>
      <c r="FI27" s="165">
        <v>37.537599999999998</v>
      </c>
      <c r="FJ27" s="165">
        <v>94.110500000000002</v>
      </c>
      <c r="FK27" s="165">
        <v>93.942999999999998</v>
      </c>
      <c r="FL27" s="165">
        <v>-109.85129999999999</v>
      </c>
      <c r="FM27" s="165">
        <v>61.841500000000003</v>
      </c>
      <c r="FN27" s="165">
        <v>61.397799999999997</v>
      </c>
      <c r="FO27" s="165">
        <v>-78.3476</v>
      </c>
      <c r="FP27" s="165">
        <v>-65.757099999999994</v>
      </c>
      <c r="FQ27" s="165">
        <v>-43.138500000000001</v>
      </c>
      <c r="FR27" s="165">
        <v>-33.6</v>
      </c>
      <c r="FS27" s="165">
        <v>17.6889</v>
      </c>
      <c r="FT27" s="165">
        <v>0.89139999999999997</v>
      </c>
      <c r="FU27" s="165">
        <v>-11.36</v>
      </c>
      <c r="FV27" s="165">
        <v>15.44</v>
      </c>
      <c r="FW27" s="165">
        <v>-43.057299999999998</v>
      </c>
      <c r="FX27" s="166"/>
      <c r="FY27" s="165">
        <v>-14.757999999999999</v>
      </c>
      <c r="FZ27" s="165">
        <v>4.1879999999999997</v>
      </c>
      <c r="GA27" s="166"/>
      <c r="GB27" s="165">
        <v>26.04</v>
      </c>
      <c r="GC27" s="165">
        <v>66.4529</v>
      </c>
      <c r="GD27" s="165">
        <v>80.532399999999996</v>
      </c>
      <c r="GE27" s="165">
        <v>16.010000000000002</v>
      </c>
      <c r="GF27" s="165">
        <v>84.318600000000004</v>
      </c>
      <c r="GG27" s="165">
        <v>21.5</v>
      </c>
      <c r="GH27" s="165">
        <v>-25.632899999999999</v>
      </c>
      <c r="GI27" s="165">
        <v>3.5861000000000001</v>
      </c>
      <c r="GJ27" s="165">
        <v>4.0338000000000003</v>
      </c>
      <c r="GK27" s="165">
        <v>2.0832999999999999</v>
      </c>
      <c r="GL27" s="166"/>
      <c r="GM27" s="166"/>
      <c r="GN27" s="166"/>
      <c r="GO27" s="165">
        <v>-41.935899999999997</v>
      </c>
      <c r="GP27" s="165">
        <v>18.201799999999999</v>
      </c>
      <c r="GQ27" s="165">
        <v>43.882899999999999</v>
      </c>
      <c r="GR27" s="165">
        <v>60.4497</v>
      </c>
      <c r="GS27" s="165">
        <v>60.611699999999999</v>
      </c>
      <c r="GT27" s="165">
        <v>-177.0761</v>
      </c>
      <c r="GU27" s="165">
        <v>-29.65</v>
      </c>
      <c r="GV27" s="165">
        <v>32.5045</v>
      </c>
      <c r="GW27" s="165">
        <v>-56.950699999999998</v>
      </c>
      <c r="GX27" s="165">
        <v>2.9045000000000001</v>
      </c>
      <c r="GY27" s="165">
        <v>11.409000000000001</v>
      </c>
      <c r="GZ27" s="165">
        <v>10.611800000000001</v>
      </c>
      <c r="HA27" s="165">
        <v>4.0980999999999996</v>
      </c>
      <c r="HB27" s="165">
        <v>114.8736</v>
      </c>
      <c r="HC27" s="165">
        <v>115.8993</v>
      </c>
      <c r="HD27" s="165">
        <v>284.10000000000002</v>
      </c>
      <c r="HE27" s="165">
        <v>-284.49860000000001</v>
      </c>
      <c r="HF27" s="165">
        <v>-576.81669999999997</v>
      </c>
      <c r="HG27" s="165">
        <v>576.63239999999996</v>
      </c>
      <c r="HH27" s="165">
        <v>378.60829999999999</v>
      </c>
      <c r="HI27" s="165">
        <v>-111.7075</v>
      </c>
      <c r="HJ27" s="165">
        <v>-109.0688</v>
      </c>
      <c r="HK27" s="165">
        <v>-58.344900000000003</v>
      </c>
      <c r="HL27" s="165">
        <v>-50.240200000000002</v>
      </c>
      <c r="HM27" s="165">
        <v>83.255099999999999</v>
      </c>
      <c r="HN27" s="165">
        <v>82.786299999999997</v>
      </c>
      <c r="HO27" s="166"/>
      <c r="HP27" s="166"/>
      <c r="HQ27" s="165">
        <v>-14.6313</v>
      </c>
      <c r="HR27" s="165">
        <v>-14.1479</v>
      </c>
      <c r="HS27" s="165">
        <v>-21.5337</v>
      </c>
      <c r="HT27" s="165">
        <v>-21.760300000000001</v>
      </c>
      <c r="HU27" s="165">
        <v>150.96</v>
      </c>
      <c r="HV27" s="165">
        <v>148.82</v>
      </c>
      <c r="HW27" s="165">
        <v>12.4</v>
      </c>
      <c r="HX27" s="165">
        <v>12.6</v>
      </c>
      <c r="HY27" s="165">
        <v>21.2483</v>
      </c>
      <c r="HZ27" s="165">
        <v>1.6</v>
      </c>
      <c r="IA27" s="165">
        <v>-313.32209999999998</v>
      </c>
      <c r="IB27" s="165">
        <v>63.462299999999999</v>
      </c>
      <c r="IC27" s="165">
        <v>63.789000000000001</v>
      </c>
      <c r="ID27" s="165">
        <v>12.2</v>
      </c>
      <c r="IE27" s="165">
        <v>-27.3</v>
      </c>
      <c r="IF27" s="165">
        <v>15</v>
      </c>
      <c r="IG27" s="165">
        <v>15.3</v>
      </c>
      <c r="IH27" s="166"/>
      <c r="II27" s="166"/>
      <c r="IJ27" s="165">
        <v>-372.96660000000003</v>
      </c>
      <c r="IK27" s="165">
        <v>-45.028199999999998</v>
      </c>
      <c r="IL27" s="165">
        <v>185.63900000000001</v>
      </c>
      <c r="IM27" s="165">
        <v>105.1378</v>
      </c>
      <c r="IN27" s="165">
        <v>-47.870399999999997</v>
      </c>
      <c r="IO27" s="165">
        <v>-101.54900000000001</v>
      </c>
      <c r="IP27" s="165">
        <v>96.650700000000001</v>
      </c>
      <c r="IQ27" s="165">
        <v>-234.3245</v>
      </c>
      <c r="IR27" s="165">
        <v>29.684000000000001</v>
      </c>
      <c r="IS27" s="165">
        <v>-95.501900000000006</v>
      </c>
      <c r="IT27" s="166"/>
      <c r="IU27" s="166"/>
      <c r="IV27" s="165">
        <v>235.76009999999999</v>
      </c>
      <c r="IW27" s="165">
        <v>-181.01990000000001</v>
      </c>
      <c r="IX27" s="165">
        <v>-27.9663</v>
      </c>
      <c r="IY27" s="165">
        <v>-198.18899999999999</v>
      </c>
      <c r="IZ27" s="165">
        <v>204.18350000000001</v>
      </c>
      <c r="JA27" s="165">
        <v>-8.2522000000000002</v>
      </c>
      <c r="JB27" s="166"/>
      <c r="JC27" s="165">
        <v>15.6</v>
      </c>
      <c r="JD27" s="165">
        <v>0.66300000000000003</v>
      </c>
      <c r="JE27" s="165">
        <v>0.65200000000000002</v>
      </c>
      <c r="JF27" s="165">
        <v>-16</v>
      </c>
      <c r="JG27" s="165">
        <v>-5.44</v>
      </c>
      <c r="JH27" s="166"/>
      <c r="JI27" s="165">
        <v>5.7450000000000001</v>
      </c>
      <c r="JJ27" s="165">
        <v>-16.493500000000001</v>
      </c>
      <c r="JK27" s="165">
        <v>-41.103200000000001</v>
      </c>
      <c r="JL27" s="165">
        <v>24.3</v>
      </c>
      <c r="JM27" s="165">
        <v>55.99</v>
      </c>
      <c r="JN27" s="165">
        <v>55.014000000000003</v>
      </c>
      <c r="JO27" s="165">
        <v>10.8315</v>
      </c>
      <c r="JP27" s="166"/>
      <c r="JQ27" s="165">
        <v>53.166499999999999</v>
      </c>
      <c r="JR27" s="165">
        <v>52.729399999999998</v>
      </c>
      <c r="JS27" s="165">
        <v>53.0657</v>
      </c>
      <c r="JT27" s="166"/>
      <c r="JU27" s="165">
        <v>29.2</v>
      </c>
      <c r="JV27" s="165">
        <v>17.298999999999999</v>
      </c>
      <c r="JW27" s="165">
        <v>7.66</v>
      </c>
      <c r="JX27" s="166"/>
      <c r="JY27" s="165">
        <v>-51.158799999999999</v>
      </c>
      <c r="JZ27" s="165">
        <v>81.180899999999994</v>
      </c>
      <c r="KA27" s="165">
        <v>60.050199999999997</v>
      </c>
      <c r="KB27" s="165">
        <v>-50.485900000000001</v>
      </c>
      <c r="KC27" s="165">
        <v>-79.714600000000004</v>
      </c>
      <c r="KD27" s="165">
        <v>49.040500000000002</v>
      </c>
      <c r="KE27" s="165">
        <v>30.597300000000001</v>
      </c>
      <c r="KF27" s="165">
        <v>-39</v>
      </c>
      <c r="KG27" s="165">
        <v>39.1</v>
      </c>
      <c r="KH27" s="165">
        <v>-195.739</v>
      </c>
      <c r="KI27" s="165">
        <v>392.80930000000001</v>
      </c>
    </row>
    <row r="28" spans="1:295" ht="18" customHeight="1" x14ac:dyDescent="0.3">
      <c r="A28" s="162" t="s">
        <v>106</v>
      </c>
      <c r="B28" s="162" t="s">
        <v>810</v>
      </c>
      <c r="C28" s="165">
        <v>0</v>
      </c>
      <c r="D28" s="165">
        <v>19.080400000000001</v>
      </c>
      <c r="E28" s="165">
        <v>-26.873000000000001</v>
      </c>
      <c r="F28" s="165">
        <v>-31.322099999999999</v>
      </c>
      <c r="G28" s="165">
        <v>30.7849</v>
      </c>
      <c r="H28" s="166"/>
      <c r="I28" s="165">
        <v>57.973300000000002</v>
      </c>
      <c r="J28" s="165">
        <v>-108.1084</v>
      </c>
      <c r="K28" s="165">
        <v>72.521699999999996</v>
      </c>
      <c r="L28" s="165">
        <v>37.010899999999999</v>
      </c>
      <c r="M28" s="165">
        <v>36.130800000000001</v>
      </c>
      <c r="N28" s="165">
        <v>-19.98</v>
      </c>
      <c r="O28" s="165">
        <v>-67.448999999999998</v>
      </c>
      <c r="P28" s="165">
        <v>61.6</v>
      </c>
      <c r="Q28" s="165">
        <v>19.872</v>
      </c>
      <c r="R28" s="165">
        <v>-61.6</v>
      </c>
      <c r="S28" s="165">
        <v>13.494300000000001</v>
      </c>
      <c r="T28" s="165">
        <v>59.527799999999999</v>
      </c>
      <c r="U28" s="165">
        <v>13.891500000000001</v>
      </c>
      <c r="V28" s="165">
        <v>14.095499999999999</v>
      </c>
      <c r="W28" s="165">
        <v>22.947199999999999</v>
      </c>
      <c r="X28" s="165">
        <v>17.5501</v>
      </c>
      <c r="Y28" s="165">
        <v>0.69040000000000001</v>
      </c>
      <c r="Z28" s="165">
        <v>7.2135999999999996</v>
      </c>
      <c r="AA28" s="166"/>
      <c r="AB28" s="166"/>
      <c r="AC28" s="165">
        <v>-85.44</v>
      </c>
      <c r="AD28" s="165">
        <v>-85.42</v>
      </c>
      <c r="AE28" s="166"/>
      <c r="AF28" s="165">
        <v>19.98</v>
      </c>
      <c r="AG28" s="165">
        <v>66</v>
      </c>
      <c r="AH28" s="165">
        <v>8.2750000000000004</v>
      </c>
      <c r="AI28" s="165">
        <v>0.17499999999999999</v>
      </c>
      <c r="AJ28" s="166">
        <v>0</v>
      </c>
      <c r="AK28" s="165">
        <v>-67.27</v>
      </c>
      <c r="AL28" s="165">
        <v>-71.34</v>
      </c>
      <c r="AM28" s="165">
        <v>67.52</v>
      </c>
      <c r="AN28" s="165">
        <v>67.989999999999995</v>
      </c>
      <c r="AO28" s="165">
        <v>30.0184</v>
      </c>
      <c r="AP28" s="165">
        <v>18.019200000000001</v>
      </c>
      <c r="AQ28" s="165">
        <v>75.528700000000001</v>
      </c>
      <c r="AR28" s="165">
        <v>78.781999999999996</v>
      </c>
      <c r="AS28" s="165">
        <v>58.023000000000003</v>
      </c>
      <c r="AT28" s="165">
        <v>-81.170100000000005</v>
      </c>
      <c r="AU28" s="166">
        <v>0</v>
      </c>
      <c r="AV28" s="165">
        <v>7.1054000000000004</v>
      </c>
      <c r="AW28" s="165">
        <v>7.0370999999999997</v>
      </c>
      <c r="AX28" s="165">
        <v>86.089100000000002</v>
      </c>
      <c r="AY28" s="165">
        <v>87.558199999999999</v>
      </c>
      <c r="AZ28" s="165">
        <v>-30.104099999999999</v>
      </c>
      <c r="BA28" s="165">
        <v>-33.211300000000001</v>
      </c>
      <c r="BB28" s="165">
        <v>-466.94439999999997</v>
      </c>
      <c r="BC28" s="165">
        <v>-15.8972</v>
      </c>
      <c r="BD28" s="165">
        <v>-13.9</v>
      </c>
      <c r="BE28" s="165">
        <v>-13.8</v>
      </c>
      <c r="BF28" s="165">
        <v>86.823800000000006</v>
      </c>
      <c r="BG28" s="166"/>
      <c r="BH28" s="165">
        <v>-6.2385999999999999</v>
      </c>
      <c r="BI28" s="166"/>
      <c r="BJ28" s="165">
        <v>-40.272799999999997</v>
      </c>
      <c r="BK28" s="165">
        <v>9.0381</v>
      </c>
      <c r="BL28" s="165">
        <v>8.3204999999999991</v>
      </c>
      <c r="BM28" s="165">
        <v>5.7538999999999998</v>
      </c>
      <c r="BN28" s="165">
        <v>493.30099999999999</v>
      </c>
      <c r="BO28" s="165">
        <v>98.483199999999997</v>
      </c>
      <c r="BP28" s="165">
        <v>98.635800000000003</v>
      </c>
      <c r="BQ28" s="165">
        <v>-318.3272</v>
      </c>
      <c r="BR28" s="165">
        <v>594.17319999999995</v>
      </c>
      <c r="BS28" s="166"/>
      <c r="BT28" s="165">
        <v>-57.891100000000002</v>
      </c>
      <c r="BU28" s="165">
        <v>59.627600000000001</v>
      </c>
      <c r="BV28" s="165">
        <v>111.69119999999999</v>
      </c>
      <c r="BW28" s="165">
        <v>32.409999999999997</v>
      </c>
      <c r="BX28" s="165">
        <v>31.07</v>
      </c>
      <c r="BY28" s="165">
        <v>72.180000000000007</v>
      </c>
      <c r="BZ28" s="165">
        <v>90.33</v>
      </c>
      <c r="CA28" s="165">
        <v>-84.790700000000001</v>
      </c>
      <c r="CB28" s="165">
        <v>-85.326499999999996</v>
      </c>
      <c r="CC28" s="165">
        <v>141.6695</v>
      </c>
      <c r="CD28" s="165">
        <v>142.57409999999999</v>
      </c>
      <c r="CE28" s="166"/>
      <c r="CF28" s="166"/>
      <c r="CG28" s="165">
        <v>-118.84869999999999</v>
      </c>
      <c r="CH28" s="165">
        <v>9.4925999999999995</v>
      </c>
      <c r="CI28" s="165">
        <v>-103.08320000000001</v>
      </c>
      <c r="CJ28" s="166"/>
      <c r="CK28" s="166"/>
      <c r="CL28" s="165">
        <v>99.1</v>
      </c>
      <c r="CM28" s="165">
        <v>206.5</v>
      </c>
      <c r="CN28" s="165">
        <v>-18.5</v>
      </c>
      <c r="CO28" s="165">
        <v>73.414699999999996</v>
      </c>
      <c r="CP28" s="165">
        <v>72.0471</v>
      </c>
      <c r="CQ28" s="165">
        <v>72.632800000000003</v>
      </c>
      <c r="CR28" s="165">
        <v>7.3891</v>
      </c>
      <c r="CS28" s="165">
        <v>7.3621999999999996</v>
      </c>
      <c r="CT28" s="165">
        <v>1</v>
      </c>
      <c r="CU28" s="165">
        <v>-61.717100000000002</v>
      </c>
      <c r="CV28" s="165">
        <v>-1.8031999999999999</v>
      </c>
      <c r="CW28" s="165">
        <v>13.857900000000001</v>
      </c>
      <c r="CX28" s="165">
        <v>67.760000000000005</v>
      </c>
      <c r="CY28" s="165">
        <v>45.18</v>
      </c>
      <c r="CZ28" s="165">
        <v>60.476100000000002</v>
      </c>
      <c r="DA28" s="165">
        <v>57.426499999999997</v>
      </c>
      <c r="DB28" s="165">
        <v>37.774500000000003</v>
      </c>
      <c r="DC28" s="166"/>
      <c r="DD28" s="165">
        <v>104.9665</v>
      </c>
      <c r="DE28" s="165">
        <v>103.18300000000001</v>
      </c>
      <c r="DF28" s="165">
        <v>-129.8554</v>
      </c>
      <c r="DG28" s="166"/>
      <c r="DH28" s="165">
        <v>-20.674800000000001</v>
      </c>
      <c r="DI28" s="165">
        <v>-103.1</v>
      </c>
      <c r="DJ28" s="165">
        <v>-102.7</v>
      </c>
      <c r="DK28" s="165">
        <v>31.489599999999999</v>
      </c>
      <c r="DL28" s="165">
        <v>80.868499999999997</v>
      </c>
      <c r="DM28" s="165">
        <v>75.627700000000004</v>
      </c>
      <c r="DN28" s="165">
        <v>114.2761</v>
      </c>
      <c r="DO28" s="165">
        <v>80.510000000000005</v>
      </c>
      <c r="DP28" s="165">
        <v>-24.66</v>
      </c>
      <c r="DQ28" s="165">
        <v>70.555999999999997</v>
      </c>
      <c r="DR28" s="165">
        <v>130.48490000000001</v>
      </c>
      <c r="DS28" s="165">
        <v>-18.29</v>
      </c>
      <c r="DT28" s="165">
        <v>-18.52</v>
      </c>
      <c r="DU28" s="165">
        <v>97.93</v>
      </c>
      <c r="DV28" s="165">
        <v>76.83</v>
      </c>
      <c r="DW28" s="165">
        <v>132</v>
      </c>
      <c r="DX28" s="165">
        <v>128.1455</v>
      </c>
      <c r="DY28" s="165">
        <v>-60.743000000000002</v>
      </c>
      <c r="DZ28" s="165">
        <v>-59.3</v>
      </c>
      <c r="EA28" s="165">
        <v>243.9435</v>
      </c>
      <c r="EB28" s="165">
        <v>190.45060000000001</v>
      </c>
      <c r="EC28" s="165">
        <v>185.75819999999999</v>
      </c>
      <c r="ED28" s="165">
        <v>187.7484</v>
      </c>
      <c r="EE28" s="165">
        <v>83.700199999999995</v>
      </c>
      <c r="EF28" s="165">
        <v>59.916600000000003</v>
      </c>
      <c r="EG28" s="165">
        <v>-31.18</v>
      </c>
      <c r="EH28" s="165">
        <v>328.35590000000002</v>
      </c>
      <c r="EI28" s="165">
        <v>36.080199999999998</v>
      </c>
      <c r="EJ28" s="166"/>
      <c r="EK28" s="165">
        <v>-25.989899999999999</v>
      </c>
      <c r="EL28" s="165">
        <v>-23.319600000000001</v>
      </c>
      <c r="EM28" s="165">
        <v>12.1875</v>
      </c>
      <c r="EN28" s="165">
        <v>0</v>
      </c>
      <c r="EO28" s="165">
        <v>-5.7381000000000002</v>
      </c>
      <c r="EP28" s="165">
        <v>167.48400000000001</v>
      </c>
      <c r="EQ28" s="165">
        <v>-85.623099999999994</v>
      </c>
      <c r="ER28" s="165">
        <v>-86.837800000000001</v>
      </c>
      <c r="ES28" s="165">
        <v>-18.322299999999998</v>
      </c>
      <c r="ET28" s="165">
        <v>20.38</v>
      </c>
      <c r="EU28" s="165">
        <v>-6.61</v>
      </c>
      <c r="EV28" s="165">
        <v>105.9</v>
      </c>
      <c r="EW28" s="165">
        <v>16.616599999999998</v>
      </c>
      <c r="EX28" s="165">
        <v>-71.878</v>
      </c>
      <c r="EY28" s="165">
        <v>-35.665300000000002</v>
      </c>
      <c r="EZ28" s="165">
        <v>-35.248199999999997</v>
      </c>
      <c r="FA28" s="165">
        <v>9.4101999999999997</v>
      </c>
      <c r="FB28" s="165">
        <v>-56.177199999999999</v>
      </c>
      <c r="FC28" s="165">
        <v>25.950600000000001</v>
      </c>
      <c r="FD28" s="165">
        <v>21.059100000000001</v>
      </c>
      <c r="FE28" s="165">
        <v>20.906400000000001</v>
      </c>
      <c r="FF28" s="166"/>
      <c r="FG28" s="165">
        <v>40.286900000000003</v>
      </c>
      <c r="FH28" s="165">
        <v>39.860100000000003</v>
      </c>
      <c r="FI28" s="165">
        <v>38.4116</v>
      </c>
      <c r="FJ28" s="165">
        <v>86.24</v>
      </c>
      <c r="FK28" s="165">
        <v>85.5702</v>
      </c>
      <c r="FL28" s="165">
        <v>-83.728200000000001</v>
      </c>
      <c r="FM28" s="165">
        <v>62.9116</v>
      </c>
      <c r="FN28" s="165">
        <v>62.842799999999997</v>
      </c>
      <c r="FO28" s="165">
        <v>-70.422600000000003</v>
      </c>
      <c r="FP28" s="165">
        <v>-60.390799999999999</v>
      </c>
      <c r="FQ28" s="165">
        <v>-21.436499999999999</v>
      </c>
      <c r="FR28" s="165">
        <v>-12.12</v>
      </c>
      <c r="FS28" s="165">
        <v>17.6889</v>
      </c>
      <c r="FT28" s="165">
        <v>0.9</v>
      </c>
      <c r="FU28" s="165">
        <v>-11.19</v>
      </c>
      <c r="FV28" s="165">
        <v>15.27</v>
      </c>
      <c r="FW28" s="165">
        <v>-22.117000000000001</v>
      </c>
      <c r="FX28" s="166"/>
      <c r="FY28" s="166"/>
      <c r="FZ28" s="165">
        <v>4.2359999999999998</v>
      </c>
      <c r="GA28" s="166"/>
      <c r="GB28" s="165">
        <v>43.56</v>
      </c>
      <c r="GC28" s="165">
        <v>60.569000000000003</v>
      </c>
      <c r="GD28" s="165">
        <v>70.982399999999998</v>
      </c>
      <c r="GE28" s="165">
        <v>15.01</v>
      </c>
      <c r="GF28" s="165">
        <v>93.224400000000003</v>
      </c>
      <c r="GG28" s="165">
        <v>22.2</v>
      </c>
      <c r="GH28" s="165">
        <v>-24.881799999999998</v>
      </c>
      <c r="GI28" s="165">
        <v>2.7281</v>
      </c>
      <c r="GJ28" s="165">
        <v>2.9895</v>
      </c>
      <c r="GK28" s="165">
        <v>2.0977000000000001</v>
      </c>
      <c r="GL28" s="166"/>
      <c r="GM28" s="166"/>
      <c r="GN28" s="165">
        <v>-16.222899999999999</v>
      </c>
      <c r="GO28" s="165">
        <v>-40.968699999999998</v>
      </c>
      <c r="GP28" s="165">
        <v>19.668299999999999</v>
      </c>
      <c r="GQ28" s="165">
        <v>43.356000000000002</v>
      </c>
      <c r="GR28" s="165">
        <v>61.8337</v>
      </c>
      <c r="GS28" s="165">
        <v>62.219099999999997</v>
      </c>
      <c r="GT28" s="165">
        <v>-172.27680000000001</v>
      </c>
      <c r="GU28" s="165">
        <v>-30.903700000000001</v>
      </c>
      <c r="GV28" s="165">
        <v>33.521500000000003</v>
      </c>
      <c r="GW28" s="165">
        <v>-60.886000000000003</v>
      </c>
      <c r="GX28" s="165">
        <v>2.8077999999999999</v>
      </c>
      <c r="GY28" s="165">
        <v>11.682499999999999</v>
      </c>
      <c r="GZ28" s="165">
        <v>11.256500000000001</v>
      </c>
      <c r="HA28" s="165">
        <v>4</v>
      </c>
      <c r="HB28" s="165">
        <v>106.43300000000001</v>
      </c>
      <c r="HC28" s="165">
        <v>107.1454</v>
      </c>
      <c r="HD28" s="165">
        <v>279.5</v>
      </c>
      <c r="HE28" s="165">
        <v>-277.76389999999998</v>
      </c>
      <c r="HF28" s="165">
        <v>-560.2269</v>
      </c>
      <c r="HG28" s="165">
        <v>562.79240000000004</v>
      </c>
      <c r="HH28" s="165">
        <v>335.10320000000002</v>
      </c>
      <c r="HI28" s="165">
        <v>-103.9577</v>
      </c>
      <c r="HJ28" s="165">
        <v>-101.2919</v>
      </c>
      <c r="HK28" s="165">
        <v>-57.9345</v>
      </c>
      <c r="HL28" s="165">
        <v>-49.386499999999998</v>
      </c>
      <c r="HM28" s="165">
        <v>79.948999999999998</v>
      </c>
      <c r="HN28" s="165">
        <v>81.771699999999996</v>
      </c>
      <c r="HO28" s="166"/>
      <c r="HP28" s="166"/>
      <c r="HQ28" s="165">
        <v>-21.552800000000001</v>
      </c>
      <c r="HR28" s="165">
        <v>-22.5306</v>
      </c>
      <c r="HS28" s="165">
        <v>-20.843</v>
      </c>
      <c r="HT28" s="165">
        <v>-20.8843</v>
      </c>
      <c r="HU28" s="165">
        <v>152.19</v>
      </c>
      <c r="HV28" s="165">
        <v>150.30000000000001</v>
      </c>
      <c r="HW28" s="165">
        <v>14.9</v>
      </c>
      <c r="HX28" s="165">
        <v>14.1</v>
      </c>
      <c r="HY28" s="165">
        <v>21.391500000000001</v>
      </c>
      <c r="HZ28" s="165">
        <v>-5.2</v>
      </c>
      <c r="IA28" s="165">
        <v>-392.07580000000002</v>
      </c>
      <c r="IB28" s="165">
        <v>84.562899999999999</v>
      </c>
      <c r="IC28" s="165">
        <v>85.494</v>
      </c>
      <c r="ID28" s="165">
        <v>12.2</v>
      </c>
      <c r="IE28" s="165">
        <v>-22.1</v>
      </c>
      <c r="IF28" s="165">
        <v>22.7</v>
      </c>
      <c r="IG28" s="165">
        <v>23</v>
      </c>
      <c r="IH28" s="165">
        <v>1.2735000000000001</v>
      </c>
      <c r="II28" s="166"/>
      <c r="IJ28" s="165">
        <v>-327.50670000000002</v>
      </c>
      <c r="IK28" s="165">
        <v>-12.0974</v>
      </c>
      <c r="IL28" s="165">
        <v>158.71700000000001</v>
      </c>
      <c r="IM28" s="165">
        <v>73.596900000000005</v>
      </c>
      <c r="IN28" s="165">
        <v>-40.113300000000002</v>
      </c>
      <c r="IO28" s="165">
        <v>-72.906000000000006</v>
      </c>
      <c r="IP28" s="165">
        <v>63.234299999999998</v>
      </c>
      <c r="IQ28" s="165">
        <v>-232.5514</v>
      </c>
      <c r="IR28" s="165">
        <v>66.816400000000002</v>
      </c>
      <c r="IS28" s="165">
        <v>-63.322499999999998</v>
      </c>
      <c r="IT28" s="166"/>
      <c r="IU28" s="165">
        <v>0</v>
      </c>
      <c r="IV28" s="165">
        <v>235.1507</v>
      </c>
      <c r="IW28" s="165">
        <v>-154.23249999999999</v>
      </c>
      <c r="IX28" s="165">
        <v>-66.592799999999997</v>
      </c>
      <c r="IY28" s="165">
        <v>-214.9829</v>
      </c>
      <c r="IZ28" s="165">
        <v>209.20099999999999</v>
      </c>
      <c r="JA28" s="165">
        <v>-8.7273999999999994</v>
      </c>
      <c r="JB28" s="166"/>
      <c r="JC28" s="165">
        <v>17.12</v>
      </c>
      <c r="JD28" s="165">
        <v>0.94399999999999995</v>
      </c>
      <c r="JE28" s="165">
        <v>0.92300000000000004</v>
      </c>
      <c r="JF28" s="165">
        <v>-17.12</v>
      </c>
      <c r="JG28" s="165">
        <v>-4.4000000000000004</v>
      </c>
      <c r="JH28" s="166"/>
      <c r="JI28" s="165">
        <v>4.6890999999999998</v>
      </c>
      <c r="JJ28" s="165">
        <v>-15.614599999999999</v>
      </c>
      <c r="JK28" s="165">
        <v>-41.075800000000001</v>
      </c>
      <c r="JL28" s="165">
        <v>22.2</v>
      </c>
      <c r="JM28" s="165">
        <v>56.616999999999997</v>
      </c>
      <c r="JN28" s="165">
        <v>57.423000000000002</v>
      </c>
      <c r="JO28" s="165">
        <v>11.0291</v>
      </c>
      <c r="JP28" s="166"/>
      <c r="JQ28" s="165">
        <v>53.978900000000003</v>
      </c>
      <c r="JR28" s="165">
        <v>52.392299999999999</v>
      </c>
      <c r="JS28" s="165">
        <v>52.643500000000003</v>
      </c>
      <c r="JT28" s="166"/>
      <c r="JU28" s="165">
        <v>22.8</v>
      </c>
      <c r="JV28" s="165">
        <v>15.750500000000001</v>
      </c>
      <c r="JW28" s="165">
        <v>7.81</v>
      </c>
      <c r="JX28" s="166"/>
      <c r="JY28" s="165">
        <v>-50.8262</v>
      </c>
      <c r="JZ28" s="165">
        <v>81.515100000000004</v>
      </c>
      <c r="KA28" s="165">
        <v>58.878300000000003</v>
      </c>
      <c r="KB28" s="165">
        <v>-50.178199999999997</v>
      </c>
      <c r="KC28" s="165">
        <v>-79.292900000000003</v>
      </c>
      <c r="KD28" s="165">
        <v>48.329900000000002</v>
      </c>
      <c r="KE28" s="165">
        <v>31.172599999999999</v>
      </c>
      <c r="KF28" s="165">
        <v>-35.700000000000003</v>
      </c>
      <c r="KG28" s="165">
        <v>34.1</v>
      </c>
      <c r="KH28" s="165">
        <v>-223.22649999999999</v>
      </c>
      <c r="KI28" s="165">
        <v>394.07670000000002</v>
      </c>
    </row>
    <row r="29" spans="1:295" ht="18" customHeight="1" x14ac:dyDescent="0.3">
      <c r="A29" s="162" t="s">
        <v>106</v>
      </c>
      <c r="B29" s="162" t="s">
        <v>811</v>
      </c>
      <c r="C29" s="165">
        <v>0</v>
      </c>
      <c r="D29" s="166"/>
      <c r="E29" s="165">
        <v>-27.574100000000001</v>
      </c>
      <c r="F29" s="165">
        <v>-30.907599999999999</v>
      </c>
      <c r="G29" s="165">
        <v>31.770800000000001</v>
      </c>
      <c r="H29" s="166"/>
      <c r="I29" s="165">
        <v>60.336799999999997</v>
      </c>
      <c r="J29" s="165">
        <v>-112.7009</v>
      </c>
      <c r="K29" s="165">
        <v>75.872600000000006</v>
      </c>
      <c r="L29" s="165">
        <v>37.752800000000001</v>
      </c>
      <c r="M29" s="165">
        <v>37.250799999999998</v>
      </c>
      <c r="N29" s="165">
        <v>-22.2</v>
      </c>
      <c r="O29" s="165">
        <v>-69.671000000000006</v>
      </c>
      <c r="P29" s="165">
        <v>63.8</v>
      </c>
      <c r="Q29" s="165">
        <v>19.872</v>
      </c>
      <c r="R29" s="165">
        <v>-61.6</v>
      </c>
      <c r="S29" s="165">
        <v>13.7873</v>
      </c>
      <c r="T29" s="165">
        <v>63.233800000000002</v>
      </c>
      <c r="U29" s="165">
        <v>14.519500000000001</v>
      </c>
      <c r="V29" s="165">
        <v>14.536199999999999</v>
      </c>
      <c r="W29" s="165">
        <v>24.016500000000001</v>
      </c>
      <c r="X29" s="165">
        <v>17.680800000000001</v>
      </c>
      <c r="Y29" s="165">
        <v>0.66800000000000004</v>
      </c>
      <c r="Z29" s="165">
        <v>7.5076999999999998</v>
      </c>
      <c r="AA29" s="166"/>
      <c r="AB29" s="166"/>
      <c r="AC29" s="165">
        <v>-86.11</v>
      </c>
      <c r="AD29" s="165">
        <v>-86.97</v>
      </c>
      <c r="AE29" s="166"/>
      <c r="AF29" s="165">
        <v>22.2</v>
      </c>
      <c r="AG29" s="165">
        <v>68.2</v>
      </c>
      <c r="AH29" s="165">
        <v>8.86</v>
      </c>
      <c r="AI29" s="165">
        <v>0.17299999999999999</v>
      </c>
      <c r="AJ29" s="166">
        <v>0</v>
      </c>
      <c r="AK29" s="165">
        <v>-69.69</v>
      </c>
      <c r="AL29" s="165">
        <v>-71.650000000000006</v>
      </c>
      <c r="AM29" s="165">
        <v>71.209999999999994</v>
      </c>
      <c r="AN29" s="165">
        <v>71.31</v>
      </c>
      <c r="AO29" s="165">
        <v>30.624500000000001</v>
      </c>
      <c r="AP29" s="165">
        <v>18.091999999999999</v>
      </c>
      <c r="AQ29" s="165">
        <v>75.723299999999995</v>
      </c>
      <c r="AR29" s="165">
        <v>78.705699999999993</v>
      </c>
      <c r="AS29" s="165">
        <v>58.466299999999997</v>
      </c>
      <c r="AT29" s="165">
        <v>-83.193200000000004</v>
      </c>
      <c r="AU29" s="166">
        <v>0</v>
      </c>
      <c r="AV29" s="165">
        <v>6.6429</v>
      </c>
      <c r="AW29" s="165">
        <v>6.3819999999999997</v>
      </c>
      <c r="AX29" s="165">
        <v>86.631500000000003</v>
      </c>
      <c r="AY29" s="165">
        <v>89.414900000000003</v>
      </c>
      <c r="AZ29" s="165">
        <v>-27.430599999999998</v>
      </c>
      <c r="BA29" s="165">
        <v>-30.646000000000001</v>
      </c>
      <c r="BB29" s="165">
        <v>-484.32100000000003</v>
      </c>
      <c r="BC29" s="165">
        <v>-16.209099999999999</v>
      </c>
      <c r="BD29" s="165">
        <v>-13.1</v>
      </c>
      <c r="BE29" s="165">
        <v>-13.1</v>
      </c>
      <c r="BF29" s="165">
        <v>88.5124</v>
      </c>
      <c r="BG29" s="166"/>
      <c r="BH29" s="165">
        <v>-6.7531999999999996</v>
      </c>
      <c r="BI29" s="166"/>
      <c r="BJ29" s="165">
        <v>-41.151400000000002</v>
      </c>
      <c r="BK29" s="165">
        <v>9.5518000000000001</v>
      </c>
      <c r="BL29" s="165">
        <v>9.3925999999999998</v>
      </c>
      <c r="BM29" s="165">
        <v>6.4215</v>
      </c>
      <c r="BN29" s="165">
        <v>508.92649999999998</v>
      </c>
      <c r="BO29" s="165">
        <v>108.005</v>
      </c>
      <c r="BP29" s="165">
        <v>108.40170000000001</v>
      </c>
      <c r="BQ29" s="165">
        <v>-331.34820000000002</v>
      </c>
      <c r="BR29" s="165">
        <v>615.41869999999994</v>
      </c>
      <c r="BS29" s="166"/>
      <c r="BT29" s="165">
        <v>-33.161900000000003</v>
      </c>
      <c r="BU29" s="165">
        <v>34.502600000000001</v>
      </c>
      <c r="BV29" s="165">
        <v>116.80070000000001</v>
      </c>
      <c r="BW29" s="165">
        <v>33.520000000000003</v>
      </c>
      <c r="BX29" s="165">
        <v>32.299999999999997</v>
      </c>
      <c r="BY29" s="165">
        <v>74.41</v>
      </c>
      <c r="BZ29" s="165">
        <v>92.45</v>
      </c>
      <c r="CA29" s="165">
        <v>-90.952699999999993</v>
      </c>
      <c r="CB29" s="165">
        <v>-90.148899999999998</v>
      </c>
      <c r="CC29" s="165">
        <v>142.54050000000001</v>
      </c>
      <c r="CD29" s="165">
        <v>143.52209999999999</v>
      </c>
      <c r="CE29" s="166"/>
      <c r="CF29" s="166"/>
      <c r="CG29" s="165">
        <v>-122.1268</v>
      </c>
      <c r="CH29" s="165">
        <v>10.2828</v>
      </c>
      <c r="CI29" s="165">
        <v>-120.7551</v>
      </c>
      <c r="CJ29" s="166"/>
      <c r="CK29" s="166"/>
      <c r="CL29" s="165">
        <v>83.4</v>
      </c>
      <c r="CM29" s="165">
        <v>242.3</v>
      </c>
      <c r="CN29" s="165">
        <v>-18.79</v>
      </c>
      <c r="CO29" s="165">
        <v>69.309899999999999</v>
      </c>
      <c r="CP29" s="165">
        <v>69.103099999999998</v>
      </c>
      <c r="CQ29" s="165">
        <v>68.542199999999994</v>
      </c>
      <c r="CR29" s="165">
        <v>5.9953000000000003</v>
      </c>
      <c r="CS29" s="165">
        <v>6.2276999999999996</v>
      </c>
      <c r="CT29" s="165">
        <v>1</v>
      </c>
      <c r="CU29" s="165">
        <v>-61.712000000000003</v>
      </c>
      <c r="CV29" s="165">
        <v>-9.9900000000000003E-2</v>
      </c>
      <c r="CW29" s="165">
        <v>13.2128</v>
      </c>
      <c r="CX29" s="165">
        <v>75.55</v>
      </c>
      <c r="CY29" s="165">
        <v>49.92</v>
      </c>
      <c r="CZ29" s="165">
        <v>61.179200000000002</v>
      </c>
      <c r="DA29" s="165">
        <v>58.305399999999999</v>
      </c>
      <c r="DB29" s="165">
        <v>38.511899999999997</v>
      </c>
      <c r="DC29" s="166"/>
      <c r="DD29" s="165">
        <v>122.51</v>
      </c>
      <c r="DE29" s="165">
        <v>120.0273</v>
      </c>
      <c r="DF29" s="165">
        <v>-121.6735</v>
      </c>
      <c r="DG29" s="166"/>
      <c r="DH29" s="165">
        <v>-20.9879</v>
      </c>
      <c r="DI29" s="165">
        <v>-103.6</v>
      </c>
      <c r="DJ29" s="165">
        <v>-103.8</v>
      </c>
      <c r="DK29" s="165">
        <v>31.731300000000001</v>
      </c>
      <c r="DL29" s="165">
        <v>85.263099999999994</v>
      </c>
      <c r="DM29" s="165">
        <v>77.975899999999996</v>
      </c>
      <c r="DN29" s="165">
        <v>119.5496</v>
      </c>
      <c r="DO29" s="165">
        <v>84.82</v>
      </c>
      <c r="DP29" s="165">
        <v>-26.6</v>
      </c>
      <c r="DQ29" s="165">
        <v>71.454999999999998</v>
      </c>
      <c r="DR29" s="165">
        <v>123.2645</v>
      </c>
      <c r="DS29" s="165">
        <v>-20.059999999999999</v>
      </c>
      <c r="DT29" s="165">
        <v>-20.32</v>
      </c>
      <c r="DU29" s="165">
        <v>103.8</v>
      </c>
      <c r="DV29" s="165">
        <v>79.2</v>
      </c>
      <c r="DW29" s="165">
        <v>121.4182</v>
      </c>
      <c r="DX29" s="165">
        <v>121.9455</v>
      </c>
      <c r="DY29" s="165">
        <v>-61.365299999999998</v>
      </c>
      <c r="DZ29" s="165">
        <v>-60.6</v>
      </c>
      <c r="EA29" s="165">
        <v>243.2603</v>
      </c>
      <c r="EB29" s="165">
        <v>190.63589999999999</v>
      </c>
      <c r="EC29" s="165">
        <v>185.19120000000001</v>
      </c>
      <c r="ED29" s="165">
        <v>187.6524</v>
      </c>
      <c r="EE29" s="165">
        <v>57.6267</v>
      </c>
      <c r="EF29" s="165">
        <v>33.415500000000002</v>
      </c>
      <c r="EG29" s="165">
        <v>-32.393000000000001</v>
      </c>
      <c r="EH29" s="165">
        <v>340.6995</v>
      </c>
      <c r="EI29" s="165">
        <v>-0.34460000000000002</v>
      </c>
      <c r="EJ29" s="166"/>
      <c r="EK29" s="165">
        <v>-27.1694</v>
      </c>
      <c r="EL29" s="165">
        <v>-23.919</v>
      </c>
      <c r="EM29" s="165">
        <v>38.038899999999998</v>
      </c>
      <c r="EN29" s="166"/>
      <c r="EO29" s="165">
        <v>-0.1835</v>
      </c>
      <c r="EP29" s="165">
        <v>59.951999999999998</v>
      </c>
      <c r="EQ29" s="165">
        <v>-71.597099999999998</v>
      </c>
      <c r="ER29" s="165">
        <v>-72.506399999999999</v>
      </c>
      <c r="ES29" s="165">
        <v>8.7083999999999993</v>
      </c>
      <c r="ET29" s="165">
        <v>16.72</v>
      </c>
      <c r="EU29" s="165">
        <v>-7.65</v>
      </c>
      <c r="EV29" s="165">
        <v>1</v>
      </c>
      <c r="EW29" s="165">
        <v>17.4589</v>
      </c>
      <c r="EX29" s="165">
        <v>-71.416600000000003</v>
      </c>
      <c r="EY29" s="165">
        <v>-37.480699999999999</v>
      </c>
      <c r="EZ29" s="165">
        <v>-36.510100000000001</v>
      </c>
      <c r="FA29" s="165">
        <v>10.979900000000001</v>
      </c>
      <c r="FB29" s="165">
        <v>-31.614599999999999</v>
      </c>
      <c r="FC29" s="165">
        <v>0</v>
      </c>
      <c r="FD29" s="165">
        <v>21.627600000000001</v>
      </c>
      <c r="FE29" s="165">
        <v>21.142600000000002</v>
      </c>
      <c r="FF29" s="166"/>
      <c r="FG29" s="165">
        <v>39.313600000000001</v>
      </c>
      <c r="FH29" s="165">
        <v>40.030900000000003</v>
      </c>
      <c r="FI29" s="165">
        <v>37.464100000000002</v>
      </c>
      <c r="FJ29" s="165">
        <v>90.426400000000001</v>
      </c>
      <c r="FK29" s="165">
        <v>89.254199999999997</v>
      </c>
      <c r="FL29" s="165">
        <v>-83.560699999999997</v>
      </c>
      <c r="FM29" s="165">
        <v>64.231999999999999</v>
      </c>
      <c r="FN29" s="165">
        <v>64.364199999999997</v>
      </c>
      <c r="FO29" s="165">
        <v>-68.325500000000005</v>
      </c>
      <c r="FP29" s="165">
        <v>-57.888300000000001</v>
      </c>
      <c r="FQ29" s="165">
        <v>-26.006900000000002</v>
      </c>
      <c r="FR29" s="165">
        <v>-21.87</v>
      </c>
      <c r="FS29" s="165">
        <v>17.500900000000001</v>
      </c>
      <c r="FT29" s="165">
        <v>0.92679999999999996</v>
      </c>
      <c r="FU29" s="165">
        <v>-10.94</v>
      </c>
      <c r="FV29" s="165">
        <v>17.46</v>
      </c>
      <c r="FW29" s="165">
        <v>-27.6873</v>
      </c>
      <c r="FX29" s="166"/>
      <c r="FY29" s="165">
        <v>-14.547000000000001</v>
      </c>
      <c r="FZ29" s="165">
        <v>4.2679999999999998</v>
      </c>
      <c r="GA29" s="166"/>
      <c r="GB29" s="165">
        <v>36.58</v>
      </c>
      <c r="GC29" s="165">
        <v>57.946300000000001</v>
      </c>
      <c r="GD29" s="165">
        <v>69.008899999999997</v>
      </c>
      <c r="GE29" s="165">
        <v>15.7</v>
      </c>
      <c r="GF29" s="165">
        <v>90.306799999999996</v>
      </c>
      <c r="GG29" s="165">
        <v>21.6</v>
      </c>
      <c r="GH29" s="165">
        <v>-25.614899999999999</v>
      </c>
      <c r="GI29" s="165">
        <v>2.7311999999999999</v>
      </c>
      <c r="GJ29" s="165">
        <v>2.9312999999999998</v>
      </c>
      <c r="GK29" s="165">
        <v>2.1259999999999999</v>
      </c>
      <c r="GL29" s="166"/>
      <c r="GM29" s="166"/>
      <c r="GN29" s="165">
        <v>-15.984500000000001</v>
      </c>
      <c r="GO29" s="165">
        <v>-42.274500000000003</v>
      </c>
      <c r="GP29" s="165">
        <v>18.747800000000002</v>
      </c>
      <c r="GQ29" s="165">
        <v>44.433799999999998</v>
      </c>
      <c r="GR29" s="165">
        <v>59.793500000000002</v>
      </c>
      <c r="GS29" s="165">
        <v>59.8688</v>
      </c>
      <c r="GT29" s="165">
        <v>-174.08170000000001</v>
      </c>
      <c r="GU29" s="165">
        <v>-31.265999999999998</v>
      </c>
      <c r="GV29" s="165">
        <v>33.928600000000003</v>
      </c>
      <c r="GW29" s="165">
        <v>-61.661799999999999</v>
      </c>
      <c r="GX29" s="165">
        <v>2.8736000000000002</v>
      </c>
      <c r="GY29" s="165">
        <v>12.0341</v>
      </c>
      <c r="GZ29" s="165">
        <v>11.583500000000001</v>
      </c>
      <c r="HA29" s="165">
        <v>4</v>
      </c>
      <c r="HB29" s="165">
        <v>105.4764</v>
      </c>
      <c r="HC29" s="165">
        <v>105.4524</v>
      </c>
      <c r="HD29" s="165">
        <v>277.8</v>
      </c>
      <c r="HE29" s="165">
        <v>-280.19630000000001</v>
      </c>
      <c r="HF29" s="165">
        <v>-562.2645</v>
      </c>
      <c r="HG29" s="165">
        <v>563.62980000000005</v>
      </c>
      <c r="HH29" s="165">
        <v>300.82929999999999</v>
      </c>
      <c r="HI29" s="165">
        <v>-101.8181</v>
      </c>
      <c r="HJ29" s="165">
        <v>-100.20950000000001</v>
      </c>
      <c r="HK29" s="165">
        <v>-52.982700000000001</v>
      </c>
      <c r="HL29" s="165">
        <v>-42.954700000000003</v>
      </c>
      <c r="HM29" s="165">
        <v>79.889099999999999</v>
      </c>
      <c r="HN29" s="165">
        <v>79.843699999999998</v>
      </c>
      <c r="HO29" s="166"/>
      <c r="HP29" s="166"/>
      <c r="HQ29" s="165">
        <v>-19.014900000000001</v>
      </c>
      <c r="HR29" s="165">
        <v>-19.146699999999999</v>
      </c>
      <c r="HS29" s="165">
        <v>-4.7850000000000001</v>
      </c>
      <c r="HT29" s="165">
        <v>-4.1280000000000001</v>
      </c>
      <c r="HU29" s="165">
        <v>154</v>
      </c>
      <c r="HV29" s="165">
        <v>152.4</v>
      </c>
      <c r="HW29" s="165">
        <v>18.2</v>
      </c>
      <c r="HX29" s="165">
        <v>16.899999999999999</v>
      </c>
      <c r="HY29" s="165">
        <v>20.366099999999999</v>
      </c>
      <c r="HZ29" s="165">
        <v>-39.200000000000003</v>
      </c>
      <c r="IA29" s="165">
        <v>-391.6644</v>
      </c>
      <c r="IB29" s="165">
        <v>86.993700000000004</v>
      </c>
      <c r="IC29" s="165">
        <v>86.030199999999994</v>
      </c>
      <c r="ID29" s="165">
        <v>14.5</v>
      </c>
      <c r="IE29" s="165">
        <v>-20.6</v>
      </c>
      <c r="IF29" s="165">
        <v>19.3</v>
      </c>
      <c r="IG29" s="165">
        <v>19.600000000000001</v>
      </c>
      <c r="IH29" s="166"/>
      <c r="II29" s="166"/>
      <c r="IJ29" s="165">
        <v>-298.51190000000003</v>
      </c>
      <c r="IK29" s="165">
        <v>23.805399999999999</v>
      </c>
      <c r="IL29" s="165">
        <v>148.31829999999999</v>
      </c>
      <c r="IM29" s="165">
        <v>63.732599999999998</v>
      </c>
      <c r="IN29" s="165">
        <v>-23.964300000000001</v>
      </c>
      <c r="IO29" s="165">
        <v>-60.841700000000003</v>
      </c>
      <c r="IP29" s="165">
        <v>49.170999999999999</v>
      </c>
      <c r="IQ29" s="165">
        <v>-234.31229999999999</v>
      </c>
      <c r="IR29" s="165">
        <v>66.400300000000001</v>
      </c>
      <c r="IS29" s="165">
        <v>-53.672600000000003</v>
      </c>
      <c r="IT29" s="166"/>
      <c r="IU29" s="166"/>
      <c r="IV29" s="165">
        <v>235.53299999999999</v>
      </c>
      <c r="IW29" s="165">
        <v>-136.13820000000001</v>
      </c>
      <c r="IX29" s="165">
        <v>-70.207400000000007</v>
      </c>
      <c r="IY29" s="165">
        <v>-200.1636</v>
      </c>
      <c r="IZ29" s="165">
        <v>201.91820000000001</v>
      </c>
      <c r="JA29" s="165">
        <v>-7.9885999999999999</v>
      </c>
      <c r="JB29" s="166"/>
      <c r="JC29" s="165">
        <v>19.52</v>
      </c>
      <c r="JD29" s="165">
        <v>0.83799999999999997</v>
      </c>
      <c r="JE29" s="165">
        <v>0.83299999999999996</v>
      </c>
      <c r="JF29" s="165">
        <v>-19.920000000000002</v>
      </c>
      <c r="JG29" s="165">
        <v>-2.8</v>
      </c>
      <c r="JH29" s="166"/>
      <c r="JI29" s="165">
        <v>1.6709000000000001</v>
      </c>
      <c r="JJ29" s="165">
        <v>-13.5943</v>
      </c>
      <c r="JK29" s="165">
        <v>-39.345399999999998</v>
      </c>
      <c r="JL29" s="165">
        <v>21.5</v>
      </c>
      <c r="JM29" s="165">
        <v>56.674999999999997</v>
      </c>
      <c r="JN29" s="165">
        <v>56.661000000000001</v>
      </c>
      <c r="JO29" s="165">
        <v>10.825900000000001</v>
      </c>
      <c r="JP29" s="166"/>
      <c r="JQ29" s="165">
        <v>51.958199999999998</v>
      </c>
      <c r="JR29" s="165">
        <v>50.226500000000001</v>
      </c>
      <c r="JS29" s="165">
        <v>52.107799999999997</v>
      </c>
      <c r="JT29" s="166"/>
      <c r="JU29" s="165">
        <v>20.3</v>
      </c>
      <c r="JV29" s="165">
        <v>14.969200000000001</v>
      </c>
      <c r="JW29" s="165">
        <v>8.02</v>
      </c>
      <c r="JX29" s="166"/>
      <c r="JY29" s="165">
        <v>-42.640799999999999</v>
      </c>
      <c r="JZ29" s="165">
        <v>77.3202</v>
      </c>
      <c r="KA29" s="165">
        <v>53.932899999999997</v>
      </c>
      <c r="KB29" s="165">
        <v>-42.3506</v>
      </c>
      <c r="KC29" s="165">
        <v>-75.479399999999998</v>
      </c>
      <c r="KD29" s="165">
        <v>43.0702</v>
      </c>
      <c r="KE29" s="165">
        <v>32.7149</v>
      </c>
      <c r="KF29" s="165">
        <v>-31.3</v>
      </c>
      <c r="KG29" s="165">
        <v>30.1</v>
      </c>
      <c r="KH29" s="165">
        <v>-250.5008</v>
      </c>
      <c r="KI29" s="165">
        <v>415.315</v>
      </c>
    </row>
    <row r="30" spans="1:295" ht="18" customHeight="1" x14ac:dyDescent="0.3">
      <c r="A30" s="162" t="s">
        <v>106</v>
      </c>
      <c r="B30" s="162" t="s">
        <v>812</v>
      </c>
      <c r="C30" s="165">
        <v>0</v>
      </c>
      <c r="D30" s="165">
        <v>20.198899999999998</v>
      </c>
      <c r="E30" s="165">
        <v>-28.289899999999999</v>
      </c>
      <c r="F30" s="165">
        <v>-30.645099999999999</v>
      </c>
      <c r="G30" s="165">
        <v>31.046099999999999</v>
      </c>
      <c r="H30" s="166"/>
      <c r="I30" s="165">
        <v>62.9071</v>
      </c>
      <c r="J30" s="165">
        <v>-116.7666</v>
      </c>
      <c r="K30" s="165">
        <v>77.311899999999994</v>
      </c>
      <c r="L30" s="165">
        <v>38.586799999999997</v>
      </c>
      <c r="M30" s="165">
        <v>38.137999999999998</v>
      </c>
      <c r="N30" s="165">
        <v>-24.42</v>
      </c>
      <c r="O30" s="165">
        <v>-71.775000000000006</v>
      </c>
      <c r="P30" s="165">
        <v>63.8</v>
      </c>
      <c r="Q30" s="165">
        <v>20.7</v>
      </c>
      <c r="R30" s="165">
        <v>-63.8</v>
      </c>
      <c r="S30" s="165">
        <v>14.263999999999999</v>
      </c>
      <c r="T30" s="165">
        <v>67.855400000000003</v>
      </c>
      <c r="U30" s="165">
        <v>14.5962</v>
      </c>
      <c r="V30" s="165">
        <v>14.8232</v>
      </c>
      <c r="W30" s="165">
        <v>24.320499999999999</v>
      </c>
      <c r="X30" s="165">
        <v>17.4922</v>
      </c>
      <c r="Y30" s="165">
        <v>0.63549999999999995</v>
      </c>
      <c r="Z30" s="165">
        <v>7.6570999999999998</v>
      </c>
      <c r="AA30" s="166"/>
      <c r="AB30" s="166"/>
      <c r="AC30" s="165">
        <v>-87.25</v>
      </c>
      <c r="AD30" s="165">
        <v>-87.2</v>
      </c>
      <c r="AE30" s="166"/>
      <c r="AF30" s="165">
        <v>24.42</v>
      </c>
      <c r="AG30" s="165">
        <v>70.400000000000006</v>
      </c>
      <c r="AH30" s="165">
        <v>8.4640000000000004</v>
      </c>
      <c r="AI30" s="165">
        <v>0.16900000000000001</v>
      </c>
      <c r="AJ30" s="166">
        <v>0</v>
      </c>
      <c r="AK30" s="165">
        <v>-69.760000000000005</v>
      </c>
      <c r="AL30" s="165">
        <v>-73.19</v>
      </c>
      <c r="AM30" s="165">
        <v>70.58</v>
      </c>
      <c r="AN30" s="165">
        <v>70.75</v>
      </c>
      <c r="AO30" s="165">
        <v>31.210999999999999</v>
      </c>
      <c r="AP30" s="165">
        <v>18.540800000000001</v>
      </c>
      <c r="AQ30" s="165">
        <v>75.165300000000002</v>
      </c>
      <c r="AR30" s="165">
        <v>78.091200000000001</v>
      </c>
      <c r="AS30" s="165">
        <v>61.017899999999997</v>
      </c>
      <c r="AT30" s="165">
        <v>-85.130700000000004</v>
      </c>
      <c r="AU30" s="166">
        <v>0</v>
      </c>
      <c r="AV30" s="165">
        <v>7.6753</v>
      </c>
      <c r="AW30" s="165">
        <v>7.7104999999999997</v>
      </c>
      <c r="AX30" s="165">
        <v>89.838700000000003</v>
      </c>
      <c r="AY30" s="165">
        <v>91.871300000000005</v>
      </c>
      <c r="AZ30" s="165">
        <v>-27.947199999999999</v>
      </c>
      <c r="BA30" s="165">
        <v>-30.929600000000001</v>
      </c>
      <c r="BB30" s="165">
        <v>-492.59010000000001</v>
      </c>
      <c r="BC30" s="165">
        <v>-17.0307</v>
      </c>
      <c r="BD30" s="165">
        <v>-13.6</v>
      </c>
      <c r="BE30" s="165">
        <v>-13.5</v>
      </c>
      <c r="BF30" s="165">
        <v>89.546000000000006</v>
      </c>
      <c r="BG30" s="166"/>
      <c r="BH30" s="165">
        <v>-6.8338000000000001</v>
      </c>
      <c r="BI30" s="166"/>
      <c r="BJ30" s="165">
        <v>-42.841000000000001</v>
      </c>
      <c r="BK30" s="165">
        <v>9.8916000000000004</v>
      </c>
      <c r="BL30" s="165">
        <v>9.6928000000000001</v>
      </c>
      <c r="BM30" s="165">
        <v>6.6585000000000001</v>
      </c>
      <c r="BN30" s="165">
        <v>516.55619999999999</v>
      </c>
      <c r="BO30" s="165">
        <v>129.2458</v>
      </c>
      <c r="BP30" s="165">
        <v>128.97120000000001</v>
      </c>
      <c r="BQ30" s="165">
        <v>-338.47649999999999</v>
      </c>
      <c r="BR30" s="165">
        <v>662.88329999999996</v>
      </c>
      <c r="BS30" s="166"/>
      <c r="BT30" s="165">
        <v>-38.465000000000003</v>
      </c>
      <c r="BU30" s="165">
        <v>39.738199999999999</v>
      </c>
      <c r="BV30" s="165">
        <v>118.7567</v>
      </c>
      <c r="BW30" s="165">
        <v>33.57</v>
      </c>
      <c r="BX30" s="165">
        <v>32.25</v>
      </c>
      <c r="BY30" s="165">
        <v>75.94</v>
      </c>
      <c r="BZ30" s="165">
        <v>94.44</v>
      </c>
      <c r="CA30" s="165">
        <v>-95.775099999999995</v>
      </c>
      <c r="CB30" s="165">
        <v>-94.569500000000005</v>
      </c>
      <c r="CC30" s="165">
        <v>149.61850000000001</v>
      </c>
      <c r="CD30" s="165">
        <v>151.63120000000001</v>
      </c>
      <c r="CE30" s="166"/>
      <c r="CF30" s="166"/>
      <c r="CG30" s="165">
        <v>-123.61150000000001</v>
      </c>
      <c r="CH30" s="165">
        <v>8.7905999999999995</v>
      </c>
      <c r="CI30" s="165">
        <v>-98.223200000000006</v>
      </c>
      <c r="CJ30" s="166"/>
      <c r="CK30" s="166"/>
      <c r="CL30" s="165">
        <v>104.5</v>
      </c>
      <c r="CM30" s="165">
        <v>197.5</v>
      </c>
      <c r="CN30" s="165">
        <v>-19.27</v>
      </c>
      <c r="CO30" s="165">
        <v>76.347899999999996</v>
      </c>
      <c r="CP30" s="165">
        <v>75.214600000000004</v>
      </c>
      <c r="CQ30" s="165">
        <v>74.738699999999994</v>
      </c>
      <c r="CR30" s="165">
        <v>18.072299999999998</v>
      </c>
      <c r="CS30" s="165">
        <v>18.7468</v>
      </c>
      <c r="CT30" s="166"/>
      <c r="CU30" s="165">
        <v>-76.463300000000004</v>
      </c>
      <c r="CV30" s="165">
        <v>-0.77890000000000004</v>
      </c>
      <c r="CW30" s="165">
        <v>14.247999999999999</v>
      </c>
      <c r="CX30" s="165">
        <v>93.62</v>
      </c>
      <c r="CY30" s="165">
        <v>61.95</v>
      </c>
      <c r="CZ30" s="165">
        <v>63.288600000000002</v>
      </c>
      <c r="DA30" s="165">
        <v>59.623699999999999</v>
      </c>
      <c r="DB30" s="165">
        <v>39.417000000000002</v>
      </c>
      <c r="DC30" s="166"/>
      <c r="DD30" s="165">
        <v>99.481399999999994</v>
      </c>
      <c r="DE30" s="165">
        <v>97.428100000000001</v>
      </c>
      <c r="DF30" s="165">
        <v>-114.3321</v>
      </c>
      <c r="DG30" s="166"/>
      <c r="DH30" s="165">
        <v>-21.678699999999999</v>
      </c>
      <c r="DI30" s="165">
        <v>-103.5</v>
      </c>
      <c r="DJ30" s="165">
        <v>-103</v>
      </c>
      <c r="DK30" s="165">
        <v>30.8249</v>
      </c>
      <c r="DL30" s="165">
        <v>86.141999999999996</v>
      </c>
      <c r="DM30" s="165">
        <v>78.915199999999999</v>
      </c>
      <c r="DN30" s="165">
        <v>123.0652</v>
      </c>
      <c r="DO30" s="165">
        <v>85.74</v>
      </c>
      <c r="DP30" s="165">
        <v>-25.82</v>
      </c>
      <c r="DQ30" s="165">
        <v>72.23</v>
      </c>
      <c r="DR30" s="165">
        <v>113.3389</v>
      </c>
      <c r="DS30" s="165">
        <v>-21.05</v>
      </c>
      <c r="DT30" s="165">
        <v>-21.51</v>
      </c>
      <c r="DU30" s="165">
        <v>104.75</v>
      </c>
      <c r="DV30" s="165">
        <v>81.739999999999995</v>
      </c>
      <c r="DW30" s="165">
        <v>112.5455</v>
      </c>
      <c r="DX30" s="165">
        <v>111.8909</v>
      </c>
      <c r="DY30" s="165">
        <v>-74.665000000000006</v>
      </c>
      <c r="DZ30" s="165">
        <v>-73.2</v>
      </c>
      <c r="EA30" s="165">
        <v>238.5146</v>
      </c>
      <c r="EB30" s="165">
        <v>184.0153</v>
      </c>
      <c r="EC30" s="165">
        <v>179.1499</v>
      </c>
      <c r="ED30" s="165">
        <v>182.14709999999999</v>
      </c>
      <c r="EE30" s="165">
        <v>65.232100000000003</v>
      </c>
      <c r="EF30" s="165">
        <v>39.214399999999998</v>
      </c>
      <c r="EG30" s="165">
        <v>-32.709000000000003</v>
      </c>
      <c r="EH30" s="165">
        <v>344.47739999999999</v>
      </c>
      <c r="EI30" s="165">
        <v>-125.2557</v>
      </c>
      <c r="EJ30" s="166"/>
      <c r="EK30" s="165">
        <v>-30.384699999999999</v>
      </c>
      <c r="EL30" s="165">
        <v>-26.9663</v>
      </c>
      <c r="EM30" s="165">
        <v>30.349299999999999</v>
      </c>
      <c r="EN30" s="166"/>
      <c r="EO30" s="165">
        <v>-41.492600000000003</v>
      </c>
      <c r="EP30" s="165">
        <v>144.44399999999999</v>
      </c>
      <c r="EQ30" s="165">
        <v>-89.537599999999998</v>
      </c>
      <c r="ER30" s="165">
        <v>-92.203199999999995</v>
      </c>
      <c r="ES30" s="165">
        <v>2.3679000000000001</v>
      </c>
      <c r="ET30" s="165">
        <v>0</v>
      </c>
      <c r="EU30" s="165">
        <v>-6.41</v>
      </c>
      <c r="EV30" s="165">
        <v>103</v>
      </c>
      <c r="EW30" s="165">
        <v>17.623100000000001</v>
      </c>
      <c r="EX30" s="165">
        <v>-113.0017</v>
      </c>
      <c r="EY30" s="165">
        <v>-35.768599999999999</v>
      </c>
      <c r="EZ30" s="165">
        <v>-34.882899999999999</v>
      </c>
      <c r="FA30" s="165">
        <v>9.2735000000000003</v>
      </c>
      <c r="FB30" s="165">
        <v>-38.237200000000001</v>
      </c>
      <c r="FC30" s="165">
        <v>8.7759999999999998</v>
      </c>
      <c r="FD30" s="165">
        <v>20.707000000000001</v>
      </c>
      <c r="FE30" s="165">
        <v>20.254999999999999</v>
      </c>
      <c r="FF30" s="166"/>
      <c r="FG30" s="165">
        <v>40.563299999999998</v>
      </c>
      <c r="FH30" s="165">
        <v>41.741100000000003</v>
      </c>
      <c r="FI30" s="165">
        <v>39.125399999999999</v>
      </c>
      <c r="FJ30" s="165">
        <v>95.282600000000002</v>
      </c>
      <c r="FK30" s="165">
        <v>95.115200000000002</v>
      </c>
      <c r="FL30" s="165">
        <v>-55.595500000000001</v>
      </c>
      <c r="FM30" s="165">
        <v>76.490200000000002</v>
      </c>
      <c r="FN30" s="165">
        <v>76.498599999999996</v>
      </c>
      <c r="FO30" s="165">
        <v>-63.386600000000001</v>
      </c>
      <c r="FP30" s="165">
        <v>-56.4816</v>
      </c>
      <c r="FQ30" s="165">
        <v>-0.19589999999999999</v>
      </c>
      <c r="FR30" s="165">
        <v>-17.38</v>
      </c>
      <c r="FS30" s="165">
        <v>9.9909999999999997</v>
      </c>
      <c r="FT30" s="165">
        <v>0.96220000000000006</v>
      </c>
      <c r="FU30" s="165">
        <v>-5.83</v>
      </c>
      <c r="FV30" s="165">
        <v>16.510000000000002</v>
      </c>
      <c r="FW30" s="165">
        <v>0</v>
      </c>
      <c r="FX30" s="166"/>
      <c r="FY30" s="165">
        <v>-14.696</v>
      </c>
      <c r="FZ30" s="165">
        <v>4.1710000000000003</v>
      </c>
      <c r="GA30" s="166"/>
      <c r="GB30" s="165">
        <v>45.77</v>
      </c>
      <c r="GC30" s="165">
        <v>56.844200000000001</v>
      </c>
      <c r="GD30" s="165">
        <v>64.195499999999996</v>
      </c>
      <c r="GE30" s="165">
        <v>14.7</v>
      </c>
      <c r="GF30" s="165">
        <v>92.9679</v>
      </c>
      <c r="GG30" s="165">
        <v>22.3</v>
      </c>
      <c r="GH30" s="165">
        <v>-23.0044</v>
      </c>
      <c r="GI30" s="165">
        <v>4.1776999999999997</v>
      </c>
      <c r="GJ30" s="165">
        <v>4.5166000000000004</v>
      </c>
      <c r="GK30" s="165">
        <v>2.0703999999999998</v>
      </c>
      <c r="GL30" s="166"/>
      <c r="GM30" s="166"/>
      <c r="GN30" s="166"/>
      <c r="GO30" s="165">
        <v>-40.328200000000002</v>
      </c>
      <c r="GP30" s="165">
        <v>19.0641</v>
      </c>
      <c r="GQ30" s="165">
        <v>42.135599999999997</v>
      </c>
      <c r="GR30" s="165">
        <v>58.456200000000003</v>
      </c>
      <c r="GS30" s="165">
        <v>59.037100000000002</v>
      </c>
      <c r="GT30" s="165">
        <v>-171.62430000000001</v>
      </c>
      <c r="GU30" s="165">
        <v>-31.544899999999998</v>
      </c>
      <c r="GV30" s="165">
        <v>28.848400000000002</v>
      </c>
      <c r="GW30" s="165">
        <v>-58.998899999999999</v>
      </c>
      <c r="GX30" s="165">
        <v>2.6493000000000002</v>
      </c>
      <c r="GY30" s="165">
        <v>12.4833</v>
      </c>
      <c r="GZ30" s="165">
        <v>12.026400000000001</v>
      </c>
      <c r="HA30" s="165">
        <v>3.8847999999999998</v>
      </c>
      <c r="HB30" s="165">
        <v>78.003</v>
      </c>
      <c r="HC30" s="165">
        <v>79.626400000000004</v>
      </c>
      <c r="HD30" s="165">
        <v>287.5</v>
      </c>
      <c r="HE30" s="165">
        <v>-285.3399</v>
      </c>
      <c r="HF30" s="165">
        <v>-536.46709999999996</v>
      </c>
      <c r="HG30" s="165">
        <v>536.13379999999995</v>
      </c>
      <c r="HH30" s="165">
        <v>190.5061</v>
      </c>
      <c r="HI30" s="165">
        <v>-76.47</v>
      </c>
      <c r="HJ30" s="165">
        <v>-73.868600000000001</v>
      </c>
      <c r="HK30" s="165">
        <v>-60.041800000000002</v>
      </c>
      <c r="HL30" s="165">
        <v>-51.748600000000003</v>
      </c>
      <c r="HM30" s="165">
        <v>85.481800000000007</v>
      </c>
      <c r="HN30" s="165">
        <v>82.125799999999998</v>
      </c>
      <c r="HO30" s="165">
        <v>-35.642099999999999</v>
      </c>
      <c r="HP30" s="165">
        <v>-23.376100000000001</v>
      </c>
      <c r="HQ30" s="165">
        <v>-31.616399999999999</v>
      </c>
      <c r="HR30" s="165">
        <v>-31.4955</v>
      </c>
      <c r="HS30" s="165">
        <v>6.0327000000000002</v>
      </c>
      <c r="HT30" s="165">
        <v>5.6352000000000002</v>
      </c>
      <c r="HU30" s="165">
        <v>152.47999999999999</v>
      </c>
      <c r="HV30" s="165">
        <v>153.25</v>
      </c>
      <c r="HW30" s="165">
        <v>15.1</v>
      </c>
      <c r="HX30" s="165">
        <v>15.5</v>
      </c>
      <c r="HY30" s="165">
        <v>21.350899999999999</v>
      </c>
      <c r="HZ30" s="165">
        <v>-63.92</v>
      </c>
      <c r="IA30" s="165">
        <v>-379.63709999999998</v>
      </c>
      <c r="IB30" s="165">
        <v>89.930800000000005</v>
      </c>
      <c r="IC30" s="165">
        <v>89.846900000000005</v>
      </c>
      <c r="ID30" s="165">
        <v>12.8</v>
      </c>
      <c r="IE30" s="165">
        <v>-17.600000000000001</v>
      </c>
      <c r="IF30" s="165">
        <v>33</v>
      </c>
      <c r="IG30" s="165">
        <v>33.4</v>
      </c>
      <c r="IH30" s="165">
        <v>1.5185</v>
      </c>
      <c r="II30" s="165">
        <v>1.2865</v>
      </c>
      <c r="IJ30" s="165">
        <v>-184.08580000000001</v>
      </c>
      <c r="IK30" s="165">
        <v>149.47620000000001</v>
      </c>
      <c r="IL30" s="165">
        <v>0</v>
      </c>
      <c r="IM30" s="165">
        <v>-78.997299999999996</v>
      </c>
      <c r="IN30" s="165">
        <v>-36.393000000000001</v>
      </c>
      <c r="IO30" s="165">
        <v>86.609499999999997</v>
      </c>
      <c r="IP30" s="165">
        <v>-89.323999999999998</v>
      </c>
      <c r="IQ30" s="165">
        <v>-367.5231</v>
      </c>
      <c r="IR30" s="165">
        <v>189.91800000000001</v>
      </c>
      <c r="IS30" s="165">
        <v>87.486099999999993</v>
      </c>
      <c r="IT30" s="166"/>
      <c r="IU30" s="166"/>
      <c r="IV30" s="165">
        <v>374.79840000000002</v>
      </c>
      <c r="IW30" s="165">
        <v>-16.568000000000001</v>
      </c>
      <c r="IX30" s="165">
        <v>-188.04519999999999</v>
      </c>
      <c r="IY30" s="165">
        <v>-193.6275</v>
      </c>
      <c r="IZ30" s="165">
        <v>194.88939999999999</v>
      </c>
      <c r="JA30" s="165">
        <v>-8.8317999999999994</v>
      </c>
      <c r="JB30" s="166"/>
      <c r="JC30" s="165">
        <v>20.48</v>
      </c>
      <c r="JD30" s="165">
        <v>0.96</v>
      </c>
      <c r="JE30" s="165">
        <v>0.94299999999999995</v>
      </c>
      <c r="JF30" s="165">
        <v>-20.399999999999999</v>
      </c>
      <c r="JG30" s="165">
        <v>-0.64</v>
      </c>
      <c r="JH30" s="166"/>
      <c r="JI30" s="165">
        <v>1.7287999999999999</v>
      </c>
      <c r="JJ30" s="165">
        <v>-11.335900000000001</v>
      </c>
      <c r="JK30" s="165">
        <v>-39.815399999999997</v>
      </c>
      <c r="JL30" s="165">
        <v>21.3</v>
      </c>
      <c r="JM30" s="165">
        <v>57.957999999999998</v>
      </c>
      <c r="JN30" s="165">
        <v>57.652000000000001</v>
      </c>
      <c r="JO30" s="165">
        <v>10.8286</v>
      </c>
      <c r="JP30" s="166"/>
      <c r="JQ30" s="165">
        <v>54.501899999999999</v>
      </c>
      <c r="JR30" s="165">
        <v>50.929099999999998</v>
      </c>
      <c r="JS30" s="165">
        <v>52.465299999999999</v>
      </c>
      <c r="JT30" s="166"/>
      <c r="JU30" s="165">
        <v>17.600000000000001</v>
      </c>
      <c r="JV30" s="165">
        <v>15.3339</v>
      </c>
      <c r="JW30" s="165">
        <v>8.3000000000000007</v>
      </c>
      <c r="JX30" s="166"/>
      <c r="JY30" s="165">
        <v>-52.334200000000003</v>
      </c>
      <c r="JZ30" s="165">
        <v>83.255300000000005</v>
      </c>
      <c r="KA30" s="165">
        <v>62.076599999999999</v>
      </c>
      <c r="KB30" s="165">
        <v>-51.817799999999998</v>
      </c>
      <c r="KC30" s="165">
        <v>-81.880899999999997</v>
      </c>
      <c r="KD30" s="165">
        <v>51.132899999999999</v>
      </c>
      <c r="KE30" s="165">
        <v>30.679099999999998</v>
      </c>
      <c r="KF30" s="165">
        <v>-29.5</v>
      </c>
      <c r="KG30" s="165">
        <v>30.7</v>
      </c>
      <c r="KH30" s="165">
        <v>-342.57389999999998</v>
      </c>
      <c r="KI30" s="165">
        <v>513.54579999999999</v>
      </c>
    </row>
    <row r="31" spans="1:295" ht="18" customHeight="1" x14ac:dyDescent="0.3">
      <c r="A31" s="162" t="s">
        <v>106</v>
      </c>
      <c r="B31" s="162" t="s">
        <v>813</v>
      </c>
      <c r="C31" s="165">
        <v>0</v>
      </c>
      <c r="D31" s="165">
        <v>20.633400000000002</v>
      </c>
      <c r="E31" s="165">
        <v>-29.000699999999998</v>
      </c>
      <c r="F31" s="165">
        <v>-30.251799999999999</v>
      </c>
      <c r="G31" s="165">
        <v>31.812200000000001</v>
      </c>
      <c r="H31" s="166"/>
      <c r="I31" s="165">
        <v>64.419399999999996</v>
      </c>
      <c r="J31" s="165">
        <v>-120.4932</v>
      </c>
      <c r="K31" s="165">
        <v>78.283799999999999</v>
      </c>
      <c r="L31" s="165">
        <v>38.992800000000003</v>
      </c>
      <c r="M31" s="166"/>
      <c r="N31" s="165">
        <v>-26.64</v>
      </c>
      <c r="O31" s="165">
        <v>-76.117000000000004</v>
      </c>
      <c r="P31" s="165">
        <v>68.2</v>
      </c>
      <c r="Q31" s="165">
        <v>21.527999999999999</v>
      </c>
      <c r="R31" s="165">
        <v>-66</v>
      </c>
      <c r="S31" s="165">
        <v>13.586399999999999</v>
      </c>
      <c r="T31" s="165">
        <v>70.144599999999997</v>
      </c>
      <c r="U31" s="165">
        <v>14.7593</v>
      </c>
      <c r="V31" s="165">
        <v>14.8598</v>
      </c>
      <c r="W31" s="165">
        <v>24.2943</v>
      </c>
      <c r="X31" s="165">
        <v>17.468399999999999</v>
      </c>
      <c r="Y31" s="165">
        <v>0.623</v>
      </c>
      <c r="Z31" s="165">
        <v>7.9309000000000003</v>
      </c>
      <c r="AA31" s="166"/>
      <c r="AB31" s="166"/>
      <c r="AC31" s="166"/>
      <c r="AD31" s="166"/>
      <c r="AE31" s="166"/>
      <c r="AF31" s="165">
        <v>26.64</v>
      </c>
      <c r="AG31" s="165">
        <v>74.8</v>
      </c>
      <c r="AH31" s="165">
        <v>8.8889999999999993</v>
      </c>
      <c r="AI31" s="165">
        <v>0.17</v>
      </c>
      <c r="AJ31" s="166">
        <v>0</v>
      </c>
      <c r="AK31" s="165">
        <v>-69.77</v>
      </c>
      <c r="AL31" s="166"/>
      <c r="AM31" s="166"/>
      <c r="AN31" s="166"/>
      <c r="AO31" s="165">
        <v>31.117799999999999</v>
      </c>
      <c r="AP31" s="165">
        <v>18.773700000000002</v>
      </c>
      <c r="AQ31" s="165">
        <v>78.626300000000001</v>
      </c>
      <c r="AR31" s="165">
        <v>81.241399999999999</v>
      </c>
      <c r="AS31" s="165">
        <v>60.179099999999998</v>
      </c>
      <c r="AT31" s="165">
        <v>-87.914299999999997</v>
      </c>
      <c r="AU31" s="166">
        <v>0</v>
      </c>
      <c r="AV31" s="165">
        <v>3.2949999999999999</v>
      </c>
      <c r="AW31" s="165">
        <v>3.1777000000000002</v>
      </c>
      <c r="AX31" s="165">
        <v>91.242800000000003</v>
      </c>
      <c r="AY31" s="165">
        <v>94.501599999999996</v>
      </c>
      <c r="AZ31" s="165">
        <v>-31.744</v>
      </c>
      <c r="BA31" s="165">
        <v>-34.452500000000001</v>
      </c>
      <c r="BB31" s="165">
        <v>-496.69170000000003</v>
      </c>
      <c r="BC31" s="165">
        <v>-18.578099999999999</v>
      </c>
      <c r="BD31" s="165">
        <v>-12.9</v>
      </c>
      <c r="BE31" s="165">
        <v>-13.2</v>
      </c>
      <c r="BF31" s="165">
        <v>93.604299999999995</v>
      </c>
      <c r="BG31" s="166"/>
      <c r="BH31" s="165">
        <v>-6.9599000000000002</v>
      </c>
      <c r="BI31" s="166"/>
      <c r="BJ31" s="165">
        <v>-41.752499999999998</v>
      </c>
      <c r="BK31" s="165">
        <v>9.6759000000000004</v>
      </c>
      <c r="BL31" s="165">
        <v>10.387499999999999</v>
      </c>
      <c r="BM31" s="165">
        <v>7.1753999999999998</v>
      </c>
      <c r="BN31" s="165">
        <v>525.10130000000004</v>
      </c>
      <c r="BO31" s="165">
        <v>125.309</v>
      </c>
      <c r="BP31" s="165">
        <v>124.8817</v>
      </c>
      <c r="BQ31" s="165">
        <v>-317.71749999999997</v>
      </c>
      <c r="BR31" s="165">
        <v>669.75810000000001</v>
      </c>
      <c r="BS31" s="166"/>
      <c r="BT31" s="165">
        <v>-45.123399999999997</v>
      </c>
      <c r="BU31" s="165">
        <v>46.845500000000001</v>
      </c>
      <c r="BV31" s="165">
        <v>118.7766</v>
      </c>
      <c r="BW31" s="165">
        <v>33.99</v>
      </c>
      <c r="BX31" s="165">
        <v>33.4</v>
      </c>
      <c r="BY31" s="165">
        <v>77.5</v>
      </c>
      <c r="BZ31" s="165">
        <v>94.84</v>
      </c>
      <c r="CA31" s="165">
        <v>-101.9372</v>
      </c>
      <c r="CB31" s="165">
        <v>-102.607</v>
      </c>
      <c r="CC31" s="165">
        <v>158.4948</v>
      </c>
      <c r="CD31" s="165">
        <v>159.55289999999999</v>
      </c>
      <c r="CE31" s="166"/>
      <c r="CF31" s="166"/>
      <c r="CG31" s="165">
        <v>-137.0719</v>
      </c>
      <c r="CH31" s="165">
        <v>7.3018999999999998</v>
      </c>
      <c r="CI31" s="165">
        <v>-109.76349999999999</v>
      </c>
      <c r="CJ31" s="166"/>
      <c r="CK31" s="166"/>
      <c r="CL31" s="165">
        <v>93</v>
      </c>
      <c r="CM31" s="165">
        <v>218.9</v>
      </c>
      <c r="CN31" s="165">
        <v>-19.02</v>
      </c>
      <c r="CO31" s="165">
        <v>71.543700000000001</v>
      </c>
      <c r="CP31" s="165">
        <v>70.720600000000005</v>
      </c>
      <c r="CQ31" s="165">
        <v>70.351799999999997</v>
      </c>
      <c r="CR31" s="165">
        <v>20.0318</v>
      </c>
      <c r="CS31" s="165">
        <v>20.121200000000002</v>
      </c>
      <c r="CT31" s="166"/>
      <c r="CU31" s="165">
        <v>-76.468000000000004</v>
      </c>
      <c r="CV31" s="165">
        <v>-3.137</v>
      </c>
      <c r="CW31" s="165">
        <v>14.4079</v>
      </c>
      <c r="CX31" s="165">
        <v>96.74</v>
      </c>
      <c r="CY31" s="165">
        <v>64.08</v>
      </c>
      <c r="CZ31" s="165">
        <v>64.694800000000001</v>
      </c>
      <c r="DA31" s="165">
        <v>61.0886</v>
      </c>
      <c r="DB31" s="165">
        <v>40.671500000000002</v>
      </c>
      <c r="DC31" s="166"/>
      <c r="DD31" s="165">
        <v>110.0437</v>
      </c>
      <c r="DE31" s="165">
        <v>108.96720000000001</v>
      </c>
      <c r="DF31" s="165">
        <v>-134.11600000000001</v>
      </c>
      <c r="DG31" s="166"/>
      <c r="DH31" s="165">
        <v>-21.906300000000002</v>
      </c>
      <c r="DI31" s="165">
        <v>-101.1</v>
      </c>
      <c r="DJ31" s="165">
        <v>-100.5</v>
      </c>
      <c r="DK31" s="165">
        <v>31.5335</v>
      </c>
      <c r="DL31" s="166"/>
      <c r="DM31" s="165">
        <v>80.793800000000005</v>
      </c>
      <c r="DN31" s="166"/>
      <c r="DO31" s="165">
        <v>88.4</v>
      </c>
      <c r="DP31" s="165">
        <v>-27.1</v>
      </c>
      <c r="DQ31" s="165">
        <v>75.206000000000003</v>
      </c>
      <c r="DR31" s="165">
        <v>132.73249999999999</v>
      </c>
      <c r="DS31" s="165">
        <v>-27.45</v>
      </c>
      <c r="DT31" s="165">
        <v>-27.89</v>
      </c>
      <c r="DU31" s="165">
        <v>118.1</v>
      </c>
      <c r="DV31" s="165">
        <v>83.45</v>
      </c>
      <c r="DW31" s="165">
        <v>134.7636</v>
      </c>
      <c r="DX31" s="165">
        <v>129.5273</v>
      </c>
      <c r="DY31" s="165">
        <v>-76.152100000000004</v>
      </c>
      <c r="DZ31" s="165">
        <v>-75.209100000000007</v>
      </c>
      <c r="EA31" s="165">
        <v>257.27820000000003</v>
      </c>
      <c r="EB31" s="165">
        <v>200.1985</v>
      </c>
      <c r="EC31" s="165">
        <v>193.76159999999999</v>
      </c>
      <c r="ED31" s="165">
        <v>196.8115</v>
      </c>
      <c r="EE31" s="165">
        <v>61.863900000000001</v>
      </c>
      <c r="EF31" s="165">
        <v>35.390700000000002</v>
      </c>
      <c r="EG31" s="165">
        <v>-34.383000000000003</v>
      </c>
      <c r="EH31" s="165">
        <v>326.50670000000002</v>
      </c>
      <c r="EI31" s="165">
        <v>-116.37</v>
      </c>
      <c r="EJ31" s="166"/>
      <c r="EK31" s="165">
        <v>-30.976600000000001</v>
      </c>
      <c r="EL31" s="165">
        <v>-27.4192</v>
      </c>
      <c r="EM31" s="165">
        <v>31.959</v>
      </c>
      <c r="EN31" s="166"/>
      <c r="EO31" s="165">
        <v>-39.541699999999999</v>
      </c>
      <c r="EP31" s="165">
        <v>139.83600000000001</v>
      </c>
      <c r="EQ31" s="165">
        <v>-85.7346</v>
      </c>
      <c r="ER31" s="165">
        <v>-86.796000000000006</v>
      </c>
      <c r="ES31" s="165">
        <v>6.8135000000000003</v>
      </c>
      <c r="ET31" s="165">
        <v>0</v>
      </c>
      <c r="EU31" s="165">
        <v>-7.79</v>
      </c>
      <c r="EV31" s="165">
        <v>90.1</v>
      </c>
      <c r="EW31" s="165">
        <v>18.2136</v>
      </c>
      <c r="EX31" s="165">
        <v>-110.14619999999999</v>
      </c>
      <c r="EY31" s="165">
        <v>-35.401600000000002</v>
      </c>
      <c r="EZ31" s="165">
        <v>-34.791800000000002</v>
      </c>
      <c r="FA31" s="165">
        <v>8.9326000000000008</v>
      </c>
      <c r="FB31" s="165">
        <v>-39.325499999999998</v>
      </c>
      <c r="FC31" s="165">
        <v>7.5861000000000001</v>
      </c>
      <c r="FD31" s="165">
        <v>21.462599999999998</v>
      </c>
      <c r="FE31" s="165">
        <v>21.416899999999998</v>
      </c>
      <c r="FF31" s="166"/>
      <c r="FG31" s="165">
        <v>39.6342</v>
      </c>
      <c r="FH31" s="165">
        <v>39.604100000000003</v>
      </c>
      <c r="FI31" s="165">
        <v>38.388500000000001</v>
      </c>
      <c r="FJ31" s="165">
        <v>102.1484</v>
      </c>
      <c r="FK31" s="165">
        <v>99.971400000000003</v>
      </c>
      <c r="FL31" s="165">
        <v>-87.412199999999999</v>
      </c>
      <c r="FM31" s="165">
        <v>79.254800000000003</v>
      </c>
      <c r="FN31" s="165">
        <v>78.054199999999994</v>
      </c>
      <c r="FO31" s="165">
        <v>-71.017899999999997</v>
      </c>
      <c r="FP31" s="165">
        <v>-61.908900000000003</v>
      </c>
      <c r="FQ31" s="165">
        <v>-24.3369</v>
      </c>
      <c r="FR31" s="165">
        <v>-40.590000000000003</v>
      </c>
      <c r="FS31" s="165">
        <v>10.4671</v>
      </c>
      <c r="FT31" s="165">
        <v>0.92679999999999996</v>
      </c>
      <c r="FU31" s="165">
        <v>-6.15</v>
      </c>
      <c r="FV31" s="165">
        <v>16.29</v>
      </c>
      <c r="FW31" s="165">
        <v>-24.1966</v>
      </c>
      <c r="FX31" s="166"/>
      <c r="FY31" s="165">
        <v>-14.695</v>
      </c>
      <c r="FZ31" s="165">
        <v>4.1529999999999996</v>
      </c>
      <c r="GA31" s="166"/>
      <c r="GB31" s="166">
        <v>45.77</v>
      </c>
      <c r="GC31" s="165">
        <v>61.972000000000001</v>
      </c>
      <c r="GD31" s="165">
        <v>72.730099999999993</v>
      </c>
      <c r="GE31" s="165">
        <v>15.74</v>
      </c>
      <c r="GF31" s="165">
        <v>85.625399999999999</v>
      </c>
      <c r="GG31" s="165">
        <v>22.4</v>
      </c>
      <c r="GH31" s="165">
        <v>-26.9116</v>
      </c>
      <c r="GI31" s="165">
        <v>3.4581</v>
      </c>
      <c r="GJ31" s="165">
        <v>4.2510000000000003</v>
      </c>
      <c r="GK31" s="165">
        <v>2.1617999999999999</v>
      </c>
      <c r="GL31" s="166"/>
      <c r="GM31" s="166"/>
      <c r="GN31" s="165">
        <v>-13.877599999999999</v>
      </c>
      <c r="GO31" s="165">
        <v>-44.198</v>
      </c>
      <c r="GP31" s="165">
        <v>18.282599999999999</v>
      </c>
      <c r="GQ31" s="165">
        <v>46.355499999999999</v>
      </c>
      <c r="GR31" s="165">
        <v>59.0822</v>
      </c>
      <c r="GS31" s="165">
        <v>60.218299999999999</v>
      </c>
      <c r="GT31" s="165">
        <v>-179.74610000000001</v>
      </c>
      <c r="GU31" s="165">
        <v>-31.982800000000001</v>
      </c>
      <c r="GV31" s="165">
        <v>33.3887</v>
      </c>
      <c r="GW31" s="165">
        <v>-61.149700000000003</v>
      </c>
      <c r="GX31" s="166"/>
      <c r="GY31" s="165">
        <v>12.9032</v>
      </c>
      <c r="GZ31" s="165">
        <v>12.437799999999999</v>
      </c>
      <c r="HA31" s="166"/>
      <c r="HB31" s="165">
        <v>83.196200000000005</v>
      </c>
      <c r="HC31" s="165">
        <v>81.686099999999996</v>
      </c>
      <c r="HD31" s="165">
        <v>289.60000000000002</v>
      </c>
      <c r="HE31" s="165">
        <v>-289.23820000000001</v>
      </c>
      <c r="HF31" s="165">
        <v>-552.76239999999996</v>
      </c>
      <c r="HG31" s="165">
        <v>559.76179999999999</v>
      </c>
      <c r="HH31" s="165">
        <v>221.66759999999999</v>
      </c>
      <c r="HI31" s="165">
        <v>-80.156599999999997</v>
      </c>
      <c r="HJ31" s="165">
        <v>-79.676299999999998</v>
      </c>
      <c r="HK31" s="165">
        <v>-61.665399999999998</v>
      </c>
      <c r="HL31" s="165">
        <v>-53.474899999999998</v>
      </c>
      <c r="HM31" s="165">
        <v>81.609800000000007</v>
      </c>
      <c r="HN31" s="165">
        <v>82.096400000000003</v>
      </c>
      <c r="HO31" s="166"/>
      <c r="HP31" s="165">
        <v>-43.2956</v>
      </c>
      <c r="HQ31" s="165">
        <v>-23.233699999999999</v>
      </c>
      <c r="HR31" s="165">
        <v>-23.387499999999999</v>
      </c>
      <c r="HS31" s="165">
        <v>8.1294000000000004</v>
      </c>
      <c r="HT31" s="165">
        <v>8.9724000000000004</v>
      </c>
      <c r="HU31" s="165">
        <v>154.69999999999999</v>
      </c>
      <c r="HV31" s="165">
        <v>154.37</v>
      </c>
      <c r="HW31" s="165">
        <v>12.5</v>
      </c>
      <c r="HX31" s="165">
        <v>14</v>
      </c>
      <c r="HY31" s="165">
        <v>21.329499999999999</v>
      </c>
      <c r="HZ31" s="165">
        <v>-67.44</v>
      </c>
      <c r="IA31" s="165">
        <v>-403.1814</v>
      </c>
      <c r="IB31" s="165">
        <v>90.699700000000007</v>
      </c>
      <c r="IC31" s="165">
        <v>90.390299999999996</v>
      </c>
      <c r="ID31" s="165">
        <v>12.2</v>
      </c>
      <c r="IE31" s="165">
        <v>-19.899999999999999</v>
      </c>
      <c r="IF31" s="165">
        <v>24.4</v>
      </c>
      <c r="IG31" s="165">
        <v>24.8</v>
      </c>
      <c r="IH31" s="166"/>
      <c r="II31" s="166"/>
      <c r="IJ31" s="165">
        <v>-213.7679</v>
      </c>
      <c r="IK31" s="165">
        <v>136.57640000000001</v>
      </c>
      <c r="IL31" s="165">
        <v>43.783299999999997</v>
      </c>
      <c r="IM31" s="165">
        <v>-47.8964</v>
      </c>
      <c r="IN31" s="165">
        <v>-32.6738</v>
      </c>
      <c r="IO31" s="165">
        <v>55.705100000000002</v>
      </c>
      <c r="IP31" s="165">
        <v>-57.636499999999998</v>
      </c>
      <c r="IQ31" s="165">
        <v>-349.08530000000002</v>
      </c>
      <c r="IR31" s="165">
        <v>152.2825</v>
      </c>
      <c r="IS31" s="165">
        <v>56.557600000000001</v>
      </c>
      <c r="IT31" s="166"/>
      <c r="IU31" s="166"/>
      <c r="IV31" s="165">
        <v>353.76659999999998</v>
      </c>
      <c r="IW31" s="165">
        <v>-39.113700000000001</v>
      </c>
      <c r="IX31" s="165">
        <v>-151.42150000000001</v>
      </c>
      <c r="IY31" s="165">
        <v>-184.24</v>
      </c>
      <c r="IZ31" s="165">
        <v>187.614</v>
      </c>
      <c r="JA31" s="165">
        <v>-9.2026000000000003</v>
      </c>
      <c r="JB31" s="166"/>
      <c r="JC31" s="165">
        <v>20.239999999999998</v>
      </c>
      <c r="JD31" s="165">
        <v>0.83399999999999996</v>
      </c>
      <c r="JE31" s="165">
        <v>0.81699999999999995</v>
      </c>
      <c r="JF31" s="165">
        <v>-19.760000000000002</v>
      </c>
      <c r="JG31" s="165">
        <v>-1.76</v>
      </c>
      <c r="JH31" s="166"/>
      <c r="JI31" s="165">
        <v>1.9363999999999999</v>
      </c>
      <c r="JJ31" s="165">
        <v>-13.1548</v>
      </c>
      <c r="JK31" s="165">
        <v>-39.375900000000001</v>
      </c>
      <c r="JL31" s="165">
        <v>21.5</v>
      </c>
      <c r="JM31" s="165">
        <v>52.737000000000002</v>
      </c>
      <c r="JN31" s="165">
        <v>52.587000000000003</v>
      </c>
      <c r="JO31" s="166"/>
      <c r="JP31" s="165">
        <v>13.071300000000001</v>
      </c>
      <c r="JQ31" s="165">
        <v>52.801000000000002</v>
      </c>
      <c r="JR31" s="165">
        <v>51.473199999999999</v>
      </c>
      <c r="JS31" s="165">
        <v>52.4557</v>
      </c>
      <c r="JT31" s="166"/>
      <c r="JU31" s="165">
        <v>21.8</v>
      </c>
      <c r="JV31" s="165">
        <v>15.2536</v>
      </c>
      <c r="JW31" s="165">
        <v>8.5399999999999991</v>
      </c>
      <c r="JX31" s="166"/>
      <c r="JY31" s="165">
        <v>-54.715899999999998</v>
      </c>
      <c r="JZ31" s="165">
        <v>84.7928</v>
      </c>
      <c r="KA31" s="165">
        <v>63.922400000000003</v>
      </c>
      <c r="KB31" s="165">
        <v>-52.916600000000003</v>
      </c>
      <c r="KC31" s="165">
        <v>-83.009200000000007</v>
      </c>
      <c r="KD31" s="165">
        <v>53.0443</v>
      </c>
      <c r="KE31" s="165">
        <v>30.36</v>
      </c>
      <c r="KF31" s="165">
        <v>-34</v>
      </c>
      <c r="KG31" s="165">
        <v>33.1</v>
      </c>
      <c r="KH31" s="165">
        <v>-336.58159999999998</v>
      </c>
      <c r="KI31" s="165">
        <v>515.40150000000006</v>
      </c>
    </row>
    <row r="32" spans="1:295" ht="18" customHeight="1" x14ac:dyDescent="0.3">
      <c r="A32" s="162" t="s">
        <v>106</v>
      </c>
      <c r="B32" s="162" t="s">
        <v>814</v>
      </c>
      <c r="C32" s="168">
        <v>0</v>
      </c>
      <c r="D32" s="168">
        <v>20.857299999999999</v>
      </c>
      <c r="E32" s="167"/>
      <c r="F32" s="168">
        <v>-29.8903</v>
      </c>
      <c r="G32" s="168">
        <v>31.683800000000002</v>
      </c>
      <c r="H32" s="167"/>
      <c r="I32" s="168">
        <v>66.057199999999995</v>
      </c>
      <c r="J32" s="168">
        <v>-123.1377</v>
      </c>
      <c r="K32" s="168">
        <v>79.1648</v>
      </c>
      <c r="L32" s="168">
        <v>39.524799999999999</v>
      </c>
      <c r="M32" s="168">
        <v>39.213500000000003</v>
      </c>
      <c r="N32" s="168">
        <v>-26.64</v>
      </c>
      <c r="O32" s="168">
        <v>-76.194000000000003</v>
      </c>
      <c r="P32" s="168">
        <v>68.2</v>
      </c>
      <c r="Q32" s="168">
        <v>22.356000000000002</v>
      </c>
      <c r="R32" s="167"/>
      <c r="S32" s="168">
        <v>14.087</v>
      </c>
      <c r="T32" s="168">
        <v>73.540999999999997</v>
      </c>
      <c r="U32" s="168">
        <v>14.482799999999999</v>
      </c>
      <c r="V32" s="168">
        <v>14.716900000000001</v>
      </c>
      <c r="W32" s="168">
        <v>24.101500000000001</v>
      </c>
      <c r="X32" s="168">
        <v>16.5441</v>
      </c>
      <c r="Y32" s="168">
        <v>0.61680000000000001</v>
      </c>
      <c r="Z32" s="168">
        <v>8.3530999999999995</v>
      </c>
      <c r="AA32" s="167"/>
      <c r="AB32" s="167"/>
      <c r="AC32" s="167"/>
      <c r="AD32" s="167"/>
      <c r="AE32" s="167"/>
      <c r="AF32" s="168">
        <v>26.64</v>
      </c>
      <c r="AG32" s="167"/>
      <c r="AH32" s="168">
        <v>9.8870000000000005</v>
      </c>
      <c r="AI32" s="168">
        <v>0.17599999999999999</v>
      </c>
      <c r="AJ32" s="167">
        <v>0</v>
      </c>
      <c r="AK32" s="168">
        <v>-69.78</v>
      </c>
      <c r="AL32" s="167"/>
      <c r="AM32" s="167"/>
      <c r="AN32" s="167"/>
      <c r="AO32" s="168">
        <v>29.870799999999999</v>
      </c>
      <c r="AP32" s="168">
        <v>18.368099999999998</v>
      </c>
      <c r="AQ32" s="168">
        <v>78.808899999999994</v>
      </c>
      <c r="AR32" s="168">
        <v>82.493499999999997</v>
      </c>
      <c r="AS32" s="168">
        <v>59.669600000000003</v>
      </c>
      <c r="AT32" s="168">
        <v>-87.094899999999996</v>
      </c>
      <c r="AU32" s="167">
        <v>0</v>
      </c>
      <c r="AV32" s="168">
        <v>6.5766</v>
      </c>
      <c r="AW32" s="168">
        <v>6.4217000000000004</v>
      </c>
      <c r="AX32" s="168">
        <v>92.465800000000002</v>
      </c>
      <c r="AY32" s="168">
        <v>94.441599999999994</v>
      </c>
      <c r="AZ32" s="168">
        <v>-28.214600000000001</v>
      </c>
      <c r="BA32" s="168">
        <v>-30.6828</v>
      </c>
      <c r="BB32" s="168">
        <v>-507.21780000000001</v>
      </c>
      <c r="BC32" s="168">
        <v>-15.7319</v>
      </c>
      <c r="BD32" s="168">
        <v>-14</v>
      </c>
      <c r="BE32" s="168">
        <v>-13.9</v>
      </c>
      <c r="BF32" s="168">
        <v>93.696799999999996</v>
      </c>
      <c r="BG32" s="167"/>
      <c r="BH32" s="168">
        <v>-7.1264000000000003</v>
      </c>
      <c r="BI32" s="167"/>
      <c r="BJ32" s="168">
        <v>-40.198999999999998</v>
      </c>
      <c r="BK32" s="168">
        <v>9.5909999999999993</v>
      </c>
      <c r="BL32" s="168">
        <v>9.7882999999999996</v>
      </c>
      <c r="BM32" s="168">
        <v>6.8174999999999999</v>
      </c>
      <c r="BN32" s="168">
        <v>536.63729999999998</v>
      </c>
      <c r="BO32" s="168">
        <v>133.7321</v>
      </c>
      <c r="BP32" s="168">
        <v>133.97620000000001</v>
      </c>
      <c r="BQ32" s="168">
        <v>-333.62369999999999</v>
      </c>
      <c r="BR32" s="168">
        <v>691.3451</v>
      </c>
      <c r="BS32" s="167"/>
      <c r="BT32" s="168">
        <v>-32.851199999999999</v>
      </c>
      <c r="BU32" s="168">
        <v>34.328400000000002</v>
      </c>
      <c r="BV32" s="168">
        <v>122.97799999999999</v>
      </c>
      <c r="BW32" s="168">
        <v>34.31</v>
      </c>
      <c r="BX32" s="168">
        <v>33.869999999999997</v>
      </c>
      <c r="BY32" s="167"/>
      <c r="BZ32" s="168">
        <v>95.94</v>
      </c>
      <c r="CA32" s="168">
        <v>-107.8313</v>
      </c>
      <c r="CB32" s="168">
        <v>-108.36709999999999</v>
      </c>
      <c r="CC32" s="168">
        <v>162.50620000000001</v>
      </c>
      <c r="CD32" s="168">
        <v>163.00460000000001</v>
      </c>
      <c r="CE32" s="167"/>
      <c r="CF32" s="167"/>
      <c r="CG32" s="168">
        <v>-138.8236</v>
      </c>
      <c r="CH32" s="168">
        <v>4.0309999999999997</v>
      </c>
      <c r="CI32" s="168">
        <v>-111.0427</v>
      </c>
      <c r="CJ32" s="167"/>
      <c r="CK32" s="167"/>
      <c r="CL32" s="168">
        <v>86.9</v>
      </c>
      <c r="CM32" s="168">
        <v>222.3</v>
      </c>
      <c r="CN32" s="168">
        <v>-19.510000000000002</v>
      </c>
      <c r="CO32" s="168">
        <v>70.915300000000002</v>
      </c>
      <c r="CP32" s="168">
        <v>70.858599999999996</v>
      </c>
      <c r="CQ32" s="168">
        <v>70.193600000000004</v>
      </c>
      <c r="CR32" s="168">
        <v>20.578700000000001</v>
      </c>
      <c r="CS32" s="168">
        <v>22.063600000000001</v>
      </c>
      <c r="CT32" s="167"/>
      <c r="CU32" s="168">
        <v>-84.5428</v>
      </c>
      <c r="CV32" s="168">
        <v>4.3933999999999997</v>
      </c>
      <c r="CW32" s="168">
        <v>14.477600000000001</v>
      </c>
      <c r="CX32" s="168">
        <v>97.4</v>
      </c>
      <c r="CY32" s="168">
        <v>64.48</v>
      </c>
      <c r="CZ32" s="168">
        <v>65.397900000000007</v>
      </c>
      <c r="DA32" s="168">
        <v>61.820999999999998</v>
      </c>
      <c r="DB32" s="168">
        <v>40.675899999999999</v>
      </c>
      <c r="DC32" s="167"/>
      <c r="DD32" s="168">
        <v>111.9735</v>
      </c>
      <c r="DE32" s="168">
        <v>110.5265</v>
      </c>
      <c r="DF32" s="168">
        <v>-140.65289999999999</v>
      </c>
      <c r="DG32" s="167"/>
      <c r="DH32" s="168">
        <v>-22.251899999999999</v>
      </c>
      <c r="DI32" s="168">
        <v>-102.9</v>
      </c>
      <c r="DJ32" s="168">
        <v>-102.4</v>
      </c>
      <c r="DK32" s="168">
        <v>31.841100000000001</v>
      </c>
      <c r="DL32" s="167"/>
      <c r="DM32" s="168">
        <v>83.141999999999996</v>
      </c>
      <c r="DN32" s="168">
        <v>126.5808</v>
      </c>
      <c r="DO32" s="168">
        <v>89.31</v>
      </c>
      <c r="DP32" s="168">
        <v>-28.39</v>
      </c>
      <c r="DQ32" s="168">
        <v>73.423500000000004</v>
      </c>
      <c r="DR32" s="168">
        <v>138.9829</v>
      </c>
      <c r="DS32" s="168">
        <v>-28.62</v>
      </c>
      <c r="DT32" s="168">
        <v>-29.01</v>
      </c>
      <c r="DU32" s="168">
        <v>123.49</v>
      </c>
      <c r="DV32" s="168">
        <v>83.49</v>
      </c>
      <c r="DW32" s="168">
        <v>138.67269999999999</v>
      </c>
      <c r="DX32" s="168">
        <v>139.4</v>
      </c>
      <c r="DY32" s="168">
        <v>-78.245699999999999</v>
      </c>
      <c r="DZ32" s="168">
        <v>-75.7</v>
      </c>
      <c r="EA32" s="168">
        <v>259.81909999999999</v>
      </c>
      <c r="EB32" s="168">
        <v>204.95359999999999</v>
      </c>
      <c r="EC32" s="168">
        <v>199.1781</v>
      </c>
      <c r="ED32" s="168">
        <v>201.49170000000001</v>
      </c>
      <c r="EE32" s="168">
        <v>46.402200000000001</v>
      </c>
      <c r="EF32" s="168">
        <v>20.6478</v>
      </c>
      <c r="EG32" s="168">
        <v>-34.21</v>
      </c>
      <c r="EH32" s="168">
        <v>343.6558</v>
      </c>
      <c r="EI32" s="168">
        <v>-134.76050000000001</v>
      </c>
      <c r="EJ32" s="167"/>
      <c r="EK32" s="168">
        <v>-31.256900000000002</v>
      </c>
      <c r="EL32" s="168">
        <v>-27.6112</v>
      </c>
      <c r="EM32" s="168">
        <v>53.185299999999998</v>
      </c>
      <c r="EN32" s="167"/>
      <c r="EO32" s="168">
        <v>-22.152100000000001</v>
      </c>
      <c r="EP32" s="168">
        <v>36.911999999999999</v>
      </c>
      <c r="EQ32" s="168">
        <v>-76.485200000000006</v>
      </c>
      <c r="ER32" s="168">
        <v>-77.566100000000006</v>
      </c>
      <c r="ES32" s="168">
        <v>22.459299999999999</v>
      </c>
      <c r="ET32" s="168">
        <v>0</v>
      </c>
      <c r="EU32" s="168">
        <v>-6.37</v>
      </c>
      <c r="EV32" s="168">
        <v>1</v>
      </c>
      <c r="EW32" s="168">
        <v>18.485700000000001</v>
      </c>
      <c r="EX32" s="168">
        <v>-96.694900000000004</v>
      </c>
      <c r="EY32" s="168">
        <v>-33.870699999999999</v>
      </c>
      <c r="EZ32" s="168">
        <v>-32.787599999999998</v>
      </c>
      <c r="FA32" s="168">
        <v>7.9538000000000002</v>
      </c>
      <c r="FB32" s="168">
        <v>-18.743200000000002</v>
      </c>
      <c r="FC32" s="168">
        <v>-11.678699999999999</v>
      </c>
      <c r="FD32" s="168">
        <v>20.1462</v>
      </c>
      <c r="FE32" s="168">
        <v>19.634</v>
      </c>
      <c r="FF32" s="167"/>
      <c r="FG32" s="168">
        <v>39.557299999999998</v>
      </c>
      <c r="FH32" s="168">
        <v>39.216099999999997</v>
      </c>
      <c r="FI32" s="168">
        <v>38.599400000000003</v>
      </c>
      <c r="FJ32" s="168">
        <v>108.8466</v>
      </c>
      <c r="FK32" s="168">
        <v>108.67910000000001</v>
      </c>
      <c r="FL32" s="168">
        <v>-99.134100000000004</v>
      </c>
      <c r="FM32" s="168">
        <v>80.359399999999994</v>
      </c>
      <c r="FN32" s="168">
        <v>80.067899999999995</v>
      </c>
      <c r="FO32" s="168">
        <v>-70.907499999999999</v>
      </c>
      <c r="FP32" s="168">
        <v>-55.5321</v>
      </c>
      <c r="FQ32" s="168">
        <v>-40.626199999999997</v>
      </c>
      <c r="FR32" s="168">
        <v>-32.69</v>
      </c>
      <c r="FS32" s="168">
        <v>17.6889</v>
      </c>
      <c r="FT32" s="168">
        <v>0.93899999999999995</v>
      </c>
      <c r="FU32" s="168">
        <v>-11.2</v>
      </c>
      <c r="FV32" s="168">
        <v>16.13</v>
      </c>
      <c r="FW32" s="168">
        <v>-39.689599999999999</v>
      </c>
      <c r="FX32" s="167"/>
      <c r="FY32" s="168">
        <v>-14.521000000000001</v>
      </c>
      <c r="FZ32" s="168">
        <v>4.0609999999999999</v>
      </c>
      <c r="GA32" s="167"/>
      <c r="GB32" s="167">
        <v>45.77</v>
      </c>
      <c r="GC32" s="168">
        <v>57.833100000000002</v>
      </c>
      <c r="GD32" s="168">
        <v>71.802300000000002</v>
      </c>
      <c r="GE32" s="168">
        <v>16.11</v>
      </c>
      <c r="GF32" s="168">
        <v>83.635400000000004</v>
      </c>
      <c r="GG32" s="168">
        <v>20.100000000000001</v>
      </c>
      <c r="GH32" s="168">
        <v>-27.202000000000002</v>
      </c>
      <c r="GI32" s="168">
        <v>3.6736</v>
      </c>
      <c r="GJ32" s="168">
        <v>4.2625999999999999</v>
      </c>
      <c r="GK32" s="168">
        <v>2.2258</v>
      </c>
      <c r="GL32" s="167"/>
      <c r="GM32" s="167"/>
      <c r="GN32" s="167"/>
      <c r="GO32" s="168">
        <v>-46.143000000000001</v>
      </c>
      <c r="GP32" s="168">
        <v>18.2485</v>
      </c>
      <c r="GQ32" s="168">
        <v>48.046199999999999</v>
      </c>
      <c r="GR32" s="168">
        <v>61.064599999999999</v>
      </c>
      <c r="GS32" s="168">
        <v>60.9069</v>
      </c>
      <c r="GT32" s="168">
        <v>-183.2921</v>
      </c>
      <c r="GU32" s="168">
        <v>-31.665600000000001</v>
      </c>
      <c r="GV32" s="168">
        <v>33.687100000000001</v>
      </c>
      <c r="GW32" s="168">
        <v>-60.873399999999997</v>
      </c>
      <c r="GX32" s="167"/>
      <c r="GY32" s="168">
        <v>13.206</v>
      </c>
      <c r="GZ32" s="168">
        <v>12.754200000000001</v>
      </c>
      <c r="HA32" s="167"/>
      <c r="HB32" s="168">
        <v>80.037899999999993</v>
      </c>
      <c r="HC32" s="168">
        <v>80.418099999999995</v>
      </c>
      <c r="HD32" s="168">
        <v>280.39999999999998</v>
      </c>
      <c r="HE32" s="168">
        <v>-277.68830000000003</v>
      </c>
      <c r="HF32" s="168">
        <v>-540.53060000000005</v>
      </c>
      <c r="HG32" s="168">
        <v>544.9588</v>
      </c>
      <c r="HH32" s="168">
        <v>189.4076</v>
      </c>
      <c r="HI32" s="168">
        <v>-78.778400000000005</v>
      </c>
      <c r="HJ32" s="168">
        <v>-77.694000000000003</v>
      </c>
      <c r="HK32" s="168">
        <v>-58.345199999999998</v>
      </c>
      <c r="HL32" s="168">
        <v>-50.570900000000002</v>
      </c>
      <c r="HM32" s="168">
        <v>77.552400000000006</v>
      </c>
      <c r="HN32" s="168">
        <v>77.422899999999998</v>
      </c>
      <c r="HO32" s="167"/>
      <c r="HP32" s="167"/>
      <c r="HQ32" s="168">
        <v>-24.1126</v>
      </c>
      <c r="HR32" s="168">
        <v>-24.947600000000001</v>
      </c>
      <c r="HS32" s="168">
        <v>4.4560000000000004</v>
      </c>
      <c r="HT32" s="168">
        <v>4.5347</v>
      </c>
      <c r="HU32" s="168">
        <v>157.43</v>
      </c>
      <c r="HV32" s="168">
        <v>156.38</v>
      </c>
      <c r="HW32" s="168">
        <v>13.3</v>
      </c>
      <c r="HX32" s="168">
        <v>13.5</v>
      </c>
      <c r="HY32" s="168">
        <v>21.494</v>
      </c>
      <c r="HZ32" s="168">
        <v>-63.28</v>
      </c>
      <c r="IA32" s="168">
        <v>-421.00229999999999</v>
      </c>
      <c r="IB32" s="168">
        <v>91.984399999999994</v>
      </c>
      <c r="IC32" s="168">
        <v>92.243399999999994</v>
      </c>
      <c r="ID32" s="168">
        <v>13.4</v>
      </c>
      <c r="IE32" s="168">
        <v>-20</v>
      </c>
      <c r="IF32" s="168">
        <v>25.3</v>
      </c>
      <c r="IG32" s="168">
        <v>26.3</v>
      </c>
      <c r="IH32" s="168">
        <v>1.8904000000000001</v>
      </c>
      <c r="II32" s="168">
        <v>1.6346000000000001</v>
      </c>
      <c r="IJ32" s="168">
        <v>-184.36779999999999</v>
      </c>
      <c r="IK32" s="168">
        <v>158.08750000000001</v>
      </c>
      <c r="IL32" s="168">
        <v>30.003900000000002</v>
      </c>
      <c r="IM32" s="168">
        <v>-68.167199999999994</v>
      </c>
      <c r="IN32" s="168">
        <v>-26.008800000000001</v>
      </c>
      <c r="IO32" s="168">
        <v>73.059600000000003</v>
      </c>
      <c r="IP32" s="168">
        <v>-79.597999999999999</v>
      </c>
      <c r="IQ32" s="168">
        <v>-380.31830000000002</v>
      </c>
      <c r="IR32" s="168">
        <v>175.39109999999999</v>
      </c>
      <c r="IS32" s="168">
        <v>74.4512</v>
      </c>
      <c r="IT32" s="167"/>
      <c r="IU32" s="167"/>
      <c r="IV32" s="168">
        <v>381.08620000000002</v>
      </c>
      <c r="IW32" s="168">
        <v>-22.003799999999998</v>
      </c>
      <c r="IX32" s="168">
        <v>-170.3486</v>
      </c>
      <c r="IY32" s="168">
        <v>-194.76560000000001</v>
      </c>
      <c r="IZ32" s="168">
        <v>193.5076</v>
      </c>
      <c r="JA32" s="168">
        <v>-8.0681999999999992</v>
      </c>
      <c r="JB32" s="167"/>
      <c r="JC32" s="168">
        <v>19.28</v>
      </c>
      <c r="JD32" s="168">
        <v>0.83499999999999996</v>
      </c>
      <c r="JE32" s="168">
        <v>0.82599999999999996</v>
      </c>
      <c r="JF32" s="168">
        <v>-19.52</v>
      </c>
      <c r="JG32" s="168">
        <v>-1.2</v>
      </c>
      <c r="JH32" s="167"/>
      <c r="JI32" s="168">
        <v>2.4338000000000002</v>
      </c>
      <c r="JJ32" s="168">
        <v>-11.894399999999999</v>
      </c>
      <c r="JK32" s="168">
        <v>-39.726900000000001</v>
      </c>
      <c r="JL32" s="168">
        <v>21.3</v>
      </c>
      <c r="JM32" s="168">
        <v>56.695999999999998</v>
      </c>
      <c r="JN32" s="168">
        <v>56.69</v>
      </c>
      <c r="JO32" s="167"/>
      <c r="JP32" s="168">
        <v>13.105</v>
      </c>
      <c r="JQ32" s="168">
        <v>51.243600000000001</v>
      </c>
      <c r="JR32" s="168">
        <v>50.230400000000003</v>
      </c>
      <c r="JS32" s="168">
        <v>50.4878</v>
      </c>
      <c r="JT32" s="167"/>
      <c r="JU32" s="168">
        <v>21.5</v>
      </c>
      <c r="JV32" s="168">
        <v>16.036100000000001</v>
      </c>
      <c r="JW32" s="168">
        <v>8.6199999999999992</v>
      </c>
      <c r="JX32" s="167"/>
      <c r="JY32" s="168">
        <v>-51.181100000000001</v>
      </c>
      <c r="JZ32" s="168">
        <v>82.003699999999995</v>
      </c>
      <c r="KA32" s="168">
        <v>61.199100000000001</v>
      </c>
      <c r="KB32" s="168">
        <v>-51.139000000000003</v>
      </c>
      <c r="KC32" s="168">
        <v>-80.476200000000006</v>
      </c>
      <c r="KD32" s="168">
        <v>50.431199999999997</v>
      </c>
      <c r="KE32" s="168">
        <v>30.039000000000001</v>
      </c>
      <c r="KF32" s="168">
        <v>-32.200000000000003</v>
      </c>
      <c r="KG32" s="168">
        <v>33.1</v>
      </c>
      <c r="KH32" s="168">
        <v>-351.18099999999998</v>
      </c>
      <c r="KI32" s="168">
        <v>529.07339999999999</v>
      </c>
    </row>
    <row r="33" spans="1:295" ht="18" customHeight="1" x14ac:dyDescent="0.3">
      <c r="A33" s="162" t="s">
        <v>106</v>
      </c>
      <c r="B33" s="162" t="s">
        <v>815</v>
      </c>
      <c r="C33" s="163">
        <v>0</v>
      </c>
      <c r="D33" s="163">
        <v>21.104099999999999</v>
      </c>
      <c r="E33" s="163">
        <v>-29.686499999999999</v>
      </c>
      <c r="F33" s="163">
        <v>-30.2926</v>
      </c>
      <c r="G33" s="163">
        <v>31.319700000000001</v>
      </c>
      <c r="H33" s="164"/>
      <c r="I33" s="163">
        <v>67.037199999999999</v>
      </c>
      <c r="J33" s="163">
        <v>-123.9804</v>
      </c>
      <c r="K33" s="163">
        <v>81.113699999999994</v>
      </c>
      <c r="L33" s="163">
        <v>39.956800000000001</v>
      </c>
      <c r="M33" s="163">
        <v>40.077199999999998</v>
      </c>
      <c r="N33" s="163">
        <v>-28.86</v>
      </c>
      <c r="O33" s="163">
        <v>-73.724000000000004</v>
      </c>
      <c r="P33" s="163">
        <v>66</v>
      </c>
      <c r="Q33" s="163">
        <v>19.872</v>
      </c>
      <c r="R33" s="163">
        <v>-66</v>
      </c>
      <c r="S33" s="163">
        <v>13.9305</v>
      </c>
      <c r="T33" s="163">
        <v>74.193399999999997</v>
      </c>
      <c r="U33" s="163">
        <v>14.706099999999999</v>
      </c>
      <c r="V33" s="163">
        <v>15.109299999999999</v>
      </c>
      <c r="W33" s="163">
        <v>24.481100000000001</v>
      </c>
      <c r="X33" s="163">
        <v>17.6844</v>
      </c>
      <c r="Y33" s="163">
        <v>0.63229999999999997</v>
      </c>
      <c r="Z33" s="163">
        <v>7.6273</v>
      </c>
      <c r="AA33" s="164"/>
      <c r="AB33" s="164"/>
      <c r="AC33" s="164"/>
      <c r="AD33" s="164"/>
      <c r="AE33" s="164"/>
      <c r="AF33" s="163">
        <v>28.86</v>
      </c>
      <c r="AG33" s="163">
        <v>72.599999999999994</v>
      </c>
      <c r="AH33" s="163">
        <v>9.0180000000000007</v>
      </c>
      <c r="AI33" s="163">
        <v>0.17100000000000001</v>
      </c>
      <c r="AJ33" s="164">
        <v>0</v>
      </c>
      <c r="AK33" s="163">
        <v>-69.790000000000006</v>
      </c>
      <c r="AL33" s="164"/>
      <c r="AM33" s="164"/>
      <c r="AN33" s="164"/>
      <c r="AO33" s="163">
        <v>29.156400000000001</v>
      </c>
      <c r="AP33" s="163">
        <v>18.439699999999998</v>
      </c>
      <c r="AQ33" s="163">
        <v>78.6524</v>
      </c>
      <c r="AR33" s="163">
        <v>81.130899999999997</v>
      </c>
      <c r="AS33" s="163">
        <v>59.600200000000001</v>
      </c>
      <c r="AT33" s="163">
        <v>-85.556600000000003</v>
      </c>
      <c r="AU33" s="164">
        <v>0</v>
      </c>
      <c r="AV33" s="163">
        <v>5.2050999999999998</v>
      </c>
      <c r="AW33" s="163">
        <v>5.0814000000000004</v>
      </c>
      <c r="AX33" s="163">
        <v>92.0398</v>
      </c>
      <c r="AY33" s="163">
        <v>93.536500000000004</v>
      </c>
      <c r="AZ33" s="163">
        <v>-32.315899999999999</v>
      </c>
      <c r="BA33" s="163">
        <v>-34.310699999999997</v>
      </c>
      <c r="BB33" s="163">
        <v>-499.90940000000001</v>
      </c>
      <c r="BC33" s="163">
        <v>-18.4344</v>
      </c>
      <c r="BD33" s="163">
        <v>-12.8</v>
      </c>
      <c r="BE33" s="163">
        <v>-12.7</v>
      </c>
      <c r="BF33" s="163">
        <v>91.322400000000002</v>
      </c>
      <c r="BG33" s="164"/>
      <c r="BH33" s="163">
        <v>-7.4405999999999999</v>
      </c>
      <c r="BI33" s="164"/>
      <c r="BJ33" s="163">
        <v>-36.2425</v>
      </c>
      <c r="BK33" s="163">
        <v>8.8790999999999993</v>
      </c>
      <c r="BL33" s="163">
        <v>9.3989999999999991</v>
      </c>
      <c r="BM33" s="163">
        <v>6.3231999999999999</v>
      </c>
      <c r="BN33" s="163">
        <v>526.84090000000003</v>
      </c>
      <c r="BO33" s="163">
        <v>132.29769999999999</v>
      </c>
      <c r="BP33" s="163">
        <v>131.7484</v>
      </c>
      <c r="BQ33" s="163">
        <v>-326.565</v>
      </c>
      <c r="BR33" s="163">
        <v>680.98630000000003</v>
      </c>
      <c r="BS33" s="164"/>
      <c r="BT33" s="163">
        <v>-51.617199999999997</v>
      </c>
      <c r="BU33" s="163">
        <v>52.943600000000004</v>
      </c>
      <c r="BV33" s="164"/>
      <c r="BW33" s="163">
        <v>32.520000000000003</v>
      </c>
      <c r="BX33" s="163">
        <v>33.25</v>
      </c>
      <c r="BY33" s="164"/>
      <c r="BZ33" s="163">
        <v>94.88</v>
      </c>
      <c r="CA33" s="163">
        <v>-104.7503</v>
      </c>
      <c r="CB33" s="163">
        <v>-106.3578</v>
      </c>
      <c r="CC33" s="163">
        <v>154.48929999999999</v>
      </c>
      <c r="CD33" s="163">
        <v>155.45269999999999</v>
      </c>
      <c r="CE33" s="164"/>
      <c r="CF33" s="164"/>
      <c r="CG33" s="163">
        <v>-143.84180000000001</v>
      </c>
      <c r="CH33" s="163">
        <v>2.0183</v>
      </c>
      <c r="CI33" s="163">
        <v>-111.80419999999999</v>
      </c>
      <c r="CJ33" s="164"/>
      <c r="CK33" s="164"/>
      <c r="CL33" s="163">
        <v>90.9</v>
      </c>
      <c r="CM33" s="163">
        <v>224.1</v>
      </c>
      <c r="CN33" s="163">
        <v>-19.64</v>
      </c>
      <c r="CO33" s="163">
        <v>70.347999999999999</v>
      </c>
      <c r="CP33" s="163">
        <v>69.792199999999994</v>
      </c>
      <c r="CQ33" s="163">
        <v>69.883899999999997</v>
      </c>
      <c r="CR33" s="163">
        <v>19.3764</v>
      </c>
      <c r="CS33" s="163">
        <v>20.111999999999998</v>
      </c>
      <c r="CT33" s="164"/>
      <c r="CU33" s="163">
        <v>-82.195599999999999</v>
      </c>
      <c r="CV33" s="163">
        <v>4.9558999999999997</v>
      </c>
      <c r="CW33" s="163">
        <v>14.162100000000001</v>
      </c>
      <c r="CX33" s="163">
        <v>97.39</v>
      </c>
      <c r="CY33" s="163">
        <v>64.930000000000007</v>
      </c>
      <c r="CZ33" s="163">
        <v>61.882300000000001</v>
      </c>
      <c r="DA33" s="163">
        <v>58.598300000000002</v>
      </c>
      <c r="DB33" s="163">
        <v>40.628500000000003</v>
      </c>
      <c r="DC33" s="164"/>
      <c r="DD33" s="163">
        <v>112.4768</v>
      </c>
      <c r="DE33" s="163">
        <v>111.8468</v>
      </c>
      <c r="DF33" s="163">
        <v>-131.6592</v>
      </c>
      <c r="DG33" s="164"/>
      <c r="DH33" s="163">
        <v>-22.151399999999999</v>
      </c>
      <c r="DI33" s="163">
        <v>-102.9</v>
      </c>
      <c r="DJ33" s="163">
        <v>-102.5</v>
      </c>
      <c r="DK33" s="163">
        <v>31.116</v>
      </c>
      <c r="DL33" s="164"/>
      <c r="DM33" s="163">
        <v>82.672399999999996</v>
      </c>
      <c r="DN33" s="164"/>
      <c r="DO33" s="163">
        <v>90.24</v>
      </c>
      <c r="DP33" s="163">
        <v>-26.82</v>
      </c>
      <c r="DQ33" s="163">
        <v>72.834500000000006</v>
      </c>
      <c r="DR33" s="163">
        <v>131.7225</v>
      </c>
      <c r="DS33" s="163">
        <v>-26.86</v>
      </c>
      <c r="DT33" s="163">
        <v>-27.17</v>
      </c>
      <c r="DU33" s="163">
        <v>121.57</v>
      </c>
      <c r="DV33" s="163">
        <v>81.400000000000006</v>
      </c>
      <c r="DW33" s="163">
        <v>132.72730000000001</v>
      </c>
      <c r="DX33" s="163">
        <v>129.27269999999999</v>
      </c>
      <c r="DY33" s="163">
        <v>-76.495199999999997</v>
      </c>
      <c r="DZ33" s="163">
        <v>-76.318200000000004</v>
      </c>
      <c r="EA33" s="163">
        <v>252.2259</v>
      </c>
      <c r="EB33" s="163">
        <v>200.4786</v>
      </c>
      <c r="EC33" s="163">
        <v>193.52430000000001</v>
      </c>
      <c r="ED33" s="163">
        <v>196.7895</v>
      </c>
      <c r="EE33" s="163">
        <v>67.706800000000001</v>
      </c>
      <c r="EF33" s="163">
        <v>43.6633</v>
      </c>
      <c r="EG33" s="163">
        <v>-32.715000000000003</v>
      </c>
      <c r="EH33" s="163">
        <v>335.5403</v>
      </c>
      <c r="EI33" s="163">
        <v>-122.4482</v>
      </c>
      <c r="EJ33" s="164"/>
      <c r="EK33" s="163">
        <v>-30.649100000000001</v>
      </c>
      <c r="EL33" s="163">
        <v>-26.984300000000001</v>
      </c>
      <c r="EM33" s="163">
        <v>27.426200000000001</v>
      </c>
      <c r="EN33" s="164"/>
      <c r="EO33" s="163">
        <v>-44.872599999999998</v>
      </c>
      <c r="EP33" s="163">
        <v>159.804</v>
      </c>
      <c r="EQ33" s="163">
        <v>-88.421599999999998</v>
      </c>
      <c r="ER33" s="163">
        <v>-89.598100000000002</v>
      </c>
      <c r="ES33" s="163">
        <v>-1.6719999999999999</v>
      </c>
      <c r="ET33" s="163">
        <v>13</v>
      </c>
      <c r="EU33" s="163">
        <v>-12.56</v>
      </c>
      <c r="EV33" s="163">
        <v>104.1</v>
      </c>
      <c r="EW33" s="163">
        <v>18.480599999999999</v>
      </c>
      <c r="EX33" s="163">
        <v>-118.9726</v>
      </c>
      <c r="EY33" s="163">
        <v>-32.131</v>
      </c>
      <c r="EZ33" s="163">
        <v>-31.189800000000002</v>
      </c>
      <c r="FA33" s="163">
        <v>6.9911000000000003</v>
      </c>
      <c r="FB33" s="163">
        <v>-42.243699999999997</v>
      </c>
      <c r="FC33" s="163">
        <v>11.571099999999999</v>
      </c>
      <c r="FD33" s="163">
        <v>19.097000000000001</v>
      </c>
      <c r="FE33" s="163">
        <v>18.6511</v>
      </c>
      <c r="FF33" s="164"/>
      <c r="FG33" s="163">
        <v>38.708799999999997</v>
      </c>
      <c r="FH33" s="163">
        <v>39.447200000000002</v>
      </c>
      <c r="FI33" s="163">
        <v>37.870600000000003</v>
      </c>
      <c r="FJ33" s="163">
        <v>105.1626</v>
      </c>
      <c r="FK33" s="163">
        <v>106.3348</v>
      </c>
      <c r="FL33" s="163">
        <v>-103.3205</v>
      </c>
      <c r="FM33" s="163">
        <v>80.084100000000007</v>
      </c>
      <c r="FN33" s="163">
        <v>79.561800000000005</v>
      </c>
      <c r="FO33" s="163">
        <v>-76.277000000000001</v>
      </c>
      <c r="FP33" s="163">
        <v>-61.497700000000002</v>
      </c>
      <c r="FQ33" s="163">
        <v>-39.725299999999997</v>
      </c>
      <c r="FR33" s="163">
        <v>-34.53</v>
      </c>
      <c r="FS33" s="163">
        <v>16.9833</v>
      </c>
      <c r="FT33" s="163">
        <v>0.97440000000000004</v>
      </c>
      <c r="FU33" s="163">
        <v>-10.4</v>
      </c>
      <c r="FV33" s="163">
        <v>16.29</v>
      </c>
      <c r="FW33" s="163">
        <v>-39.438499999999998</v>
      </c>
      <c r="FX33" s="164"/>
      <c r="FY33" s="164"/>
      <c r="FZ33" s="163">
        <v>3.9590000000000001</v>
      </c>
      <c r="GA33" s="164"/>
      <c r="GB33" s="164">
        <v>45.77</v>
      </c>
      <c r="GC33" s="163">
        <v>63.235599999999998</v>
      </c>
      <c r="GD33" s="163">
        <v>76.127200000000002</v>
      </c>
      <c r="GE33" s="163">
        <v>15.52</v>
      </c>
      <c r="GF33" s="163">
        <v>82.588399999999993</v>
      </c>
      <c r="GG33" s="163">
        <v>21.8</v>
      </c>
      <c r="GH33" s="163">
        <v>-25.4938</v>
      </c>
      <c r="GI33" s="163">
        <v>3.1526000000000001</v>
      </c>
      <c r="GJ33" s="163">
        <v>3.3942999999999999</v>
      </c>
      <c r="GK33" s="163">
        <v>2.1248</v>
      </c>
      <c r="GL33" s="164"/>
      <c r="GM33" s="164"/>
      <c r="GN33" s="164"/>
      <c r="GO33" s="163">
        <v>-43.715499999999999</v>
      </c>
      <c r="GP33" s="163">
        <v>17.170000000000002</v>
      </c>
      <c r="GQ33" s="163">
        <v>45.942500000000003</v>
      </c>
      <c r="GR33" s="163">
        <v>61.902099999999997</v>
      </c>
      <c r="GS33" s="163">
        <v>60.673099999999998</v>
      </c>
      <c r="GT33" s="163">
        <v>-180.6301</v>
      </c>
      <c r="GU33" s="163">
        <v>-28.305</v>
      </c>
      <c r="GV33" s="163">
        <v>32.958599999999997</v>
      </c>
      <c r="GW33" s="163">
        <v>-53.975999999999999</v>
      </c>
      <c r="GX33" s="163">
        <v>2.7822</v>
      </c>
      <c r="GY33" s="163">
        <v>12.8544</v>
      </c>
      <c r="GZ33" s="163">
        <v>12.437799999999999</v>
      </c>
      <c r="HA33" s="163">
        <v>4</v>
      </c>
      <c r="HB33" s="163">
        <v>82.253799999999998</v>
      </c>
      <c r="HC33" s="163">
        <v>83.671300000000002</v>
      </c>
      <c r="HD33" s="163">
        <v>279.89999999999998</v>
      </c>
      <c r="HE33" s="163">
        <v>-281.88130000000001</v>
      </c>
      <c r="HF33" s="163">
        <v>-539.98239999999998</v>
      </c>
      <c r="HG33" s="163">
        <v>542.7799</v>
      </c>
      <c r="HH33" s="163">
        <v>199.1465</v>
      </c>
      <c r="HI33" s="163">
        <v>-80.870599999999996</v>
      </c>
      <c r="HJ33" s="163">
        <v>-79.007300000000001</v>
      </c>
      <c r="HK33" s="163">
        <v>-57.022399999999998</v>
      </c>
      <c r="HL33" s="163">
        <v>-49.7331</v>
      </c>
      <c r="HM33" s="163">
        <v>79.945999999999998</v>
      </c>
      <c r="HN33" s="163">
        <v>81.455200000000005</v>
      </c>
      <c r="HO33" s="164"/>
      <c r="HP33" s="164"/>
      <c r="HQ33" s="163">
        <v>-23.1128</v>
      </c>
      <c r="HR33" s="163">
        <v>-23.398499999999999</v>
      </c>
      <c r="HS33" s="163">
        <v>3.0672999999999999</v>
      </c>
      <c r="HT33" s="163">
        <v>3.1097999999999999</v>
      </c>
      <c r="HU33" s="163">
        <v>152.91999999999999</v>
      </c>
      <c r="HV33" s="163">
        <v>152.53</v>
      </c>
      <c r="HW33" s="163">
        <v>12.9</v>
      </c>
      <c r="HX33" s="163">
        <v>13.4</v>
      </c>
      <c r="HY33" s="163">
        <v>21.453399999999998</v>
      </c>
      <c r="HZ33" s="163">
        <v>-62.32</v>
      </c>
      <c r="IA33" s="163">
        <v>-414.49680000000001</v>
      </c>
      <c r="IB33" s="163">
        <v>91.255700000000004</v>
      </c>
      <c r="IC33" s="163">
        <v>90.944599999999994</v>
      </c>
      <c r="ID33" s="163">
        <v>13.9</v>
      </c>
      <c r="IE33" s="163">
        <v>-22.2</v>
      </c>
      <c r="IF33" s="163">
        <v>24.4</v>
      </c>
      <c r="IG33" s="163">
        <v>25.6</v>
      </c>
      <c r="IH33" s="163">
        <v>1.7901</v>
      </c>
      <c r="II33" s="163">
        <v>1.6353</v>
      </c>
      <c r="IJ33" s="163">
        <v>-194.10720000000001</v>
      </c>
      <c r="IK33" s="163">
        <v>142.40469999999999</v>
      </c>
      <c r="IL33" s="163">
        <v>39.9876</v>
      </c>
      <c r="IM33" s="163">
        <v>-55.6952</v>
      </c>
      <c r="IN33" s="163">
        <v>-25.368400000000001</v>
      </c>
      <c r="IO33" s="163">
        <v>60.382599999999996</v>
      </c>
      <c r="IP33" s="163">
        <v>-67.663300000000007</v>
      </c>
      <c r="IQ33" s="163">
        <v>-370.06279999999998</v>
      </c>
      <c r="IR33" s="163">
        <v>165.27930000000001</v>
      </c>
      <c r="IS33" s="163">
        <v>67.746799999999993</v>
      </c>
      <c r="IT33" s="164"/>
      <c r="IU33" s="164"/>
      <c r="IV33" s="163">
        <v>371.2303</v>
      </c>
      <c r="IW33" s="163">
        <v>-31.758900000000001</v>
      </c>
      <c r="IX33" s="163">
        <v>-160.91409999999999</v>
      </c>
      <c r="IY33" s="163">
        <v>-192.0102</v>
      </c>
      <c r="IZ33" s="163">
        <v>191.76349999999999</v>
      </c>
      <c r="JA33" s="163">
        <v>-8.3043999999999993</v>
      </c>
      <c r="JB33" s="164"/>
      <c r="JC33" s="163">
        <v>17.68</v>
      </c>
      <c r="JD33" s="163">
        <v>0.80200000000000005</v>
      </c>
      <c r="JE33" s="163">
        <v>0.79500000000000004</v>
      </c>
      <c r="JF33" s="163">
        <v>-17.52</v>
      </c>
      <c r="JG33" s="163">
        <v>-2.48</v>
      </c>
      <c r="JH33" s="164"/>
      <c r="JI33" s="163">
        <v>2.5497999999999998</v>
      </c>
      <c r="JJ33" s="163">
        <v>-11.042999999999999</v>
      </c>
      <c r="JK33" s="163">
        <v>-40.578299999999999</v>
      </c>
      <c r="JL33" s="163">
        <v>21.9</v>
      </c>
      <c r="JM33" s="163">
        <v>54.93</v>
      </c>
      <c r="JN33" s="163">
        <v>54.359000000000002</v>
      </c>
      <c r="JO33" s="163">
        <v>10.786</v>
      </c>
      <c r="JP33" s="163">
        <v>12.990399999999999</v>
      </c>
      <c r="JQ33" s="163">
        <v>51.8889</v>
      </c>
      <c r="JR33" s="163">
        <v>52.925400000000003</v>
      </c>
      <c r="JS33" s="163">
        <v>52.414900000000003</v>
      </c>
      <c r="JT33" s="164"/>
      <c r="JU33" s="163">
        <v>24.2</v>
      </c>
      <c r="JV33" s="163">
        <v>16.989699999999999</v>
      </c>
      <c r="JW33" s="163">
        <v>8.5399999999999991</v>
      </c>
      <c r="JX33" s="164"/>
      <c r="JY33" s="163">
        <v>-50.641399999999997</v>
      </c>
      <c r="JZ33" s="163">
        <v>80.453000000000003</v>
      </c>
      <c r="KA33" s="163">
        <v>59.283900000000003</v>
      </c>
      <c r="KB33" s="163">
        <v>-49.611400000000003</v>
      </c>
      <c r="KC33" s="163">
        <v>-78.628399999999999</v>
      </c>
      <c r="KD33" s="163">
        <v>48.442900000000002</v>
      </c>
      <c r="KE33" s="163">
        <v>30.237400000000001</v>
      </c>
      <c r="KF33" s="163">
        <v>-34.700000000000003</v>
      </c>
      <c r="KG33" s="163">
        <v>34.4</v>
      </c>
      <c r="KH33" s="163">
        <v>-332.76690000000002</v>
      </c>
      <c r="KI33" s="163">
        <v>517.1789</v>
      </c>
    </row>
    <row r="34" spans="1:295" ht="18" customHeight="1" x14ac:dyDescent="0.3">
      <c r="A34" s="162" t="s">
        <v>106</v>
      </c>
      <c r="B34" s="162" t="s">
        <v>816</v>
      </c>
      <c r="C34" s="165">
        <v>0</v>
      </c>
      <c r="D34" s="165">
        <v>20.888300000000001</v>
      </c>
      <c r="E34" s="166"/>
      <c r="F34" s="165">
        <v>-30.360399999999998</v>
      </c>
      <c r="G34" s="165">
        <v>32.118200000000002</v>
      </c>
      <c r="H34" s="166"/>
      <c r="I34" s="166"/>
      <c r="J34" s="165">
        <v>-123.5916</v>
      </c>
      <c r="K34" s="166"/>
      <c r="L34" s="165">
        <v>39.858800000000002</v>
      </c>
      <c r="M34" s="165">
        <v>39.669600000000003</v>
      </c>
      <c r="N34" s="165">
        <v>-26.64</v>
      </c>
      <c r="O34" s="165">
        <v>-74.769000000000005</v>
      </c>
      <c r="P34" s="165">
        <v>68.2</v>
      </c>
      <c r="Q34" s="165">
        <v>20.7</v>
      </c>
      <c r="R34" s="165">
        <v>-66</v>
      </c>
      <c r="S34" s="165">
        <v>13.7767</v>
      </c>
      <c r="T34" s="165">
        <v>74.78</v>
      </c>
      <c r="U34" s="165">
        <v>14.077400000000001</v>
      </c>
      <c r="V34" s="165">
        <v>14.298299999999999</v>
      </c>
      <c r="W34" s="165">
        <v>23.8079</v>
      </c>
      <c r="X34" s="165">
        <v>17.517700000000001</v>
      </c>
      <c r="Y34" s="165">
        <v>0.65429999999999999</v>
      </c>
      <c r="Z34" s="165">
        <v>8.0518999999999998</v>
      </c>
      <c r="AA34" s="166"/>
      <c r="AB34" s="166"/>
      <c r="AC34" s="166"/>
      <c r="AD34" s="166"/>
      <c r="AE34" s="166"/>
      <c r="AF34" s="165">
        <v>26.64</v>
      </c>
      <c r="AG34" s="165">
        <v>72.599999999999994</v>
      </c>
      <c r="AH34" s="165">
        <v>8.8800000000000008</v>
      </c>
      <c r="AI34" s="165">
        <v>0.159</v>
      </c>
      <c r="AJ34" s="166">
        <v>0</v>
      </c>
      <c r="AK34" s="165">
        <v>-69.8</v>
      </c>
      <c r="AL34" s="166"/>
      <c r="AM34" s="166"/>
      <c r="AN34" s="166"/>
      <c r="AO34" s="165">
        <v>28.908899999999999</v>
      </c>
      <c r="AP34" s="165">
        <v>18.361499999999999</v>
      </c>
      <c r="AQ34" s="165">
        <v>77.485399999999998</v>
      </c>
      <c r="AR34" s="165">
        <v>80.292400000000001</v>
      </c>
      <c r="AS34" s="165">
        <v>58.016199999999998</v>
      </c>
      <c r="AT34" s="165">
        <v>-86.965800000000002</v>
      </c>
      <c r="AU34" s="166">
        <v>0</v>
      </c>
      <c r="AV34" s="165">
        <v>5.7656000000000001</v>
      </c>
      <c r="AW34" s="165">
        <v>6.5240999999999998</v>
      </c>
      <c r="AX34" s="165">
        <v>89.566000000000003</v>
      </c>
      <c r="AY34" s="165">
        <v>91.668400000000005</v>
      </c>
      <c r="AZ34" s="165">
        <v>-30.937799999999999</v>
      </c>
      <c r="BA34" s="165">
        <v>-33.574300000000001</v>
      </c>
      <c r="BB34" s="165">
        <v>-484.84980000000002</v>
      </c>
      <c r="BC34" s="165">
        <v>-18.424600000000002</v>
      </c>
      <c r="BD34" s="165">
        <v>-12.5</v>
      </c>
      <c r="BE34" s="165">
        <v>-12.7</v>
      </c>
      <c r="BF34" s="165">
        <v>92.249300000000005</v>
      </c>
      <c r="BG34" s="166"/>
      <c r="BH34" s="165">
        <v>-6.8982000000000001</v>
      </c>
      <c r="BI34" s="166"/>
      <c r="BJ34" s="165">
        <v>-35.5672</v>
      </c>
      <c r="BK34" s="165">
        <v>9.1981000000000002</v>
      </c>
      <c r="BL34" s="165">
        <v>9.1928999999999998</v>
      </c>
      <c r="BM34" s="165">
        <v>6.2850999999999999</v>
      </c>
      <c r="BN34" s="165">
        <v>513.80939999999998</v>
      </c>
      <c r="BO34" s="165">
        <v>122.86750000000001</v>
      </c>
      <c r="BP34" s="165">
        <v>123.0506</v>
      </c>
      <c r="BQ34" s="165">
        <v>-313.64479999999998</v>
      </c>
      <c r="BR34" s="165">
        <v>663.15509999999995</v>
      </c>
      <c r="BS34" s="166"/>
      <c r="BT34" s="165">
        <v>-73.401200000000003</v>
      </c>
      <c r="BU34" s="165">
        <v>75.297799999999995</v>
      </c>
      <c r="BV34" s="166"/>
      <c r="BW34" s="165">
        <v>32.9</v>
      </c>
      <c r="BX34" s="165">
        <v>33.049999999999997</v>
      </c>
      <c r="BY34" s="165">
        <v>77.5</v>
      </c>
      <c r="BZ34" s="165">
        <v>94.88</v>
      </c>
      <c r="CA34" s="165">
        <v>-99.124099999999999</v>
      </c>
      <c r="CB34" s="165">
        <v>-98.186400000000006</v>
      </c>
      <c r="CC34" s="165">
        <v>151.65430000000001</v>
      </c>
      <c r="CD34" s="165">
        <v>151.79560000000001</v>
      </c>
      <c r="CE34" s="166"/>
      <c r="CF34" s="166"/>
      <c r="CG34" s="165">
        <v>-149.0378</v>
      </c>
      <c r="CH34" s="165">
        <v>2.2143999999999999</v>
      </c>
      <c r="CI34" s="165">
        <v>-117.0642</v>
      </c>
      <c r="CJ34" s="166"/>
      <c r="CK34" s="166"/>
      <c r="CL34" s="165">
        <v>92.2</v>
      </c>
      <c r="CM34" s="165">
        <v>235.3</v>
      </c>
      <c r="CN34" s="165">
        <v>-19.43</v>
      </c>
      <c r="CO34" s="165">
        <v>68.180400000000006</v>
      </c>
      <c r="CP34" s="165">
        <v>67.752499999999998</v>
      </c>
      <c r="CQ34" s="165">
        <v>68.295400000000001</v>
      </c>
      <c r="CR34" s="165">
        <v>15.864599999999999</v>
      </c>
      <c r="CS34" s="165">
        <v>16.289100000000001</v>
      </c>
      <c r="CT34" s="166"/>
      <c r="CU34" s="165">
        <v>-74.711299999999994</v>
      </c>
      <c r="CV34" s="165">
        <v>6.2899999999999998E-2</v>
      </c>
      <c r="CW34" s="165">
        <v>14.7888</v>
      </c>
      <c r="CX34" s="165">
        <v>99.87</v>
      </c>
      <c r="CY34" s="165">
        <v>66.17</v>
      </c>
      <c r="CZ34" s="166"/>
      <c r="DA34" s="165">
        <v>61.234999999999999</v>
      </c>
      <c r="DB34" s="165">
        <v>40.167200000000001</v>
      </c>
      <c r="DC34" s="166"/>
      <c r="DD34" s="165">
        <v>117.7573</v>
      </c>
      <c r="DE34" s="165">
        <v>115.2629</v>
      </c>
      <c r="DF34" s="165">
        <v>-140.34450000000001</v>
      </c>
      <c r="DG34" s="166"/>
      <c r="DH34" s="165">
        <v>-21.765499999999999</v>
      </c>
      <c r="DI34" s="165">
        <v>-98.2</v>
      </c>
      <c r="DJ34" s="165">
        <v>-98.4</v>
      </c>
      <c r="DK34" s="166"/>
      <c r="DL34" s="166"/>
      <c r="DM34" s="165">
        <v>82.672399999999996</v>
      </c>
      <c r="DN34" s="166"/>
      <c r="DO34" s="166"/>
      <c r="DP34" s="165">
        <v>-26.95</v>
      </c>
      <c r="DQ34" s="165">
        <v>72.865499999999997</v>
      </c>
      <c r="DR34" s="165">
        <v>139.6979</v>
      </c>
      <c r="DS34" s="165">
        <v>-26.58</v>
      </c>
      <c r="DT34" s="165">
        <v>-27.05</v>
      </c>
      <c r="DU34" s="165">
        <v>123.7</v>
      </c>
      <c r="DV34" s="165">
        <v>80.430000000000007</v>
      </c>
      <c r="DW34" s="165">
        <v>140.18180000000001</v>
      </c>
      <c r="DX34" s="165">
        <v>137.80000000000001</v>
      </c>
      <c r="DY34" s="165">
        <v>-70.493700000000004</v>
      </c>
      <c r="DZ34" s="165">
        <v>-68.436400000000006</v>
      </c>
      <c r="EA34" s="165">
        <v>259.24099999999999</v>
      </c>
      <c r="EB34" s="165">
        <v>206.03579999999999</v>
      </c>
      <c r="EC34" s="165">
        <v>201.06489999999999</v>
      </c>
      <c r="ED34" s="165">
        <v>204.0685</v>
      </c>
      <c r="EE34" s="165">
        <v>74.878299999999996</v>
      </c>
      <c r="EF34" s="165">
        <v>46.6952</v>
      </c>
      <c r="EG34" s="165">
        <v>-34.427999999999997</v>
      </c>
      <c r="EH34" s="165">
        <v>324.16730000000001</v>
      </c>
      <c r="EI34" s="165">
        <v>-70.103899999999996</v>
      </c>
      <c r="EJ34" s="166"/>
      <c r="EK34" s="165">
        <v>-29.6463</v>
      </c>
      <c r="EL34" s="165">
        <v>-26.491099999999999</v>
      </c>
      <c r="EM34" s="165">
        <v>20.611699999999999</v>
      </c>
      <c r="EN34" s="166"/>
      <c r="EO34" s="165">
        <v>-39.2864</v>
      </c>
      <c r="EP34" s="165">
        <v>164.41200000000001</v>
      </c>
      <c r="EQ34" s="165">
        <v>-83.559899999999999</v>
      </c>
      <c r="ER34" s="165">
        <v>-86.179699999999997</v>
      </c>
      <c r="ES34" s="165">
        <v>-5.6302000000000003</v>
      </c>
      <c r="ET34" s="165">
        <v>15.78</v>
      </c>
      <c r="EU34" s="165">
        <v>-7</v>
      </c>
      <c r="EV34" s="165">
        <v>113.5</v>
      </c>
      <c r="EW34" s="165">
        <v>18.156099999999999</v>
      </c>
      <c r="EX34" s="165">
        <v>-110.6699</v>
      </c>
      <c r="EY34" s="165">
        <v>-35.541899999999998</v>
      </c>
      <c r="EZ34" s="165">
        <v>-34.5413</v>
      </c>
      <c r="FA34" s="165">
        <v>10.371</v>
      </c>
      <c r="FB34" s="165">
        <v>-46.893799999999999</v>
      </c>
      <c r="FC34" s="165">
        <v>14.857900000000001</v>
      </c>
      <c r="FD34" s="165">
        <v>20.576899999999998</v>
      </c>
      <c r="FE34" s="165">
        <v>19.849499999999999</v>
      </c>
      <c r="FF34" s="166"/>
      <c r="FG34" s="165">
        <v>39.393700000000003</v>
      </c>
      <c r="FH34" s="165">
        <v>40.940600000000003</v>
      </c>
      <c r="FI34" s="165">
        <v>37.152900000000002</v>
      </c>
      <c r="FJ34" s="165">
        <v>99.301599999999993</v>
      </c>
      <c r="FK34" s="165">
        <v>98.799199999999999</v>
      </c>
      <c r="FL34" s="165">
        <v>-96.287400000000005</v>
      </c>
      <c r="FM34" s="165">
        <v>72.676100000000005</v>
      </c>
      <c r="FN34" s="165">
        <v>71.980800000000002</v>
      </c>
      <c r="FO34" s="165">
        <v>-77.204599999999999</v>
      </c>
      <c r="FP34" s="165">
        <v>-64.560199999999995</v>
      </c>
      <c r="FQ34" s="165">
        <v>-28.973199999999999</v>
      </c>
      <c r="FR34" s="165">
        <v>-39.76</v>
      </c>
      <c r="FS34" s="165">
        <v>12.369</v>
      </c>
      <c r="FT34" s="165">
        <v>0.95120000000000005</v>
      </c>
      <c r="FU34" s="165">
        <v>-7.47</v>
      </c>
      <c r="FV34" s="165">
        <v>16.600000000000001</v>
      </c>
      <c r="FW34" s="165">
        <v>-28.988</v>
      </c>
      <c r="FX34" s="166"/>
      <c r="FY34" s="166"/>
      <c r="FZ34" s="165">
        <v>4.101</v>
      </c>
      <c r="GA34" s="166"/>
      <c r="GB34" s="166">
        <v>45.77</v>
      </c>
      <c r="GC34" s="165">
        <v>66.866100000000003</v>
      </c>
      <c r="GD34" s="165">
        <v>78.359700000000004</v>
      </c>
      <c r="GE34" s="166"/>
      <c r="GF34" s="165">
        <v>83.484800000000007</v>
      </c>
      <c r="GG34" s="165">
        <v>20.100000000000001</v>
      </c>
      <c r="GH34" s="165">
        <v>-24.697500000000002</v>
      </c>
      <c r="GI34" s="165">
        <v>3.1503999999999999</v>
      </c>
      <c r="GJ34" s="165">
        <v>3.5074999999999998</v>
      </c>
      <c r="GK34" s="165">
        <v>2.0701000000000001</v>
      </c>
      <c r="GL34" s="166"/>
      <c r="GM34" s="166"/>
      <c r="GN34" s="166"/>
      <c r="GO34" s="165">
        <v>-42.052900000000001</v>
      </c>
      <c r="GP34" s="165">
        <v>17.1112</v>
      </c>
      <c r="GQ34" s="165">
        <v>43.992100000000001</v>
      </c>
      <c r="GR34" s="165">
        <v>57.152900000000002</v>
      </c>
      <c r="GS34" s="165">
        <v>60.7166</v>
      </c>
      <c r="GT34" s="165">
        <v>-174.6215</v>
      </c>
      <c r="GU34" s="165">
        <v>-27.688300000000002</v>
      </c>
      <c r="GV34" s="165">
        <v>32.288899999999998</v>
      </c>
      <c r="GW34" s="165">
        <v>-53.041800000000002</v>
      </c>
      <c r="GX34" s="165">
        <v>2.8477000000000001</v>
      </c>
      <c r="GY34" s="165">
        <v>12.6884</v>
      </c>
      <c r="GZ34" s="165">
        <v>12.3323</v>
      </c>
      <c r="HA34" s="166"/>
      <c r="HB34" s="165">
        <v>95.696299999999994</v>
      </c>
      <c r="HC34" s="165">
        <v>96.283100000000005</v>
      </c>
      <c r="HD34" s="165">
        <v>280.39999999999998</v>
      </c>
      <c r="HE34" s="165">
        <v>-280.20429999999999</v>
      </c>
      <c r="HF34" s="165">
        <v>-545.26840000000004</v>
      </c>
      <c r="HG34" s="165">
        <v>548.52</v>
      </c>
      <c r="HH34" s="165">
        <v>247.0085</v>
      </c>
      <c r="HI34" s="165">
        <v>-93.397800000000004</v>
      </c>
      <c r="HJ34" s="165">
        <v>-91.912999999999997</v>
      </c>
      <c r="HK34" s="165">
        <v>-60.029000000000003</v>
      </c>
      <c r="HL34" s="165">
        <v>-51.287700000000001</v>
      </c>
      <c r="HM34" s="165">
        <v>79.839299999999994</v>
      </c>
      <c r="HN34" s="165">
        <v>79.679100000000005</v>
      </c>
      <c r="HO34" s="166"/>
      <c r="HP34" s="165">
        <v>-51.087299999999999</v>
      </c>
      <c r="HQ34" s="165">
        <v>-7.2702999999999998</v>
      </c>
      <c r="HR34" s="165">
        <v>-8.0723000000000003</v>
      </c>
      <c r="HS34" s="165">
        <v>-11.8329</v>
      </c>
      <c r="HT34" s="165">
        <v>-12.1455</v>
      </c>
      <c r="HU34" s="165">
        <v>144.33000000000001</v>
      </c>
      <c r="HV34" s="165">
        <v>142.4</v>
      </c>
      <c r="HW34" s="165">
        <v>13.9</v>
      </c>
      <c r="HX34" s="165">
        <v>13.6</v>
      </c>
      <c r="HY34" s="165">
        <v>21.2697</v>
      </c>
      <c r="HZ34" s="165">
        <v>-35.44</v>
      </c>
      <c r="IA34" s="165">
        <v>-387.55130000000003</v>
      </c>
      <c r="IB34" s="165">
        <v>91.556200000000004</v>
      </c>
      <c r="IC34" s="165">
        <v>91.661100000000005</v>
      </c>
      <c r="ID34" s="165">
        <v>15.6</v>
      </c>
      <c r="IE34" s="165">
        <v>-30</v>
      </c>
      <c r="IF34" s="165">
        <v>9.1</v>
      </c>
      <c r="IG34" s="165">
        <v>9.1999999999999993</v>
      </c>
      <c r="IH34" s="166"/>
      <c r="II34" s="166"/>
      <c r="IJ34" s="165">
        <v>-242.02869999999999</v>
      </c>
      <c r="IK34" s="165">
        <v>92.737399999999994</v>
      </c>
      <c r="IL34" s="165">
        <v>135.99619999999999</v>
      </c>
      <c r="IM34" s="165">
        <v>22.402100000000001</v>
      </c>
      <c r="IN34" s="165">
        <v>-0.43909999999999999</v>
      </c>
      <c r="IO34" s="165">
        <v>-20.1434</v>
      </c>
      <c r="IP34" s="165">
        <v>10.3041</v>
      </c>
      <c r="IQ34" s="165">
        <v>-419.41759999999999</v>
      </c>
      <c r="IR34" s="165">
        <v>89.938400000000001</v>
      </c>
      <c r="IS34" s="165">
        <v>-11.300599999999999</v>
      </c>
      <c r="IT34" s="166"/>
      <c r="IU34" s="166"/>
      <c r="IV34" s="165">
        <v>421.25869999999998</v>
      </c>
      <c r="IW34" s="165">
        <v>-123.49079999999999</v>
      </c>
      <c r="IX34" s="165">
        <v>-87.537300000000002</v>
      </c>
      <c r="IY34" s="165">
        <v>-211.04089999999999</v>
      </c>
      <c r="IZ34" s="165">
        <v>208.4701</v>
      </c>
      <c r="JA34" s="165">
        <v>-7.9363999999999999</v>
      </c>
      <c r="JB34" s="166"/>
      <c r="JC34" s="165">
        <v>15.12</v>
      </c>
      <c r="JD34" s="165">
        <v>0.79</v>
      </c>
      <c r="JE34" s="165">
        <v>0.78700000000000003</v>
      </c>
      <c r="JF34" s="165">
        <v>-14.88</v>
      </c>
      <c r="JG34" s="165">
        <v>-4.72</v>
      </c>
      <c r="JH34" s="166"/>
      <c r="JI34" s="165">
        <v>4.1337000000000002</v>
      </c>
      <c r="JJ34" s="165">
        <v>-14.4427</v>
      </c>
      <c r="JK34" s="165">
        <v>-40.254800000000003</v>
      </c>
      <c r="JL34" s="165">
        <v>22.8</v>
      </c>
      <c r="JM34" s="165">
        <v>54.359000000000002</v>
      </c>
      <c r="JN34" s="165">
        <v>54.386000000000003</v>
      </c>
      <c r="JO34" s="165">
        <v>10.747299999999999</v>
      </c>
      <c r="JP34" s="165">
        <v>12.990399999999999</v>
      </c>
      <c r="JQ34" s="165">
        <v>52.863700000000001</v>
      </c>
      <c r="JR34" s="165">
        <v>51.595700000000001</v>
      </c>
      <c r="JS34" s="165">
        <v>53.322400000000002</v>
      </c>
      <c r="JT34" s="166"/>
      <c r="JU34" s="165">
        <v>28.8</v>
      </c>
      <c r="JV34" s="165">
        <v>17.257000000000001</v>
      </c>
      <c r="JW34" s="165">
        <v>8.31</v>
      </c>
      <c r="JX34" s="166"/>
      <c r="JY34" s="165">
        <v>-49.644500000000001</v>
      </c>
      <c r="JZ34" s="165">
        <v>82.153499999999994</v>
      </c>
      <c r="KA34" s="165">
        <v>60.845300000000002</v>
      </c>
      <c r="KB34" s="165">
        <v>-49.624499999999998</v>
      </c>
      <c r="KC34" s="165">
        <v>-80.226699999999994</v>
      </c>
      <c r="KD34" s="165">
        <v>49.622199999999999</v>
      </c>
      <c r="KE34" s="165">
        <v>29.932700000000001</v>
      </c>
      <c r="KF34" s="165">
        <v>-39.6</v>
      </c>
      <c r="KG34" s="165">
        <v>40.1</v>
      </c>
      <c r="KH34" s="165">
        <v>-293.93630000000002</v>
      </c>
      <c r="KI34" s="165">
        <v>478.47620000000001</v>
      </c>
    </row>
    <row r="35" spans="1:295" ht="18" customHeight="1" x14ac:dyDescent="0.3">
      <c r="A35" s="162" t="s">
        <v>106</v>
      </c>
      <c r="B35" s="162" t="s">
        <v>817</v>
      </c>
      <c r="C35" s="165">
        <v>0</v>
      </c>
      <c r="D35" s="166"/>
      <c r="E35" s="166"/>
      <c r="F35" s="165">
        <v>-29.938700000000001</v>
      </c>
      <c r="G35" s="165">
        <v>30.754799999999999</v>
      </c>
      <c r="H35" s="166"/>
      <c r="I35" s="165">
        <v>65.382199999999997</v>
      </c>
      <c r="J35" s="165">
        <v>-120.0269</v>
      </c>
      <c r="K35" s="165">
        <v>77.410899999999998</v>
      </c>
      <c r="L35" s="165">
        <v>37.742800000000003</v>
      </c>
      <c r="M35" s="165">
        <v>37.522599999999997</v>
      </c>
      <c r="N35" s="165">
        <v>-22.2</v>
      </c>
      <c r="O35" s="165">
        <v>-73.953000000000003</v>
      </c>
      <c r="P35" s="165">
        <v>66</v>
      </c>
      <c r="Q35" s="165">
        <v>22.356000000000002</v>
      </c>
      <c r="R35" s="166"/>
      <c r="S35" s="165">
        <v>14.0146</v>
      </c>
      <c r="T35" s="165">
        <v>72.7898</v>
      </c>
      <c r="U35" s="165">
        <v>13.920299999999999</v>
      </c>
      <c r="V35" s="165">
        <v>14.0579</v>
      </c>
      <c r="W35" s="165">
        <v>23.3917</v>
      </c>
      <c r="X35" s="165">
        <v>16.9041</v>
      </c>
      <c r="Y35" s="165">
        <v>0.67789999999999995</v>
      </c>
      <c r="Z35" s="165">
        <v>8.1047999999999991</v>
      </c>
      <c r="AA35" s="166"/>
      <c r="AB35" s="166"/>
      <c r="AC35" s="166"/>
      <c r="AD35" s="166"/>
      <c r="AE35" s="166"/>
      <c r="AF35" s="165">
        <v>22.2</v>
      </c>
      <c r="AG35" s="165">
        <v>72.599999999999994</v>
      </c>
      <c r="AH35" s="165">
        <v>7.1879999999999997</v>
      </c>
      <c r="AI35" s="165">
        <v>0.14799999999999999</v>
      </c>
      <c r="AJ35" s="166">
        <v>0</v>
      </c>
      <c r="AK35" s="165">
        <v>-69.81</v>
      </c>
      <c r="AL35" s="166"/>
      <c r="AM35" s="166"/>
      <c r="AN35" s="166"/>
      <c r="AO35" s="165">
        <v>28.502400000000002</v>
      </c>
      <c r="AP35" s="165">
        <v>18.075099999999999</v>
      </c>
      <c r="AQ35" s="165">
        <v>76.380099999999999</v>
      </c>
      <c r="AR35" s="165">
        <v>78.884</v>
      </c>
      <c r="AS35" s="165">
        <v>56.419400000000003</v>
      </c>
      <c r="AT35" s="165">
        <v>-82.757900000000006</v>
      </c>
      <c r="AU35" s="166">
        <v>0</v>
      </c>
      <c r="AV35" s="165">
        <v>6.3261000000000003</v>
      </c>
      <c r="AW35" s="165">
        <v>6.2815000000000003</v>
      </c>
      <c r="AX35" s="165">
        <v>87.472899999999996</v>
      </c>
      <c r="AY35" s="165">
        <v>89.441500000000005</v>
      </c>
      <c r="AZ35" s="165">
        <v>-29.7194</v>
      </c>
      <c r="BA35" s="165">
        <v>-32.316000000000003</v>
      </c>
      <c r="BB35" s="165">
        <v>-470.16199999999998</v>
      </c>
      <c r="BC35" s="165">
        <v>-20.5197</v>
      </c>
      <c r="BD35" s="165">
        <v>-11.5</v>
      </c>
      <c r="BE35" s="165">
        <v>-11.4</v>
      </c>
      <c r="BF35" s="165">
        <v>88.925799999999995</v>
      </c>
      <c r="BG35" s="166"/>
      <c r="BH35" s="165">
        <v>-7.1463999999999999</v>
      </c>
      <c r="BI35" s="166"/>
      <c r="BJ35" s="165">
        <v>-33.465899999999998</v>
      </c>
      <c r="BK35" s="165">
        <v>8.5876000000000001</v>
      </c>
      <c r="BL35" s="165">
        <v>9.1524999999999999</v>
      </c>
      <c r="BM35" s="165">
        <v>6.1744000000000003</v>
      </c>
      <c r="BN35" s="165">
        <v>504.04349999999999</v>
      </c>
      <c r="BO35" s="165">
        <v>129.73410000000001</v>
      </c>
      <c r="BP35" s="165">
        <v>129.39840000000001</v>
      </c>
      <c r="BQ35" s="165">
        <v>-340.77780000000001</v>
      </c>
      <c r="BR35" s="165">
        <v>644.78890000000001</v>
      </c>
      <c r="BS35" s="166"/>
      <c r="BT35" s="165">
        <v>-38.051400000000001</v>
      </c>
      <c r="BU35" s="165">
        <v>39.650100000000002</v>
      </c>
      <c r="BV35" s="165">
        <v>116.5213</v>
      </c>
      <c r="BW35" s="165">
        <v>32.47</v>
      </c>
      <c r="BX35" s="165">
        <v>32.799999999999997</v>
      </c>
      <c r="BY35" s="165">
        <v>76.709999999999994</v>
      </c>
      <c r="BZ35" s="165">
        <v>94.1</v>
      </c>
      <c r="CA35" s="165">
        <v>-102.0711</v>
      </c>
      <c r="CB35" s="165">
        <v>-100.7316</v>
      </c>
      <c r="CC35" s="165">
        <v>153.08590000000001</v>
      </c>
      <c r="CD35" s="165">
        <v>153.51769999999999</v>
      </c>
      <c r="CE35" s="166"/>
      <c r="CF35" s="165">
        <v>0</v>
      </c>
      <c r="CG35" s="165">
        <v>-134.934</v>
      </c>
      <c r="CH35" s="165">
        <v>1.0153000000000001</v>
      </c>
      <c r="CI35" s="165">
        <v>-113.5202</v>
      </c>
      <c r="CJ35" s="166"/>
      <c r="CK35" s="166"/>
      <c r="CL35" s="165">
        <v>88.5</v>
      </c>
      <c r="CM35" s="165">
        <v>225.5</v>
      </c>
      <c r="CN35" s="165">
        <v>-19.350000000000001</v>
      </c>
      <c r="CO35" s="165">
        <v>70.941000000000003</v>
      </c>
      <c r="CP35" s="165">
        <v>70.315100000000001</v>
      </c>
      <c r="CQ35" s="165">
        <v>70.461600000000004</v>
      </c>
      <c r="CR35" s="165">
        <v>21.200600000000001</v>
      </c>
      <c r="CS35" s="165">
        <v>21.498200000000001</v>
      </c>
      <c r="CT35" s="166"/>
      <c r="CU35" s="165">
        <v>-81.638400000000004</v>
      </c>
      <c r="CV35" s="165">
        <v>2.4058000000000002</v>
      </c>
      <c r="CW35" s="165">
        <v>14.552199999999999</v>
      </c>
      <c r="CX35" s="165">
        <v>92.01</v>
      </c>
      <c r="CY35" s="165">
        <v>61.47</v>
      </c>
      <c r="CZ35" s="165">
        <v>63.288600000000002</v>
      </c>
      <c r="DA35" s="165">
        <v>59.770200000000003</v>
      </c>
      <c r="DB35" s="165">
        <v>39.3309</v>
      </c>
      <c r="DC35" s="166"/>
      <c r="DD35" s="165">
        <v>114.34139999999999</v>
      </c>
      <c r="DE35" s="165">
        <v>111.93519999999999</v>
      </c>
      <c r="DF35" s="165">
        <v>-142.4273</v>
      </c>
      <c r="DG35" s="166"/>
      <c r="DH35" s="165">
        <v>-21.474799999999998</v>
      </c>
      <c r="DI35" s="165">
        <v>-100.2</v>
      </c>
      <c r="DJ35" s="165">
        <v>-100.2</v>
      </c>
      <c r="DK35" s="165">
        <v>30.4678</v>
      </c>
      <c r="DL35" s="166"/>
      <c r="DM35" s="165">
        <v>81.733099999999993</v>
      </c>
      <c r="DN35" s="166"/>
      <c r="DO35" s="165">
        <v>89.33</v>
      </c>
      <c r="DP35" s="165">
        <v>-26.94</v>
      </c>
      <c r="DQ35" s="165">
        <v>73.423500000000004</v>
      </c>
      <c r="DR35" s="165">
        <v>140.68299999999999</v>
      </c>
      <c r="DS35" s="165">
        <v>-26.77</v>
      </c>
      <c r="DT35" s="165">
        <v>-27.05</v>
      </c>
      <c r="DU35" s="165">
        <v>120.97</v>
      </c>
      <c r="DV35" s="165">
        <v>78.959999999999994</v>
      </c>
      <c r="DW35" s="165">
        <v>140.70910000000001</v>
      </c>
      <c r="DX35" s="165">
        <v>137.65450000000001</v>
      </c>
      <c r="DY35" s="165">
        <v>-69.977000000000004</v>
      </c>
      <c r="DZ35" s="165">
        <v>-69.090900000000005</v>
      </c>
      <c r="EA35" s="165">
        <v>258.51979999999998</v>
      </c>
      <c r="EB35" s="165">
        <v>207.011</v>
      </c>
      <c r="EC35" s="165">
        <v>199.87270000000001</v>
      </c>
      <c r="ED35" s="165">
        <v>201.63730000000001</v>
      </c>
      <c r="EE35" s="165">
        <v>67.529700000000005</v>
      </c>
      <c r="EF35" s="165">
        <v>43.6599</v>
      </c>
      <c r="EG35" s="165">
        <v>-34.234999999999999</v>
      </c>
      <c r="EH35" s="165">
        <v>350.1979</v>
      </c>
      <c r="EI35" s="165">
        <v>-58.597700000000003</v>
      </c>
      <c r="EJ35" s="166"/>
      <c r="EK35" s="165">
        <v>-30.330300000000001</v>
      </c>
      <c r="EL35" s="165">
        <v>-27.103300000000001</v>
      </c>
      <c r="EM35" s="165">
        <v>28.474900000000002</v>
      </c>
      <c r="EN35" s="166"/>
      <c r="EO35" s="165">
        <v>-38.8005</v>
      </c>
      <c r="EP35" s="165">
        <v>149.05199999999999</v>
      </c>
      <c r="EQ35" s="165">
        <v>-83.005700000000004</v>
      </c>
      <c r="ER35" s="165">
        <v>-84.929400000000001</v>
      </c>
      <c r="ES35" s="165">
        <v>-1.1720999999999999</v>
      </c>
      <c r="ET35" s="165">
        <v>0</v>
      </c>
      <c r="EU35" s="165">
        <v>-6.79</v>
      </c>
      <c r="EV35" s="165">
        <v>111.2</v>
      </c>
      <c r="EW35" s="165">
        <v>18.123999999999999</v>
      </c>
      <c r="EX35" s="165">
        <v>-112.0361</v>
      </c>
      <c r="EY35" s="165">
        <v>-33.775399999999998</v>
      </c>
      <c r="EZ35" s="165">
        <v>-33.092399999999998</v>
      </c>
      <c r="FA35" s="165">
        <v>6.1281999999999996</v>
      </c>
      <c r="FB35" s="165">
        <v>-44.802599999999998</v>
      </c>
      <c r="FC35" s="165">
        <v>8.6806999999999999</v>
      </c>
      <c r="FD35" s="165">
        <v>21.153099999999998</v>
      </c>
      <c r="FE35" s="165">
        <v>20.9391</v>
      </c>
      <c r="FF35" s="166"/>
      <c r="FG35" s="165">
        <v>39.158999999999999</v>
      </c>
      <c r="FH35" s="165">
        <v>39.607999999999997</v>
      </c>
      <c r="FI35" s="165">
        <v>38.499299999999998</v>
      </c>
      <c r="FJ35" s="165">
        <v>101.4785</v>
      </c>
      <c r="FK35" s="165">
        <v>104.15779999999999</v>
      </c>
      <c r="FL35" s="165">
        <v>-97.124700000000004</v>
      </c>
      <c r="FM35" s="165">
        <v>72.221000000000004</v>
      </c>
      <c r="FN35" s="165">
        <v>72.106099999999998</v>
      </c>
      <c r="FO35" s="165">
        <v>-74.765799999999999</v>
      </c>
      <c r="FP35" s="165">
        <v>-63.322400000000002</v>
      </c>
      <c r="FQ35" s="165">
        <v>-29.537199999999999</v>
      </c>
      <c r="FR35" s="165">
        <v>-38.92</v>
      </c>
      <c r="FS35" s="165">
        <v>12.674099999999999</v>
      </c>
      <c r="FT35" s="165">
        <v>0.95120000000000005</v>
      </c>
      <c r="FU35" s="165">
        <v>-7.51</v>
      </c>
      <c r="FV35" s="165">
        <v>16.97</v>
      </c>
      <c r="FW35" s="165">
        <v>-29.4011</v>
      </c>
      <c r="FX35" s="166"/>
      <c r="FY35" s="166"/>
      <c r="FZ35" s="165">
        <v>4.0819999999999999</v>
      </c>
      <c r="GA35" s="166"/>
      <c r="GB35" s="166">
        <v>45.77</v>
      </c>
      <c r="GC35" s="165">
        <v>65.032300000000006</v>
      </c>
      <c r="GD35" s="165">
        <v>75.929900000000004</v>
      </c>
      <c r="GE35" s="166"/>
      <c r="GF35" s="165">
        <v>84.596699999999998</v>
      </c>
      <c r="GG35" s="165">
        <v>20.6</v>
      </c>
      <c r="GH35" s="165">
        <v>-24.659099999999999</v>
      </c>
      <c r="GI35" s="165">
        <v>3.3460999999999999</v>
      </c>
      <c r="GJ35" s="165">
        <v>3.7608000000000001</v>
      </c>
      <c r="GK35" s="165">
        <v>2.0491000000000001</v>
      </c>
      <c r="GL35" s="166"/>
      <c r="GM35" s="166"/>
      <c r="GN35" s="166"/>
      <c r="GO35" s="165">
        <v>-41.806800000000003</v>
      </c>
      <c r="GP35" s="165">
        <v>18.657299999999999</v>
      </c>
      <c r="GQ35" s="165">
        <v>44.1004</v>
      </c>
      <c r="GR35" s="165">
        <v>61.364899999999999</v>
      </c>
      <c r="GS35" s="165">
        <v>62.875500000000002</v>
      </c>
      <c r="GT35" s="165">
        <v>-176.02869999999999</v>
      </c>
      <c r="GU35" s="165">
        <v>-28.455400000000001</v>
      </c>
      <c r="GV35" s="165">
        <v>32.303899999999999</v>
      </c>
      <c r="GW35" s="165">
        <v>-54.650199999999998</v>
      </c>
      <c r="GX35" s="166"/>
      <c r="GY35" s="165">
        <v>11.936400000000001</v>
      </c>
      <c r="GZ35" s="165">
        <v>11.5307</v>
      </c>
      <c r="HA35" s="165">
        <v>4</v>
      </c>
      <c r="HB35" s="165">
        <v>97.652000000000001</v>
      </c>
      <c r="HC35" s="165">
        <v>97.792100000000005</v>
      </c>
      <c r="HD35" s="165">
        <v>284.5</v>
      </c>
      <c r="HE35" s="165">
        <v>-280.85039999999998</v>
      </c>
      <c r="HF35" s="165">
        <v>-547.88400000000001</v>
      </c>
      <c r="HG35" s="165">
        <v>548.38059999999996</v>
      </c>
      <c r="HH35" s="165">
        <v>255.28579999999999</v>
      </c>
      <c r="HI35" s="165">
        <v>-94.679599999999994</v>
      </c>
      <c r="HJ35" s="165">
        <v>-93.139200000000002</v>
      </c>
      <c r="HK35" s="165">
        <v>-58.755600000000001</v>
      </c>
      <c r="HL35" s="165">
        <v>-50.28</v>
      </c>
      <c r="HM35" s="165">
        <v>71.493700000000004</v>
      </c>
      <c r="HN35" s="165">
        <v>71.653899999999993</v>
      </c>
      <c r="HO35" s="165">
        <v>-57.281399999999998</v>
      </c>
      <c r="HP35" s="166"/>
      <c r="HQ35" s="165">
        <v>-8.9621999999999993</v>
      </c>
      <c r="HR35" s="165">
        <v>-9.7861999999999991</v>
      </c>
      <c r="HS35" s="165">
        <v>-23.594000000000001</v>
      </c>
      <c r="HT35" s="165">
        <v>-23.156099999999999</v>
      </c>
      <c r="HU35" s="165">
        <v>147.36000000000001</v>
      </c>
      <c r="HV35" s="165">
        <v>147.28</v>
      </c>
      <c r="HW35" s="165">
        <v>13.2</v>
      </c>
      <c r="HX35" s="165">
        <v>11.7</v>
      </c>
      <c r="HY35" s="165">
        <v>21.2697</v>
      </c>
      <c r="HZ35" s="165">
        <v>-15.44</v>
      </c>
      <c r="IA35" s="165">
        <v>-377.43279999999999</v>
      </c>
      <c r="IB35" s="165">
        <v>91.915300000000002</v>
      </c>
      <c r="IC35" s="165">
        <v>92.053200000000004</v>
      </c>
      <c r="ID35" s="165">
        <v>13.4</v>
      </c>
      <c r="IE35" s="165">
        <v>-27.3</v>
      </c>
      <c r="IF35" s="165">
        <v>11.6</v>
      </c>
      <c r="IG35" s="165">
        <v>11.8</v>
      </c>
      <c r="IH35" s="165">
        <v>1.7345999999999999</v>
      </c>
      <c r="II35" s="165">
        <v>1.5315000000000001</v>
      </c>
      <c r="IJ35" s="165">
        <v>-247.49959999999999</v>
      </c>
      <c r="IK35" s="165">
        <v>74.355500000000006</v>
      </c>
      <c r="IL35" s="165">
        <v>166.2311</v>
      </c>
      <c r="IM35" s="165">
        <v>55.377400000000002</v>
      </c>
      <c r="IN35" s="165">
        <v>19.636399999999998</v>
      </c>
      <c r="IO35" s="165">
        <v>-55.033999999999999</v>
      </c>
      <c r="IP35" s="165">
        <v>44.115499999999997</v>
      </c>
      <c r="IQ35" s="165">
        <v>-383.61829999999998</v>
      </c>
      <c r="IR35" s="165">
        <v>69.271299999999997</v>
      </c>
      <c r="IS35" s="165">
        <v>-46.0212</v>
      </c>
      <c r="IT35" s="166"/>
      <c r="IU35" s="166"/>
      <c r="IV35" s="165">
        <v>392.19479999999999</v>
      </c>
      <c r="IW35" s="165">
        <v>-161.16749999999999</v>
      </c>
      <c r="IX35" s="165">
        <v>-68.512900000000002</v>
      </c>
      <c r="IY35" s="165">
        <v>-219.98099999999999</v>
      </c>
      <c r="IZ35" s="165">
        <v>220.72929999999999</v>
      </c>
      <c r="JA35" s="165">
        <v>-10.389099999999999</v>
      </c>
      <c r="JB35" s="166"/>
      <c r="JC35" s="165">
        <v>14.88</v>
      </c>
      <c r="JD35" s="165">
        <v>-1.137</v>
      </c>
      <c r="JE35" s="165">
        <v>-1.1359999999999999</v>
      </c>
      <c r="JF35" s="165">
        <v>-14.96</v>
      </c>
      <c r="JG35" s="165">
        <v>-6.24</v>
      </c>
      <c r="JH35" s="166"/>
      <c r="JI35" s="165">
        <v>6.7093999999999996</v>
      </c>
      <c r="JJ35" s="165">
        <v>-16.111999999999998</v>
      </c>
      <c r="JK35" s="165">
        <v>-40.285299999999999</v>
      </c>
      <c r="JL35" s="165">
        <v>21.7</v>
      </c>
      <c r="JM35" s="165">
        <v>54.712000000000003</v>
      </c>
      <c r="JN35" s="165">
        <v>54.351999999999997</v>
      </c>
      <c r="JO35" s="166"/>
      <c r="JP35" s="166"/>
      <c r="JQ35" s="165">
        <v>47.013800000000003</v>
      </c>
      <c r="JR35" s="165">
        <v>46.659500000000001</v>
      </c>
      <c r="JS35" s="165">
        <v>47.165300000000002</v>
      </c>
      <c r="JT35" s="166"/>
      <c r="JU35" s="165">
        <v>29.3</v>
      </c>
      <c r="JV35" s="165">
        <v>18.988199999999999</v>
      </c>
      <c r="JW35" s="165">
        <v>8.35</v>
      </c>
      <c r="JX35" s="166"/>
      <c r="JY35" s="165">
        <v>-51.745800000000003</v>
      </c>
      <c r="JZ35" s="165">
        <v>80.826400000000007</v>
      </c>
      <c r="KA35" s="165">
        <v>59.355600000000003</v>
      </c>
      <c r="KB35" s="165">
        <v>-50.4056</v>
      </c>
      <c r="KC35" s="165">
        <v>-79.181299999999993</v>
      </c>
      <c r="KD35" s="165">
        <v>49.685899999999997</v>
      </c>
      <c r="KE35" s="165">
        <v>29.2713</v>
      </c>
      <c r="KF35" s="165">
        <v>-40.200000000000003</v>
      </c>
      <c r="KG35" s="165">
        <v>40.6</v>
      </c>
      <c r="KH35" s="165">
        <v>-290.12700000000001</v>
      </c>
      <c r="KI35" s="165">
        <v>471.89659999999998</v>
      </c>
    </row>
    <row r="36" spans="1:295" ht="18" customHeight="1" x14ac:dyDescent="0.3">
      <c r="A36" s="162" t="s">
        <v>106</v>
      </c>
      <c r="B36" s="162" t="s">
        <v>818</v>
      </c>
      <c r="C36" s="165">
        <v>0</v>
      </c>
      <c r="D36" s="165">
        <v>20.298200000000001</v>
      </c>
      <c r="E36" s="165">
        <v>-28.834399999999999</v>
      </c>
      <c r="F36" s="165">
        <v>-30.0809</v>
      </c>
      <c r="G36" s="165">
        <v>29.501300000000001</v>
      </c>
      <c r="H36" s="166"/>
      <c r="I36" s="165">
        <v>64.654300000000006</v>
      </c>
      <c r="J36" s="165">
        <v>-116.61409999999999</v>
      </c>
      <c r="K36" s="165">
        <v>75.590100000000007</v>
      </c>
      <c r="L36" s="165">
        <v>37.654899999999998</v>
      </c>
      <c r="M36" s="165">
        <v>37.462499999999999</v>
      </c>
      <c r="N36" s="165">
        <v>-17.760000000000002</v>
      </c>
      <c r="O36" s="165">
        <v>-75.138000000000005</v>
      </c>
      <c r="P36" s="165">
        <v>68.2</v>
      </c>
      <c r="Q36" s="165">
        <v>23.184000000000001</v>
      </c>
      <c r="R36" s="165">
        <v>-68.2</v>
      </c>
      <c r="S36" s="165">
        <v>14.072900000000001</v>
      </c>
      <c r="T36" s="165">
        <v>101.729</v>
      </c>
      <c r="U36" s="165">
        <v>13.636799999999999</v>
      </c>
      <c r="V36" s="165">
        <v>13.896100000000001</v>
      </c>
      <c r="W36" s="165">
        <v>22.782900000000001</v>
      </c>
      <c r="X36" s="165">
        <v>17.319900000000001</v>
      </c>
      <c r="Y36" s="165">
        <v>0.73260000000000003</v>
      </c>
      <c r="Z36" s="165">
        <v>8.1743000000000006</v>
      </c>
      <c r="AA36" s="166"/>
      <c r="AB36" s="166"/>
      <c r="AC36" s="166"/>
      <c r="AD36" s="166"/>
      <c r="AE36" s="166"/>
      <c r="AF36" s="165">
        <v>17.760000000000002</v>
      </c>
      <c r="AG36" s="165">
        <v>74.8</v>
      </c>
      <c r="AH36" s="165">
        <v>7.3470000000000004</v>
      </c>
      <c r="AI36" s="165">
        <v>0.155</v>
      </c>
      <c r="AJ36" s="166">
        <v>0</v>
      </c>
      <c r="AK36" s="165">
        <v>-69.819999999999993</v>
      </c>
      <c r="AL36" s="166"/>
      <c r="AM36" s="166"/>
      <c r="AN36" s="166"/>
      <c r="AO36" s="165">
        <v>15.030200000000001</v>
      </c>
      <c r="AP36" s="165">
        <v>5.3304999999999998</v>
      </c>
      <c r="AQ36" s="165">
        <v>76.742699999999999</v>
      </c>
      <c r="AR36" s="165">
        <v>79.577200000000005</v>
      </c>
      <c r="AS36" s="165">
        <v>52.52</v>
      </c>
      <c r="AT36" s="165">
        <v>-82.813000000000002</v>
      </c>
      <c r="AU36" s="166">
        <v>0</v>
      </c>
      <c r="AV36" s="165">
        <v>4.8409000000000004</v>
      </c>
      <c r="AW36" s="165">
        <v>4.4340000000000002</v>
      </c>
      <c r="AX36" s="165">
        <v>87.012100000000004</v>
      </c>
      <c r="AY36" s="165">
        <v>88.833500000000001</v>
      </c>
      <c r="AZ36" s="165">
        <v>-30.079599999999999</v>
      </c>
      <c r="BA36" s="165">
        <v>-33.253700000000002</v>
      </c>
      <c r="BB36" s="165">
        <v>-465.02330000000001</v>
      </c>
      <c r="BC36" s="165">
        <v>-20.918500000000002</v>
      </c>
      <c r="BD36" s="165">
        <v>-11.6</v>
      </c>
      <c r="BE36" s="165">
        <v>-11.8</v>
      </c>
      <c r="BF36" s="165">
        <v>88.434899999999999</v>
      </c>
      <c r="BG36" s="166"/>
      <c r="BH36" s="165">
        <v>-7.1970000000000001</v>
      </c>
      <c r="BI36" s="166"/>
      <c r="BJ36" s="165">
        <v>-35.709699999999998</v>
      </c>
      <c r="BK36" s="165">
        <v>8.9963999999999995</v>
      </c>
      <c r="BL36" s="165">
        <v>9.2843</v>
      </c>
      <c r="BM36" s="165">
        <v>6.2156000000000002</v>
      </c>
      <c r="BN36" s="165">
        <v>493.39260000000002</v>
      </c>
      <c r="BO36" s="165">
        <v>127.59780000000001</v>
      </c>
      <c r="BP36" s="165">
        <v>126.77379999999999</v>
      </c>
      <c r="BQ36" s="165">
        <v>-332.8023</v>
      </c>
      <c r="BR36" s="165">
        <v>636.62310000000002</v>
      </c>
      <c r="BS36" s="166"/>
      <c r="BT36" s="165">
        <v>-37.433199999999999</v>
      </c>
      <c r="BU36" s="165">
        <v>38.951300000000003</v>
      </c>
      <c r="BV36" s="166"/>
      <c r="BW36" s="165">
        <v>32.49</v>
      </c>
      <c r="BX36" s="165">
        <v>32.619999999999997</v>
      </c>
      <c r="BY36" s="165">
        <v>77.5</v>
      </c>
      <c r="BZ36" s="165">
        <v>93.26</v>
      </c>
      <c r="CA36" s="165">
        <v>-100.9995</v>
      </c>
      <c r="CB36" s="165">
        <v>-100.4636</v>
      </c>
      <c r="CC36" s="165">
        <v>153.7715</v>
      </c>
      <c r="CD36" s="165">
        <v>154.5505</v>
      </c>
      <c r="CE36" s="166"/>
      <c r="CF36" s="166"/>
      <c r="CG36" s="165">
        <v>-132.84399999999999</v>
      </c>
      <c r="CH36" s="165">
        <v>2.7517999999999998</v>
      </c>
      <c r="CI36" s="165">
        <v>-109.9751</v>
      </c>
      <c r="CJ36" s="166"/>
      <c r="CK36" s="166"/>
      <c r="CL36" s="165">
        <v>90.6</v>
      </c>
      <c r="CM36" s="165">
        <v>221</v>
      </c>
      <c r="CN36" s="165">
        <v>-19.28</v>
      </c>
      <c r="CO36" s="165">
        <v>71.921599999999998</v>
      </c>
      <c r="CP36" s="165">
        <v>71.367199999999997</v>
      </c>
      <c r="CQ36" s="165">
        <v>71.635999999999996</v>
      </c>
      <c r="CR36" s="165">
        <v>22.9756</v>
      </c>
      <c r="CS36" s="165">
        <v>23.497199999999999</v>
      </c>
      <c r="CT36" s="165">
        <v>1</v>
      </c>
      <c r="CU36" s="165">
        <v>-77.692999999999998</v>
      </c>
      <c r="CV36" s="165">
        <v>-3.6901000000000002</v>
      </c>
      <c r="CW36" s="165">
        <v>15.037800000000001</v>
      </c>
      <c r="CX36" s="165">
        <v>92.82</v>
      </c>
      <c r="CY36" s="165">
        <v>62.14</v>
      </c>
      <c r="CZ36" s="165">
        <v>63.288600000000002</v>
      </c>
      <c r="DA36" s="165">
        <v>59.037799999999997</v>
      </c>
      <c r="DB36" s="165">
        <v>39.258400000000002</v>
      </c>
      <c r="DC36" s="166"/>
      <c r="DD36" s="165">
        <v>111.3584</v>
      </c>
      <c r="DE36" s="165">
        <v>109.32429999999999</v>
      </c>
      <c r="DF36" s="165">
        <v>-140.47020000000001</v>
      </c>
      <c r="DG36" s="166"/>
      <c r="DH36" s="165">
        <v>-21.369399999999999</v>
      </c>
      <c r="DI36" s="165">
        <v>-100.4</v>
      </c>
      <c r="DJ36" s="165">
        <v>-100.9</v>
      </c>
      <c r="DK36" s="165">
        <v>30.654599999999999</v>
      </c>
      <c r="DL36" s="166"/>
      <c r="DM36" s="165">
        <v>81.733099999999993</v>
      </c>
      <c r="DN36" s="166"/>
      <c r="DO36" s="166"/>
      <c r="DP36" s="165">
        <v>-27.76</v>
      </c>
      <c r="DQ36" s="165">
        <v>74.709999999999994</v>
      </c>
      <c r="DR36" s="165">
        <v>137.87280000000001</v>
      </c>
      <c r="DS36" s="165">
        <v>-28.51</v>
      </c>
      <c r="DT36" s="165">
        <v>-28.68</v>
      </c>
      <c r="DU36" s="165">
        <v>123.37</v>
      </c>
      <c r="DV36" s="165">
        <v>80.83</v>
      </c>
      <c r="DW36" s="165">
        <v>137.01820000000001</v>
      </c>
      <c r="DX36" s="165">
        <v>134.80000000000001</v>
      </c>
      <c r="DY36" s="165">
        <v>-69.828999999999994</v>
      </c>
      <c r="DZ36" s="165">
        <v>-68.627300000000005</v>
      </c>
      <c r="EA36" s="165">
        <v>259.7441</v>
      </c>
      <c r="EB36" s="165">
        <v>204.41679999999999</v>
      </c>
      <c r="EC36" s="165">
        <v>197.20840000000001</v>
      </c>
      <c r="ED36" s="165">
        <v>201.49</v>
      </c>
      <c r="EE36" s="165">
        <v>69.332800000000006</v>
      </c>
      <c r="EF36" s="165">
        <v>45.1173</v>
      </c>
      <c r="EG36" s="165">
        <v>-33.886000000000003</v>
      </c>
      <c r="EH36" s="165">
        <v>342.09070000000003</v>
      </c>
      <c r="EI36" s="165">
        <v>-47.735799999999998</v>
      </c>
      <c r="EJ36" s="166"/>
      <c r="EK36" s="165">
        <v>-28.5732</v>
      </c>
      <c r="EL36" s="165">
        <v>-25.4114</v>
      </c>
      <c r="EM36" s="165">
        <v>24.4086</v>
      </c>
      <c r="EN36" s="165">
        <v>-22.3657</v>
      </c>
      <c r="EO36" s="165">
        <v>-21.808399999999999</v>
      </c>
      <c r="EP36" s="165">
        <v>165.94800000000001</v>
      </c>
      <c r="EQ36" s="165">
        <v>-84.685400000000001</v>
      </c>
      <c r="ER36" s="165">
        <v>-85.531300000000002</v>
      </c>
      <c r="ES36" s="165">
        <v>-2.7778999999999998</v>
      </c>
      <c r="ET36" s="165">
        <v>0</v>
      </c>
      <c r="EU36" s="165">
        <v>-10.75</v>
      </c>
      <c r="EV36" s="165">
        <v>111</v>
      </c>
      <c r="EW36" s="165">
        <v>17.615300000000001</v>
      </c>
      <c r="EX36" s="165">
        <v>-113.4143</v>
      </c>
      <c r="EY36" s="165">
        <v>-34.154699999999998</v>
      </c>
      <c r="EZ36" s="165">
        <v>-33.471400000000003</v>
      </c>
      <c r="FA36" s="165">
        <v>6.7615999999999996</v>
      </c>
      <c r="FB36" s="165">
        <v>-44.0002</v>
      </c>
      <c r="FC36" s="165">
        <v>10.469900000000001</v>
      </c>
      <c r="FD36" s="165">
        <v>21.3703</v>
      </c>
      <c r="FE36" s="165">
        <v>21.451699999999999</v>
      </c>
      <c r="FF36" s="166"/>
      <c r="FG36" s="165">
        <v>39.501100000000001</v>
      </c>
      <c r="FH36" s="165">
        <v>39.820099999999996</v>
      </c>
      <c r="FI36" s="165">
        <v>37.715800000000002</v>
      </c>
      <c r="FJ36" s="165">
        <v>101.4785</v>
      </c>
      <c r="FK36" s="165">
        <v>101.3111</v>
      </c>
      <c r="FL36" s="165">
        <v>-95.617599999999996</v>
      </c>
      <c r="FM36" s="165">
        <v>72.714500000000001</v>
      </c>
      <c r="FN36" s="165">
        <v>71.501499999999993</v>
      </c>
      <c r="FO36" s="165">
        <v>-73.575199999999995</v>
      </c>
      <c r="FP36" s="165">
        <v>-63.827199999999998</v>
      </c>
      <c r="FQ36" s="165">
        <v>-27.442399999999999</v>
      </c>
      <c r="FR36" s="165">
        <v>-38.799999999999997</v>
      </c>
      <c r="FS36" s="165">
        <v>12.591100000000001</v>
      </c>
      <c r="FT36" s="165">
        <v>0.92679999999999996</v>
      </c>
      <c r="FU36" s="165">
        <v>-7.64</v>
      </c>
      <c r="FV36" s="165">
        <v>18.16</v>
      </c>
      <c r="FW36" s="165">
        <v>-28.95</v>
      </c>
      <c r="FX36" s="166"/>
      <c r="FY36" s="166"/>
      <c r="FZ36" s="165">
        <v>4.1120000000000001</v>
      </c>
      <c r="GA36" s="166"/>
      <c r="GB36" s="166">
        <v>45.77</v>
      </c>
      <c r="GC36" s="165">
        <v>64.6267</v>
      </c>
      <c r="GD36" s="165">
        <v>78.584900000000005</v>
      </c>
      <c r="GE36" s="166"/>
      <c r="GF36" s="165">
        <v>86.798500000000004</v>
      </c>
      <c r="GG36" s="165">
        <v>21.5</v>
      </c>
      <c r="GH36" s="165">
        <v>-24.016300000000001</v>
      </c>
      <c r="GI36" s="165">
        <v>3.1646999999999998</v>
      </c>
      <c r="GJ36" s="165">
        <v>3.3538999999999999</v>
      </c>
      <c r="GK36" s="165">
        <v>1.9706999999999999</v>
      </c>
      <c r="GL36" s="166"/>
      <c r="GM36" s="166"/>
      <c r="GN36" s="166"/>
      <c r="GO36" s="165">
        <v>-41.157299999999999</v>
      </c>
      <c r="GP36" s="165">
        <v>20.4148</v>
      </c>
      <c r="GQ36" s="165">
        <v>43.387</v>
      </c>
      <c r="GR36" s="165">
        <v>62.865200000000002</v>
      </c>
      <c r="GS36" s="165">
        <v>62.893099999999997</v>
      </c>
      <c r="GT36" s="165">
        <v>-172.29429999999999</v>
      </c>
      <c r="GU36" s="165">
        <v>-28.805800000000001</v>
      </c>
      <c r="GV36" s="165">
        <v>32.778799999999997</v>
      </c>
      <c r="GW36" s="165">
        <v>-56.285299999999999</v>
      </c>
      <c r="GX36" s="165">
        <v>2.6467999999999998</v>
      </c>
      <c r="GY36" s="165">
        <v>11.877800000000001</v>
      </c>
      <c r="GZ36" s="165">
        <v>11.4147</v>
      </c>
      <c r="HA36" s="166"/>
      <c r="HB36" s="165">
        <v>95.938900000000004</v>
      </c>
      <c r="HC36" s="165">
        <v>96.316500000000005</v>
      </c>
      <c r="HD36" s="165">
        <v>282.89999999999998</v>
      </c>
      <c r="HE36" s="165">
        <v>-279.99340000000001</v>
      </c>
      <c r="HF36" s="165">
        <v>-549.76890000000003</v>
      </c>
      <c r="HG36" s="165">
        <v>555.3021</v>
      </c>
      <c r="HH36" s="165">
        <v>266.26589999999999</v>
      </c>
      <c r="HI36" s="165">
        <v>-93.431100000000001</v>
      </c>
      <c r="HJ36" s="165">
        <v>-92.012500000000003</v>
      </c>
      <c r="HK36" s="165">
        <v>-53.890599999999999</v>
      </c>
      <c r="HL36" s="165">
        <v>-44.8581</v>
      </c>
      <c r="HM36" s="165">
        <v>62.647199999999998</v>
      </c>
      <c r="HN36" s="165">
        <v>60.157499999999999</v>
      </c>
      <c r="HO36" s="166"/>
      <c r="HP36" s="165">
        <v>-62.420200000000001</v>
      </c>
      <c r="HQ36" s="165">
        <v>-8.9403000000000006</v>
      </c>
      <c r="HR36" s="165">
        <v>-9.0501000000000005</v>
      </c>
      <c r="HS36" s="165">
        <v>-17.876200000000001</v>
      </c>
      <c r="HT36" s="165">
        <v>-17.976800000000001</v>
      </c>
      <c r="HU36" s="165">
        <v>142.75</v>
      </c>
      <c r="HV36" s="165">
        <v>142.35</v>
      </c>
      <c r="HW36" s="165">
        <v>14.4</v>
      </c>
      <c r="HX36" s="165">
        <v>13.9</v>
      </c>
      <c r="HY36" s="165">
        <v>21.2483</v>
      </c>
      <c r="HZ36" s="165">
        <v>-36.96</v>
      </c>
      <c r="IA36" s="165">
        <v>-382.2593</v>
      </c>
      <c r="IB36" s="165">
        <v>92.640900000000002</v>
      </c>
      <c r="IC36" s="165">
        <v>92.357600000000005</v>
      </c>
      <c r="ID36" s="165">
        <v>14.5</v>
      </c>
      <c r="IE36" s="165">
        <v>-26.8</v>
      </c>
      <c r="IF36" s="165">
        <v>10.8</v>
      </c>
      <c r="IG36" s="165">
        <v>10.9</v>
      </c>
      <c r="IH36" s="166"/>
      <c r="II36" s="166"/>
      <c r="IJ36" s="165">
        <v>-261.11860000000001</v>
      </c>
      <c r="IK36" s="165">
        <v>67.616200000000006</v>
      </c>
      <c r="IL36" s="165">
        <v>153.81270000000001</v>
      </c>
      <c r="IM36" s="165">
        <v>56.609499999999997</v>
      </c>
      <c r="IN36" s="165">
        <v>7.0052000000000003</v>
      </c>
      <c r="IO36" s="165">
        <v>-57.080500000000001</v>
      </c>
      <c r="IP36" s="165">
        <v>48.585700000000003</v>
      </c>
      <c r="IQ36" s="165">
        <v>-317.59660000000002</v>
      </c>
      <c r="IR36" s="165">
        <v>60.2883</v>
      </c>
      <c r="IS36" s="165">
        <v>-50.2087</v>
      </c>
      <c r="IT36" s="166"/>
      <c r="IU36" s="166"/>
      <c r="IV36" s="165">
        <v>325.25630000000001</v>
      </c>
      <c r="IW36" s="165">
        <v>-147.07849999999999</v>
      </c>
      <c r="IX36" s="165">
        <v>-59.7898</v>
      </c>
      <c r="IY36" s="165">
        <v>-203.1695</v>
      </c>
      <c r="IZ36" s="165">
        <v>204.54599999999999</v>
      </c>
      <c r="JA36" s="165">
        <v>-10.389099999999999</v>
      </c>
      <c r="JB36" s="166"/>
      <c r="JC36" s="165">
        <v>15.68</v>
      </c>
      <c r="JD36" s="165">
        <v>0.60599999999999998</v>
      </c>
      <c r="JE36" s="165">
        <v>0.59799999999999998</v>
      </c>
      <c r="JF36" s="165">
        <v>-15.76</v>
      </c>
      <c r="JG36" s="165">
        <v>-6.24</v>
      </c>
      <c r="JH36" s="166"/>
      <c r="JI36" s="165">
        <v>6.7979000000000003</v>
      </c>
      <c r="JJ36" s="165">
        <v>-14.354200000000001</v>
      </c>
      <c r="JK36" s="165">
        <v>-40.459299999999999</v>
      </c>
      <c r="JL36" s="165">
        <v>21.2</v>
      </c>
      <c r="JM36" s="165">
        <v>53.701999999999998</v>
      </c>
      <c r="JN36" s="165">
        <v>53.603999999999999</v>
      </c>
      <c r="JO36" s="166"/>
      <c r="JP36" s="166"/>
      <c r="JQ36" s="165">
        <v>41.4711</v>
      </c>
      <c r="JR36" s="165">
        <v>39.58</v>
      </c>
      <c r="JS36" s="165">
        <v>41.301600000000001</v>
      </c>
      <c r="JT36" s="166"/>
      <c r="JU36" s="165">
        <v>28.7</v>
      </c>
      <c r="JV36" s="165">
        <v>18.236799999999999</v>
      </c>
      <c r="JW36" s="165">
        <v>8.35</v>
      </c>
      <c r="JX36" s="166"/>
      <c r="JY36" s="165">
        <v>-45.1494</v>
      </c>
      <c r="JZ36" s="165">
        <v>77.6875</v>
      </c>
      <c r="KA36" s="165">
        <v>55.598399999999998</v>
      </c>
      <c r="KB36" s="165">
        <v>-45.315399999999997</v>
      </c>
      <c r="KC36" s="165">
        <v>-75.717600000000004</v>
      </c>
      <c r="KD36" s="165">
        <v>44.447899999999997</v>
      </c>
      <c r="KE36" s="165">
        <v>31.997</v>
      </c>
      <c r="KF36" s="165">
        <v>-39.299999999999997</v>
      </c>
      <c r="KG36" s="165">
        <v>39.5</v>
      </c>
      <c r="KH36" s="165">
        <v>-280.6891</v>
      </c>
      <c r="KI36" s="165">
        <v>465.69159999999999</v>
      </c>
    </row>
    <row r="37" spans="1:295" ht="18" customHeight="1" x14ac:dyDescent="0.3">
      <c r="A37" s="162" t="s">
        <v>106</v>
      </c>
      <c r="B37" s="162" t="s">
        <v>819</v>
      </c>
      <c r="C37" s="165">
        <v>0</v>
      </c>
      <c r="D37" s="165">
        <v>20.210999999999999</v>
      </c>
      <c r="E37" s="165">
        <v>-28.356400000000001</v>
      </c>
      <c r="F37" s="165">
        <v>-30.551200000000001</v>
      </c>
      <c r="G37" s="165">
        <v>30.918900000000001</v>
      </c>
      <c r="H37" s="166"/>
      <c r="I37" s="165">
        <v>65.321299999999994</v>
      </c>
      <c r="J37" s="165">
        <v>-118.70269999999999</v>
      </c>
      <c r="K37" s="165">
        <v>75.893199999999993</v>
      </c>
      <c r="L37" s="165">
        <v>38.5428</v>
      </c>
      <c r="M37" s="165">
        <v>37.848100000000002</v>
      </c>
      <c r="N37" s="165">
        <v>-17.760000000000002</v>
      </c>
      <c r="O37" s="165">
        <v>-76.909000000000006</v>
      </c>
      <c r="P37" s="165">
        <v>70.400000000000006</v>
      </c>
      <c r="Q37" s="165">
        <v>23.184000000000001</v>
      </c>
      <c r="R37" s="165">
        <v>-68.2</v>
      </c>
      <c r="S37" s="165">
        <v>13.8101</v>
      </c>
      <c r="T37" s="165">
        <v>103.417</v>
      </c>
      <c r="U37" s="165">
        <v>13.420400000000001</v>
      </c>
      <c r="V37" s="165">
        <v>13.8599</v>
      </c>
      <c r="W37" s="165">
        <v>22.8764</v>
      </c>
      <c r="X37" s="165">
        <v>17.068300000000001</v>
      </c>
      <c r="Y37" s="165">
        <v>0.69779999999999998</v>
      </c>
      <c r="Z37" s="165">
        <v>7.9348999999999998</v>
      </c>
      <c r="AA37" s="166"/>
      <c r="AB37" s="166"/>
      <c r="AC37" s="166"/>
      <c r="AD37" s="166"/>
      <c r="AE37" s="166"/>
      <c r="AF37" s="165">
        <v>17.760000000000002</v>
      </c>
      <c r="AG37" s="165">
        <v>74.8</v>
      </c>
      <c r="AH37" s="165">
        <v>8.2949999999999999</v>
      </c>
      <c r="AI37" s="165">
        <v>0.158</v>
      </c>
      <c r="AJ37" s="166">
        <v>0</v>
      </c>
      <c r="AK37" s="165">
        <v>-69.83</v>
      </c>
      <c r="AL37" s="166"/>
      <c r="AM37" s="166"/>
      <c r="AN37" s="166"/>
      <c r="AO37" s="165">
        <v>14.9026</v>
      </c>
      <c r="AP37" s="165">
        <v>7.7370999999999999</v>
      </c>
      <c r="AQ37" s="165">
        <v>78.083299999999994</v>
      </c>
      <c r="AR37" s="165">
        <v>81.703999999999994</v>
      </c>
      <c r="AS37" s="165">
        <v>53.401699999999998</v>
      </c>
      <c r="AT37" s="165">
        <v>-86.807000000000002</v>
      </c>
      <c r="AU37" s="166">
        <v>0</v>
      </c>
      <c r="AV37" s="165">
        <v>6.5361000000000002</v>
      </c>
      <c r="AW37" s="165">
        <v>6.2568000000000001</v>
      </c>
      <c r="AX37" s="165">
        <v>88.037300000000002</v>
      </c>
      <c r="AY37" s="165">
        <v>89.990600000000001</v>
      </c>
      <c r="AZ37" s="165">
        <v>-31.664300000000001</v>
      </c>
      <c r="BA37" s="165">
        <v>-34.438600000000001</v>
      </c>
      <c r="BB37" s="165">
        <v>-463.69690000000003</v>
      </c>
      <c r="BC37" s="165">
        <v>-15.931100000000001</v>
      </c>
      <c r="BD37" s="165">
        <v>-14.4</v>
      </c>
      <c r="BE37" s="165">
        <v>-14.4</v>
      </c>
      <c r="BF37" s="165">
        <v>92.610699999999994</v>
      </c>
      <c r="BG37" s="166"/>
      <c r="BH37" s="165">
        <v>-7.0553999999999997</v>
      </c>
      <c r="BI37" s="166"/>
      <c r="BJ37" s="165">
        <v>-43.529000000000003</v>
      </c>
      <c r="BK37" s="165">
        <v>9.8219999999999992</v>
      </c>
      <c r="BL37" s="165">
        <v>9.09</v>
      </c>
      <c r="BM37" s="165">
        <v>6.0217000000000001</v>
      </c>
      <c r="BN37" s="165">
        <v>489.08949999999999</v>
      </c>
      <c r="BO37" s="165">
        <v>101.4435</v>
      </c>
      <c r="BP37" s="165">
        <v>101.2604</v>
      </c>
      <c r="BQ37" s="165">
        <v>-306.08269999999999</v>
      </c>
      <c r="BR37" s="165">
        <v>615.61929999999995</v>
      </c>
      <c r="BS37" s="166"/>
      <c r="BT37" s="165">
        <v>-91.403400000000005</v>
      </c>
      <c r="BU37" s="165">
        <v>92.527199999999993</v>
      </c>
      <c r="BV37" s="165">
        <v>121.8603</v>
      </c>
      <c r="BW37" s="165">
        <v>34.28</v>
      </c>
      <c r="BX37" s="165">
        <v>33.950000000000003</v>
      </c>
      <c r="BY37" s="165">
        <v>80.03</v>
      </c>
      <c r="BZ37" s="165">
        <v>97.29</v>
      </c>
      <c r="CA37" s="165">
        <v>-83.585099999999997</v>
      </c>
      <c r="CB37" s="165">
        <v>-83.718999999999994</v>
      </c>
      <c r="CC37" s="165">
        <v>148.49279999999999</v>
      </c>
      <c r="CD37" s="165">
        <v>147.57169999999999</v>
      </c>
      <c r="CE37" s="166"/>
      <c r="CF37" s="166"/>
      <c r="CG37" s="165">
        <v>-155.3723</v>
      </c>
      <c r="CH37" s="165">
        <v>7.4173999999999998</v>
      </c>
      <c r="CI37" s="165">
        <v>-131.73089999999999</v>
      </c>
      <c r="CJ37" s="166"/>
      <c r="CK37" s="166"/>
      <c r="CL37" s="165">
        <v>72.2</v>
      </c>
      <c r="CM37" s="165">
        <v>263.89999999999998</v>
      </c>
      <c r="CN37" s="165">
        <v>-19.75</v>
      </c>
      <c r="CO37" s="165">
        <v>64.363100000000003</v>
      </c>
      <c r="CP37" s="165">
        <v>63.457999999999998</v>
      </c>
      <c r="CQ37" s="165">
        <v>63.810499999999998</v>
      </c>
      <c r="CR37" s="165">
        <v>10.473699999999999</v>
      </c>
      <c r="CS37" s="165">
        <v>10.6144</v>
      </c>
      <c r="CT37" s="165">
        <v>-12.5497</v>
      </c>
      <c r="CU37" s="165">
        <v>-61.244300000000003</v>
      </c>
      <c r="CV37" s="165">
        <v>-8.4982000000000006</v>
      </c>
      <c r="CW37" s="165">
        <v>15.006500000000001</v>
      </c>
      <c r="CX37" s="165">
        <v>102.34</v>
      </c>
      <c r="CY37" s="165">
        <v>67.62</v>
      </c>
      <c r="CZ37" s="165">
        <v>64.694800000000001</v>
      </c>
      <c r="DA37" s="165">
        <v>61.381500000000003</v>
      </c>
      <c r="DB37" s="165">
        <v>40.991</v>
      </c>
      <c r="DC37" s="166"/>
      <c r="DD37" s="165">
        <v>132.703</v>
      </c>
      <c r="DE37" s="165">
        <v>131.92009999999999</v>
      </c>
      <c r="DF37" s="165">
        <v>-146.96119999999999</v>
      </c>
      <c r="DG37" s="166"/>
      <c r="DH37" s="165">
        <v>-21.932099999999998</v>
      </c>
      <c r="DI37" s="165">
        <v>-89.8</v>
      </c>
      <c r="DJ37" s="165">
        <v>-87.7</v>
      </c>
      <c r="DK37" s="165">
        <v>32.313499999999998</v>
      </c>
      <c r="DL37" s="165">
        <v>89.071700000000007</v>
      </c>
      <c r="DM37" s="165">
        <v>83.141999999999996</v>
      </c>
      <c r="DN37" s="165">
        <v>126.5808</v>
      </c>
      <c r="DO37" s="165">
        <v>89.31</v>
      </c>
      <c r="DP37" s="165">
        <v>-29.34</v>
      </c>
      <c r="DQ37" s="165">
        <v>75.64</v>
      </c>
      <c r="DR37" s="165">
        <v>144.41319999999999</v>
      </c>
      <c r="DS37" s="165">
        <v>-28.28</v>
      </c>
      <c r="DT37" s="165">
        <v>-28.6</v>
      </c>
      <c r="DU37" s="165">
        <v>125.49</v>
      </c>
      <c r="DV37" s="165">
        <v>82.17</v>
      </c>
      <c r="DW37" s="165">
        <v>145.6909</v>
      </c>
      <c r="DX37" s="165">
        <v>144.18180000000001</v>
      </c>
      <c r="DY37" s="165">
        <v>-55.802300000000002</v>
      </c>
      <c r="DZ37" s="165">
        <v>-55.109099999999998</v>
      </c>
      <c r="EA37" s="165">
        <v>273.12819999999999</v>
      </c>
      <c r="EB37" s="165">
        <v>218.0376</v>
      </c>
      <c r="EC37" s="165">
        <v>211.89240000000001</v>
      </c>
      <c r="ED37" s="165">
        <v>216.33359999999999</v>
      </c>
      <c r="EE37" s="165">
        <v>86.779899999999998</v>
      </c>
      <c r="EF37" s="165">
        <v>62.559699999999999</v>
      </c>
      <c r="EG37" s="165">
        <v>-33.350999999999999</v>
      </c>
      <c r="EH37" s="165">
        <v>317.25409999999999</v>
      </c>
      <c r="EI37" s="165">
        <v>81.9255</v>
      </c>
      <c r="EJ37" s="166"/>
      <c r="EK37" s="165">
        <v>-28.938800000000001</v>
      </c>
      <c r="EL37" s="165">
        <v>-26.154</v>
      </c>
      <c r="EM37" s="165">
        <v>13.5297</v>
      </c>
      <c r="EN37" s="165">
        <v>-7.9790999999999999</v>
      </c>
      <c r="EO37" s="165">
        <v>-6.9196</v>
      </c>
      <c r="EP37" s="165">
        <v>162.876</v>
      </c>
      <c r="EQ37" s="165">
        <v>-77.22</v>
      </c>
      <c r="ER37" s="165">
        <v>-78.2239</v>
      </c>
      <c r="ES37" s="165">
        <v>-19.086200000000002</v>
      </c>
      <c r="ET37" s="165">
        <v>17.37</v>
      </c>
      <c r="EU37" s="165">
        <v>-11.01</v>
      </c>
      <c r="EV37" s="165">
        <v>100</v>
      </c>
      <c r="EW37" s="165">
        <v>17.6174</v>
      </c>
      <c r="EX37" s="165">
        <v>-86.634</v>
      </c>
      <c r="EY37" s="165">
        <v>-34.905099999999997</v>
      </c>
      <c r="EZ37" s="165">
        <v>-33.952300000000001</v>
      </c>
      <c r="FA37" s="165">
        <v>7.1840999999999999</v>
      </c>
      <c r="FB37" s="165">
        <v>-58.682699999999997</v>
      </c>
      <c r="FC37" s="165">
        <v>25.5688</v>
      </c>
      <c r="FD37" s="165">
        <v>20.8536</v>
      </c>
      <c r="FE37" s="165">
        <v>20.5108</v>
      </c>
      <c r="FF37" s="166"/>
      <c r="FG37" s="165">
        <v>38.800800000000002</v>
      </c>
      <c r="FH37" s="165">
        <v>40.516300000000001</v>
      </c>
      <c r="FI37" s="165">
        <v>38.972900000000003</v>
      </c>
      <c r="FJ37" s="165">
        <v>82.723399999999998</v>
      </c>
      <c r="FK37" s="165">
        <v>85.905100000000004</v>
      </c>
      <c r="FL37" s="165">
        <v>-93.942999999999998</v>
      </c>
      <c r="FM37" s="165">
        <v>56.896700000000003</v>
      </c>
      <c r="FN37" s="165">
        <v>56.717799999999997</v>
      </c>
      <c r="FO37" s="165">
        <v>-75.081999999999994</v>
      </c>
      <c r="FP37" s="165">
        <v>-65.616600000000005</v>
      </c>
      <c r="FQ37" s="165">
        <v>-20.601500000000001</v>
      </c>
      <c r="FR37" s="165">
        <v>-40.619999999999997</v>
      </c>
      <c r="FS37" s="165">
        <v>10.179</v>
      </c>
      <c r="FT37" s="165">
        <v>0.93899999999999995</v>
      </c>
      <c r="FU37" s="165">
        <v>-5.93</v>
      </c>
      <c r="FV37" s="165">
        <v>18.48</v>
      </c>
      <c r="FW37" s="165">
        <v>-20.787800000000001</v>
      </c>
      <c r="FX37" s="166"/>
      <c r="FY37" s="166"/>
      <c r="FZ37" s="165">
        <v>4.173</v>
      </c>
      <c r="GA37" s="166"/>
      <c r="GB37" s="166">
        <v>45.77</v>
      </c>
      <c r="GC37" s="165">
        <v>68.041700000000006</v>
      </c>
      <c r="GD37" s="165">
        <v>78.093599999999995</v>
      </c>
      <c r="GE37" s="166"/>
      <c r="GF37" s="165">
        <v>89.041499999999999</v>
      </c>
      <c r="GG37" s="165">
        <v>23.2</v>
      </c>
      <c r="GH37" s="165">
        <v>-23.533300000000001</v>
      </c>
      <c r="GI37" s="165">
        <v>2.6486000000000001</v>
      </c>
      <c r="GJ37" s="165">
        <v>2.9097</v>
      </c>
      <c r="GK37" s="165">
        <v>1.9821</v>
      </c>
      <c r="GL37" s="166"/>
      <c r="GM37" s="166"/>
      <c r="GN37" s="166"/>
      <c r="GO37" s="165">
        <v>-40.753900000000002</v>
      </c>
      <c r="GP37" s="165">
        <v>20.1813</v>
      </c>
      <c r="GQ37" s="165">
        <v>42.557200000000002</v>
      </c>
      <c r="GR37" s="165">
        <v>61.8292</v>
      </c>
      <c r="GS37" s="165">
        <v>62.276000000000003</v>
      </c>
      <c r="GT37" s="165">
        <v>-175.08279999999999</v>
      </c>
      <c r="GU37" s="165">
        <v>-28.534099999999999</v>
      </c>
      <c r="GV37" s="165">
        <v>32.881999999999998</v>
      </c>
      <c r="GW37" s="165">
        <v>-56.741599999999998</v>
      </c>
      <c r="GX37" s="165">
        <v>2.7187999999999999</v>
      </c>
      <c r="GY37" s="165">
        <v>11.9169</v>
      </c>
      <c r="GZ37" s="165">
        <v>11.4991</v>
      </c>
      <c r="HA37" s="165">
        <v>3.9281000000000001</v>
      </c>
      <c r="HB37" s="165">
        <v>125.2518</v>
      </c>
      <c r="HC37" s="165">
        <v>126.214</v>
      </c>
      <c r="HD37" s="165">
        <v>292.5</v>
      </c>
      <c r="HE37" s="165">
        <v>-291.26350000000002</v>
      </c>
      <c r="HF37" s="165">
        <v>-581.06600000000003</v>
      </c>
      <c r="HG37" s="165">
        <v>589.84310000000005</v>
      </c>
      <c r="HH37" s="165">
        <v>392.62479999999999</v>
      </c>
      <c r="HI37" s="165">
        <v>-121.28570000000001</v>
      </c>
      <c r="HJ37" s="165">
        <v>-119.2285</v>
      </c>
      <c r="HK37" s="165">
        <v>-55.273699999999998</v>
      </c>
      <c r="HL37" s="165">
        <v>-45.2744</v>
      </c>
      <c r="HM37" s="165">
        <v>65.553299999999993</v>
      </c>
      <c r="HN37" s="165">
        <v>66.863699999999994</v>
      </c>
      <c r="HO37" s="166"/>
      <c r="HP37" s="165">
        <v>-80.948499999999996</v>
      </c>
      <c r="HQ37" s="165">
        <v>-4.4358000000000004</v>
      </c>
      <c r="HR37" s="165">
        <v>-4.6226000000000003</v>
      </c>
      <c r="HS37" s="165">
        <v>-40.437100000000001</v>
      </c>
      <c r="HT37" s="165">
        <v>-40.469299999999997</v>
      </c>
      <c r="HU37" s="165">
        <v>146.13999999999999</v>
      </c>
      <c r="HV37" s="165">
        <v>145.9</v>
      </c>
      <c r="HW37" s="165">
        <v>34.700000000000003</v>
      </c>
      <c r="HX37" s="165">
        <v>35.5</v>
      </c>
      <c r="HY37" s="165">
        <v>21.002700000000001</v>
      </c>
      <c r="HZ37" s="165">
        <v>3.68</v>
      </c>
      <c r="IA37" s="165">
        <v>-414.53949999999998</v>
      </c>
      <c r="IB37" s="165">
        <v>94.343599999999995</v>
      </c>
      <c r="IC37" s="165">
        <v>94.011300000000006</v>
      </c>
      <c r="ID37" s="165">
        <v>15.6</v>
      </c>
      <c r="IE37" s="165">
        <v>6.9</v>
      </c>
      <c r="IF37" s="165">
        <v>6.4</v>
      </c>
      <c r="IG37" s="165">
        <v>6.6</v>
      </c>
      <c r="IH37" s="165">
        <v>1.7370000000000001</v>
      </c>
      <c r="II37" s="165">
        <v>1.5467</v>
      </c>
      <c r="IJ37" s="165">
        <v>-387.51029999999997</v>
      </c>
      <c r="IK37" s="165">
        <v>-60.216900000000003</v>
      </c>
      <c r="IL37" s="165">
        <v>272.44229999999999</v>
      </c>
      <c r="IM37" s="165">
        <v>165.03399999999999</v>
      </c>
      <c r="IN37" s="165">
        <v>-5.9781000000000004</v>
      </c>
      <c r="IO37" s="165">
        <v>-158.2998</v>
      </c>
      <c r="IP37" s="165">
        <v>155.809</v>
      </c>
      <c r="IQ37" s="165">
        <v>-308.90719999999999</v>
      </c>
      <c r="IR37" s="165">
        <v>57.388500000000001</v>
      </c>
      <c r="IS37" s="165">
        <v>-152.1283</v>
      </c>
      <c r="IT37" s="165">
        <v>0</v>
      </c>
      <c r="IU37" s="166"/>
      <c r="IV37" s="165">
        <v>311.9051</v>
      </c>
      <c r="IW37" s="165">
        <v>-265.49020000000002</v>
      </c>
      <c r="IX37" s="165">
        <v>8.5869</v>
      </c>
      <c r="IY37" s="165">
        <v>-253.80019999999999</v>
      </c>
      <c r="IZ37" s="165">
        <v>253.56450000000001</v>
      </c>
      <c r="JA37" s="165">
        <v>-10.098000000000001</v>
      </c>
      <c r="JB37" s="166"/>
      <c r="JC37" s="165">
        <v>21.76</v>
      </c>
      <c r="JD37" s="165">
        <v>0.67100000000000004</v>
      </c>
      <c r="JE37" s="165">
        <v>0.66</v>
      </c>
      <c r="JF37" s="165">
        <v>-20</v>
      </c>
      <c r="JG37" s="165">
        <v>-1.2</v>
      </c>
      <c r="JH37" s="166"/>
      <c r="JI37" s="165">
        <v>1.0575000000000001</v>
      </c>
      <c r="JJ37" s="165">
        <v>-25.047699999999999</v>
      </c>
      <c r="JK37" s="165">
        <v>-29.0913</v>
      </c>
      <c r="JL37" s="165">
        <v>25</v>
      </c>
      <c r="JM37" s="165">
        <v>56.040999999999997</v>
      </c>
      <c r="JN37" s="165">
        <v>55.064</v>
      </c>
      <c r="JO37" s="165">
        <v>10.7301</v>
      </c>
      <c r="JP37" s="166"/>
      <c r="JQ37" s="165">
        <v>42.894799999999996</v>
      </c>
      <c r="JR37" s="165">
        <v>42.177300000000002</v>
      </c>
      <c r="JS37" s="165">
        <v>42.4099</v>
      </c>
      <c r="JT37" s="166"/>
      <c r="JU37" s="165">
        <v>-5</v>
      </c>
      <c r="JV37" s="165">
        <v>16.128599999999999</v>
      </c>
      <c r="JW37" s="165">
        <v>8.68</v>
      </c>
      <c r="JX37" s="166"/>
      <c r="JY37" s="165">
        <v>-49.4572</v>
      </c>
      <c r="JZ37" s="165">
        <v>81.148099999999999</v>
      </c>
      <c r="KA37" s="165">
        <v>57.392400000000002</v>
      </c>
      <c r="KB37" s="165">
        <v>-48.678100000000001</v>
      </c>
      <c r="KC37" s="165">
        <v>-79.637200000000007</v>
      </c>
      <c r="KD37" s="165">
        <v>45.633699999999997</v>
      </c>
      <c r="KE37" s="165">
        <v>34.099299999999999</v>
      </c>
      <c r="KF37" s="165">
        <v>-5.2</v>
      </c>
      <c r="KG37" s="165">
        <v>5.5</v>
      </c>
      <c r="KH37" s="165">
        <v>-188.03700000000001</v>
      </c>
      <c r="KI37" s="165">
        <v>387.7765</v>
      </c>
    </row>
    <row r="38" spans="1:295" ht="18" customHeight="1" x14ac:dyDescent="0.3">
      <c r="A38" s="162" t="s">
        <v>106</v>
      </c>
      <c r="B38" s="162" t="s">
        <v>820</v>
      </c>
      <c r="C38" s="165">
        <v>0</v>
      </c>
      <c r="D38" s="165">
        <v>20.006699999999999</v>
      </c>
      <c r="E38" s="165">
        <v>-28.036799999999999</v>
      </c>
      <c r="F38" s="165">
        <v>-30.886700000000001</v>
      </c>
      <c r="G38" s="165">
        <v>30.4694</v>
      </c>
      <c r="H38" s="166"/>
      <c r="I38" s="165">
        <v>66.044799999999995</v>
      </c>
      <c r="J38" s="165">
        <v>-120.13630000000001</v>
      </c>
      <c r="K38" s="166"/>
      <c r="L38" s="165">
        <v>38.476799999999997</v>
      </c>
      <c r="M38" s="165">
        <v>38.605899999999998</v>
      </c>
      <c r="N38" s="165">
        <v>-22.2</v>
      </c>
      <c r="O38" s="165">
        <v>-76.576999999999998</v>
      </c>
      <c r="P38" s="165">
        <v>70.400000000000006</v>
      </c>
      <c r="Q38" s="165">
        <v>22.356000000000002</v>
      </c>
      <c r="R38" s="165">
        <v>-68.2</v>
      </c>
      <c r="S38" s="165">
        <v>13.6806</v>
      </c>
      <c r="T38" s="165">
        <v>101.8446</v>
      </c>
      <c r="U38" s="165">
        <v>13.837300000000001</v>
      </c>
      <c r="V38" s="165">
        <v>14.078900000000001</v>
      </c>
      <c r="W38" s="165">
        <v>23.0916</v>
      </c>
      <c r="X38" s="165">
        <v>17.446300000000001</v>
      </c>
      <c r="Y38" s="165">
        <v>0.70840000000000003</v>
      </c>
      <c r="Z38" s="165">
        <v>8.2475000000000005</v>
      </c>
      <c r="AA38" s="166"/>
      <c r="AB38" s="166"/>
      <c r="AC38" s="166"/>
      <c r="AD38" s="166"/>
      <c r="AE38" s="166"/>
      <c r="AF38" s="165">
        <v>22.2</v>
      </c>
      <c r="AG38" s="165">
        <v>74.8</v>
      </c>
      <c r="AH38" s="165">
        <v>9.0289999999999999</v>
      </c>
      <c r="AI38" s="165">
        <v>0.16600000000000001</v>
      </c>
      <c r="AJ38" s="166">
        <v>0</v>
      </c>
      <c r="AK38" s="165">
        <v>-69.84</v>
      </c>
      <c r="AL38" s="166"/>
      <c r="AM38" s="166"/>
      <c r="AN38" s="166"/>
      <c r="AO38" s="165">
        <v>11.5762</v>
      </c>
      <c r="AP38" s="165">
        <v>9.5983000000000001</v>
      </c>
      <c r="AQ38" s="165">
        <v>79.227699999999999</v>
      </c>
      <c r="AR38" s="165">
        <v>82.778400000000005</v>
      </c>
      <c r="AS38" s="165">
        <v>55.194400000000002</v>
      </c>
      <c r="AT38" s="165">
        <v>-88.731800000000007</v>
      </c>
      <c r="AU38" s="166">
        <v>0</v>
      </c>
      <c r="AV38" s="165">
        <v>5.5004999999999997</v>
      </c>
      <c r="AW38" s="165">
        <v>5.4481000000000002</v>
      </c>
      <c r="AX38" s="165">
        <v>90.766000000000005</v>
      </c>
      <c r="AY38" s="165">
        <v>92.192499999999995</v>
      </c>
      <c r="AZ38" s="165">
        <v>-33.212000000000003</v>
      </c>
      <c r="BA38" s="165">
        <v>-36.206499999999998</v>
      </c>
      <c r="BB38" s="165">
        <v>-473.34070000000003</v>
      </c>
      <c r="BC38" s="165">
        <v>-17.5532</v>
      </c>
      <c r="BD38" s="165">
        <v>-12.9</v>
      </c>
      <c r="BE38" s="165">
        <v>-12.9</v>
      </c>
      <c r="BF38" s="165">
        <v>95.063900000000004</v>
      </c>
      <c r="BG38" s="166"/>
      <c r="BH38" s="165">
        <v>-6.8863000000000003</v>
      </c>
      <c r="BI38" s="166"/>
      <c r="BJ38" s="165">
        <v>-44.3658</v>
      </c>
      <c r="BK38" s="165">
        <v>9.8337000000000003</v>
      </c>
      <c r="BL38" s="165">
        <v>9.2705000000000002</v>
      </c>
      <c r="BM38" s="165">
        <v>6.2446999999999999</v>
      </c>
      <c r="BN38" s="165">
        <v>502.45659999999998</v>
      </c>
      <c r="BO38" s="165">
        <v>73.946299999999994</v>
      </c>
      <c r="BP38" s="165">
        <v>73.671700000000001</v>
      </c>
      <c r="BQ38" s="165">
        <v>-287.11950000000002</v>
      </c>
      <c r="BR38" s="165">
        <v>592.09839999999997</v>
      </c>
      <c r="BS38" s="166"/>
      <c r="BT38" s="165">
        <v>-85.148799999999994</v>
      </c>
      <c r="BU38" s="165">
        <v>86.642799999999994</v>
      </c>
      <c r="BV38" s="166"/>
      <c r="BW38" s="165">
        <v>34.33</v>
      </c>
      <c r="BX38" s="165">
        <v>34.72</v>
      </c>
      <c r="BY38" s="166"/>
      <c r="BZ38" s="165">
        <v>98.1</v>
      </c>
      <c r="CA38" s="165">
        <v>-79.298400000000001</v>
      </c>
      <c r="CB38" s="165">
        <v>-79.432400000000001</v>
      </c>
      <c r="CC38" s="165">
        <v>138.72579999999999</v>
      </c>
      <c r="CD38" s="165">
        <v>141.19759999999999</v>
      </c>
      <c r="CE38" s="166"/>
      <c r="CF38" s="166"/>
      <c r="CG38" s="165">
        <v>-142.6215</v>
      </c>
      <c r="CH38" s="165">
        <v>5.8151999999999999</v>
      </c>
      <c r="CI38" s="165">
        <v>-134.6883</v>
      </c>
      <c r="CJ38" s="166"/>
      <c r="CK38" s="166"/>
      <c r="CL38" s="165">
        <v>68.3</v>
      </c>
      <c r="CM38" s="165">
        <v>270.39999999999998</v>
      </c>
      <c r="CN38" s="165">
        <v>-19.53</v>
      </c>
      <c r="CO38" s="165">
        <v>65.046199999999999</v>
      </c>
      <c r="CP38" s="165">
        <v>65.414599999999993</v>
      </c>
      <c r="CQ38" s="165">
        <v>65.968000000000004</v>
      </c>
      <c r="CR38" s="165">
        <v>2.9011999999999998</v>
      </c>
      <c r="CS38" s="165">
        <v>3.2835000000000001</v>
      </c>
      <c r="CT38" s="165">
        <v>1</v>
      </c>
      <c r="CU38" s="165">
        <v>-60.773099999999999</v>
      </c>
      <c r="CV38" s="165">
        <v>-2.0684999999999998</v>
      </c>
      <c r="CW38" s="165">
        <v>14.9145</v>
      </c>
      <c r="CX38" s="165">
        <v>103.65</v>
      </c>
      <c r="CY38" s="165">
        <v>68.430000000000007</v>
      </c>
      <c r="CZ38" s="165">
        <v>65.397900000000007</v>
      </c>
      <c r="DA38" s="166"/>
      <c r="DB38" s="165">
        <v>40.986400000000003</v>
      </c>
      <c r="DC38" s="166"/>
      <c r="DD38" s="165">
        <v>139.19999999999999</v>
      </c>
      <c r="DE38" s="165">
        <v>134.21209999999999</v>
      </c>
      <c r="DF38" s="165">
        <v>-124.2527</v>
      </c>
      <c r="DG38" s="166"/>
      <c r="DH38" s="165">
        <v>-22.4434</v>
      </c>
      <c r="DI38" s="165">
        <v>-86.3</v>
      </c>
      <c r="DJ38" s="165">
        <v>-86.4</v>
      </c>
      <c r="DK38" s="165">
        <v>33.2639</v>
      </c>
      <c r="DL38" s="166"/>
      <c r="DM38" s="166"/>
      <c r="DN38" s="166"/>
      <c r="DO38" s="166"/>
      <c r="DP38" s="165">
        <v>-29.02</v>
      </c>
      <c r="DQ38" s="165">
        <v>73.408000000000001</v>
      </c>
      <c r="DR38" s="165">
        <v>121.28189999999999</v>
      </c>
      <c r="DS38" s="165">
        <v>-28.45</v>
      </c>
      <c r="DT38" s="165">
        <v>-28.78</v>
      </c>
      <c r="DU38" s="165">
        <v>126.94</v>
      </c>
      <c r="DV38" s="165">
        <v>83.08</v>
      </c>
      <c r="DW38" s="165">
        <v>122.0545</v>
      </c>
      <c r="DX38" s="165">
        <v>120.87269999999999</v>
      </c>
      <c r="DY38" s="165">
        <v>-52.578200000000002</v>
      </c>
      <c r="DZ38" s="165">
        <v>-51.9818</v>
      </c>
      <c r="EA38" s="165">
        <v>263.80130000000003</v>
      </c>
      <c r="EB38" s="165">
        <v>209.70439999999999</v>
      </c>
      <c r="EC38" s="165">
        <v>203.34289999999999</v>
      </c>
      <c r="ED38" s="165">
        <v>207.7372</v>
      </c>
      <c r="EE38" s="165">
        <v>84.057400000000001</v>
      </c>
      <c r="EF38" s="165">
        <v>58.993899999999996</v>
      </c>
      <c r="EG38" s="165">
        <v>-33.463999999999999</v>
      </c>
      <c r="EH38" s="165">
        <v>295.35050000000001</v>
      </c>
      <c r="EI38" s="165">
        <v>109.81270000000001</v>
      </c>
      <c r="EJ38" s="166"/>
      <c r="EK38" s="165">
        <v>-29.609000000000002</v>
      </c>
      <c r="EL38" s="165">
        <v>-26.008800000000001</v>
      </c>
      <c r="EM38" s="165">
        <v>15.521000000000001</v>
      </c>
      <c r="EN38" s="165">
        <v>-2.9352</v>
      </c>
      <c r="EO38" s="165">
        <v>-2.4384999999999999</v>
      </c>
      <c r="EP38" s="165">
        <v>133.69200000000001</v>
      </c>
      <c r="EQ38" s="165">
        <v>-73.218199999999996</v>
      </c>
      <c r="ER38" s="165">
        <v>-74.3626</v>
      </c>
      <c r="ES38" s="165">
        <v>-16.334800000000001</v>
      </c>
      <c r="ET38" s="165">
        <v>0</v>
      </c>
      <c r="EU38" s="165">
        <v>-5.96</v>
      </c>
      <c r="EV38" s="165">
        <v>93.2</v>
      </c>
      <c r="EW38" s="165">
        <v>17.5045</v>
      </c>
      <c r="EX38" s="165">
        <v>-75.990799999999993</v>
      </c>
      <c r="EY38" s="165">
        <v>-36.915599999999998</v>
      </c>
      <c r="EZ38" s="165">
        <v>-35.813099999999999</v>
      </c>
      <c r="FA38" s="165">
        <v>10.783200000000001</v>
      </c>
      <c r="FB38" s="165">
        <v>-57.389099999999999</v>
      </c>
      <c r="FC38" s="165">
        <v>22.941800000000001</v>
      </c>
      <c r="FD38" s="165">
        <v>21.337399999999999</v>
      </c>
      <c r="FE38" s="165">
        <v>20.9633</v>
      </c>
      <c r="FF38" s="166"/>
      <c r="FG38" s="165">
        <v>39.043100000000003</v>
      </c>
      <c r="FH38" s="165">
        <v>39.145099999999999</v>
      </c>
      <c r="FI38" s="165">
        <v>37.86</v>
      </c>
      <c r="FJ38" s="165">
        <v>79.8767</v>
      </c>
      <c r="FK38" s="165">
        <v>80.881399999999999</v>
      </c>
      <c r="FL38" s="165">
        <v>-87.412199999999999</v>
      </c>
      <c r="FM38" s="165">
        <v>54.616599999999998</v>
      </c>
      <c r="FN38" s="165">
        <v>55.0212</v>
      </c>
      <c r="FO38" s="165">
        <v>-73.139799999999994</v>
      </c>
      <c r="FP38" s="165">
        <v>-62.952399999999997</v>
      </c>
      <c r="FQ38" s="165">
        <v>-24.234400000000001</v>
      </c>
      <c r="FR38" s="165">
        <v>-37.97</v>
      </c>
      <c r="FS38" s="165">
        <v>12.8621</v>
      </c>
      <c r="FT38" s="165">
        <v>0.95</v>
      </c>
      <c r="FU38" s="165">
        <v>-7.89</v>
      </c>
      <c r="FV38" s="165">
        <v>19.309999999999999</v>
      </c>
      <c r="FW38" s="165">
        <v>-25.221699999999998</v>
      </c>
      <c r="FX38" s="165">
        <v>8.7581000000000007</v>
      </c>
      <c r="FY38" s="165">
        <v>-14.661</v>
      </c>
      <c r="FZ38" s="165">
        <v>4.0830000000000002</v>
      </c>
      <c r="GA38" s="166"/>
      <c r="GB38" s="166">
        <v>45.77</v>
      </c>
      <c r="GC38" s="165">
        <v>63.78</v>
      </c>
      <c r="GD38" s="165">
        <v>71.180300000000003</v>
      </c>
      <c r="GE38" s="166"/>
      <c r="GF38" s="165">
        <v>89.276399999999995</v>
      </c>
      <c r="GG38" s="165">
        <v>24.4</v>
      </c>
      <c r="GH38" s="165">
        <v>-22.915400000000002</v>
      </c>
      <c r="GI38" s="165">
        <v>2.5004</v>
      </c>
      <c r="GJ38" s="165">
        <v>3.0167999999999999</v>
      </c>
      <c r="GK38" s="165">
        <v>2.0032000000000001</v>
      </c>
      <c r="GL38" s="166"/>
      <c r="GM38" s="166"/>
      <c r="GN38" s="166"/>
      <c r="GO38" s="165">
        <v>-40.185600000000001</v>
      </c>
      <c r="GP38" s="165">
        <v>20.535799999999998</v>
      </c>
      <c r="GQ38" s="165">
        <v>42.0974</v>
      </c>
      <c r="GR38" s="165">
        <v>58.769399999999997</v>
      </c>
      <c r="GS38" s="165">
        <v>59.230899999999998</v>
      </c>
      <c r="GT38" s="165">
        <v>-173.62690000000001</v>
      </c>
      <c r="GU38" s="165">
        <v>-28.4575</v>
      </c>
      <c r="GV38" s="165">
        <v>34.093600000000002</v>
      </c>
      <c r="GW38" s="165">
        <v>-56.312399999999997</v>
      </c>
      <c r="GX38" s="165">
        <v>2.8389000000000002</v>
      </c>
      <c r="GY38" s="165">
        <v>11.780099999999999</v>
      </c>
      <c r="GZ38" s="165">
        <v>11.393599999999999</v>
      </c>
      <c r="HA38" s="165">
        <v>4</v>
      </c>
      <c r="HB38" s="165">
        <v>126.1281</v>
      </c>
      <c r="HC38" s="165">
        <v>128.4956</v>
      </c>
      <c r="HD38" s="165">
        <v>283.7</v>
      </c>
      <c r="HE38" s="165">
        <v>-280.16640000000001</v>
      </c>
      <c r="HF38" s="165">
        <v>-580.41629999999998</v>
      </c>
      <c r="HG38" s="165">
        <v>582.05340000000001</v>
      </c>
      <c r="HH38" s="165">
        <v>417.84249999999997</v>
      </c>
      <c r="HI38" s="165">
        <v>-122.73390000000001</v>
      </c>
      <c r="HJ38" s="165">
        <v>-120.85209999999999</v>
      </c>
      <c r="HK38" s="165">
        <v>-53.989100000000001</v>
      </c>
      <c r="HL38" s="165">
        <v>-44.264400000000002</v>
      </c>
      <c r="HM38" s="165">
        <v>60.314900000000002</v>
      </c>
      <c r="HN38" s="165">
        <v>59.622700000000002</v>
      </c>
      <c r="HO38" s="166"/>
      <c r="HP38" s="165">
        <v>-93.392799999999994</v>
      </c>
      <c r="HQ38" s="165">
        <v>2.0792000000000002</v>
      </c>
      <c r="HR38" s="165">
        <v>1.2882</v>
      </c>
      <c r="HS38" s="165">
        <v>-43.215000000000003</v>
      </c>
      <c r="HT38" s="165">
        <v>-43.14</v>
      </c>
      <c r="HU38" s="165">
        <v>153.54</v>
      </c>
      <c r="HV38" s="165">
        <v>151.63999999999999</v>
      </c>
      <c r="HW38" s="165">
        <v>16.600000000000001</v>
      </c>
      <c r="HX38" s="165">
        <v>16.5</v>
      </c>
      <c r="HY38" s="165">
        <v>21.474799999999998</v>
      </c>
      <c r="HZ38" s="165">
        <v>8.8800000000000008</v>
      </c>
      <c r="IA38" s="165">
        <v>-360.39240000000001</v>
      </c>
      <c r="IB38" s="165">
        <v>87.159700000000001</v>
      </c>
      <c r="IC38" s="165">
        <v>86.896699999999996</v>
      </c>
      <c r="ID38" s="165">
        <v>18.5</v>
      </c>
      <c r="IE38" s="165">
        <v>-27.3</v>
      </c>
      <c r="IF38" s="165">
        <v>-0.3</v>
      </c>
      <c r="IG38" s="165">
        <v>-0.2</v>
      </c>
      <c r="IH38" s="165">
        <v>0.97509999999999997</v>
      </c>
      <c r="II38" s="165">
        <v>0.94550000000000001</v>
      </c>
      <c r="IJ38" s="165">
        <v>-410.65159999999997</v>
      </c>
      <c r="IK38" s="165">
        <v>-85.586600000000004</v>
      </c>
      <c r="IL38" s="165">
        <v>291.62950000000001</v>
      </c>
      <c r="IM38" s="165">
        <v>194.79259999999999</v>
      </c>
      <c r="IN38" s="165">
        <v>-2.3915999999999999</v>
      </c>
      <c r="IO38" s="165">
        <v>-190.70490000000001</v>
      </c>
      <c r="IP38" s="165">
        <v>186.5453</v>
      </c>
      <c r="IQ38" s="165">
        <v>-247.7963</v>
      </c>
      <c r="IR38" s="165">
        <v>-50.057200000000002</v>
      </c>
      <c r="IS38" s="165">
        <v>-186.17670000000001</v>
      </c>
      <c r="IT38" s="166"/>
      <c r="IU38" s="166"/>
      <c r="IV38" s="165">
        <v>257.6771</v>
      </c>
      <c r="IW38" s="165">
        <v>-282.66030000000001</v>
      </c>
      <c r="IX38" s="165">
        <v>49.598700000000001</v>
      </c>
      <c r="IY38" s="165">
        <v>-230.23140000000001</v>
      </c>
      <c r="IZ38" s="165">
        <v>232.35890000000001</v>
      </c>
      <c r="JA38" s="165">
        <v>-8.7521000000000004</v>
      </c>
      <c r="JB38" s="166"/>
      <c r="JC38" s="165">
        <v>14.08</v>
      </c>
      <c r="JD38" s="165">
        <v>0.60199999999999998</v>
      </c>
      <c r="JE38" s="165">
        <v>0.59099999999999997</v>
      </c>
      <c r="JF38" s="165">
        <v>-13.84</v>
      </c>
      <c r="JG38" s="165">
        <v>-8.64</v>
      </c>
      <c r="JH38" s="166"/>
      <c r="JI38" s="165">
        <v>8.9097000000000008</v>
      </c>
      <c r="JJ38" s="165">
        <v>-19.511700000000001</v>
      </c>
      <c r="JK38" s="165">
        <v>-38.466500000000003</v>
      </c>
      <c r="JL38" s="165">
        <v>20.9</v>
      </c>
      <c r="JM38" s="165">
        <v>56.774000000000001</v>
      </c>
      <c r="JN38" s="165">
        <v>55.274999999999999</v>
      </c>
      <c r="JO38" s="166"/>
      <c r="JP38" s="166"/>
      <c r="JQ38" s="165">
        <v>39.101399999999998</v>
      </c>
      <c r="JR38" s="165">
        <v>38.946599999999997</v>
      </c>
      <c r="JS38" s="165">
        <v>37.572299999999998</v>
      </c>
      <c r="JT38" s="166"/>
      <c r="JU38" s="165">
        <v>27.6</v>
      </c>
      <c r="JV38" s="165">
        <v>14.132899999999999</v>
      </c>
      <c r="JW38" s="165">
        <v>8.6300000000000008</v>
      </c>
      <c r="JX38" s="166"/>
      <c r="JY38" s="165">
        <v>-42.790500000000002</v>
      </c>
      <c r="JZ38" s="165">
        <v>79.077799999999996</v>
      </c>
      <c r="KA38" s="165">
        <v>55.010199999999998</v>
      </c>
      <c r="KB38" s="165">
        <v>-42.304900000000004</v>
      </c>
      <c r="KC38" s="165">
        <v>-77.850300000000004</v>
      </c>
      <c r="KD38" s="165">
        <v>43.621000000000002</v>
      </c>
      <c r="KE38" s="165">
        <v>33.795000000000002</v>
      </c>
      <c r="KF38" s="165">
        <v>-38</v>
      </c>
      <c r="KG38" s="165">
        <v>39.4</v>
      </c>
      <c r="KH38" s="165">
        <v>-160.31870000000001</v>
      </c>
      <c r="KI38" s="165">
        <v>358.75659999999999</v>
      </c>
    </row>
    <row r="39" spans="1:295" ht="18" customHeight="1" x14ac:dyDescent="0.3">
      <c r="A39" s="162" t="s">
        <v>106</v>
      </c>
      <c r="B39" s="162" t="s">
        <v>821</v>
      </c>
      <c r="C39" s="166">
        <v>0</v>
      </c>
      <c r="D39" s="165">
        <v>19.802399999999999</v>
      </c>
      <c r="E39" s="166"/>
      <c r="F39" s="165">
        <v>-30.5456</v>
      </c>
      <c r="G39" s="165">
        <v>31.9055</v>
      </c>
      <c r="H39" s="166"/>
      <c r="I39" s="165">
        <v>65.201999999999998</v>
      </c>
      <c r="J39" s="165">
        <v>-118.2268</v>
      </c>
      <c r="K39" s="166"/>
      <c r="L39" s="165">
        <v>38.9908</v>
      </c>
      <c r="M39" s="165">
        <v>38.968899999999998</v>
      </c>
      <c r="N39" s="165">
        <v>-26.64</v>
      </c>
      <c r="O39" s="165">
        <v>-79.16</v>
      </c>
      <c r="P39" s="165">
        <v>72.599999999999994</v>
      </c>
      <c r="Q39" s="165">
        <v>23.184000000000001</v>
      </c>
      <c r="R39" s="166"/>
      <c r="S39" s="165">
        <v>11.8195</v>
      </c>
      <c r="T39" s="165">
        <v>101.3192</v>
      </c>
      <c r="U39" s="165">
        <v>13.5832</v>
      </c>
      <c r="V39" s="165">
        <v>13.744400000000001</v>
      </c>
      <c r="W39" s="165">
        <v>22.310099999999998</v>
      </c>
      <c r="X39" s="165">
        <v>14.8644</v>
      </c>
      <c r="Y39" s="165">
        <v>0.40989999999999999</v>
      </c>
      <c r="Z39" s="165">
        <v>8.1265000000000001</v>
      </c>
      <c r="AA39" s="166"/>
      <c r="AB39" s="166"/>
      <c r="AC39" s="165">
        <v>-95.6</v>
      </c>
      <c r="AD39" s="165">
        <v>-96.07</v>
      </c>
      <c r="AE39" s="166"/>
      <c r="AF39" s="165">
        <v>26.64</v>
      </c>
      <c r="AG39" s="165">
        <v>77</v>
      </c>
      <c r="AH39" s="165">
        <v>9.173</v>
      </c>
      <c r="AI39" s="165">
        <v>0.16800000000000001</v>
      </c>
      <c r="AJ39" s="166">
        <v>0</v>
      </c>
      <c r="AK39" s="165">
        <v>-80.25</v>
      </c>
      <c r="AL39" s="165">
        <v>-67.569999999999993</v>
      </c>
      <c r="AM39" s="165">
        <v>81.75</v>
      </c>
      <c r="AN39" s="165">
        <v>81.349999999999994</v>
      </c>
      <c r="AO39" s="165">
        <v>15.182700000000001</v>
      </c>
      <c r="AP39" s="165">
        <v>8.4870999999999999</v>
      </c>
      <c r="AQ39" s="165">
        <v>80.248400000000004</v>
      </c>
      <c r="AR39" s="165">
        <v>82.975300000000004</v>
      </c>
      <c r="AS39" s="165">
        <v>55.4238</v>
      </c>
      <c r="AT39" s="165">
        <v>-91.397800000000004</v>
      </c>
      <c r="AU39" s="166">
        <v>0</v>
      </c>
      <c r="AV39" s="165">
        <v>4.5953999999999997</v>
      </c>
      <c r="AW39" s="165">
        <v>4.4939</v>
      </c>
      <c r="AX39" s="165">
        <v>91.709000000000003</v>
      </c>
      <c r="AY39" s="165">
        <v>93.205600000000004</v>
      </c>
      <c r="AZ39" s="165">
        <v>-34.986400000000003</v>
      </c>
      <c r="BA39" s="165">
        <v>-37.523200000000003</v>
      </c>
      <c r="BB39" s="165">
        <v>-470.48860000000002</v>
      </c>
      <c r="BC39" s="165">
        <v>-16.330500000000001</v>
      </c>
      <c r="BD39" s="165">
        <v>-13.1</v>
      </c>
      <c r="BE39" s="165">
        <v>-13.1</v>
      </c>
      <c r="BF39" s="165">
        <v>97.968400000000003</v>
      </c>
      <c r="BG39" s="166"/>
      <c r="BH39" s="165">
        <v>-7.0174000000000003</v>
      </c>
      <c r="BI39" s="166"/>
      <c r="BJ39" s="165">
        <v>-38.898299999999999</v>
      </c>
      <c r="BK39" s="165">
        <v>10.234400000000001</v>
      </c>
      <c r="BL39" s="165">
        <v>8.7182999999999993</v>
      </c>
      <c r="BM39" s="165">
        <v>5.8524000000000003</v>
      </c>
      <c r="BN39" s="165">
        <v>496.90219999999999</v>
      </c>
      <c r="BO39" s="165">
        <v>70.223100000000002</v>
      </c>
      <c r="BP39" s="165">
        <v>69.093900000000005</v>
      </c>
      <c r="BQ39" s="165">
        <v>-291.10169999999999</v>
      </c>
      <c r="BR39" s="165">
        <v>582.32060000000001</v>
      </c>
      <c r="BS39" s="166"/>
      <c r="BT39" s="165">
        <v>-82.164100000000005</v>
      </c>
      <c r="BU39" s="165">
        <v>84.614800000000002</v>
      </c>
      <c r="BV39" s="166"/>
      <c r="BW39" s="165">
        <v>33.99</v>
      </c>
      <c r="BX39" s="165">
        <v>34.659999999999997</v>
      </c>
      <c r="BY39" s="166"/>
      <c r="BZ39" s="165">
        <v>96.14</v>
      </c>
      <c r="CA39" s="165">
        <v>-82.647300000000001</v>
      </c>
      <c r="CB39" s="165">
        <v>-81.843599999999995</v>
      </c>
      <c r="CC39" s="165">
        <v>135.48670000000001</v>
      </c>
      <c r="CD39" s="165">
        <v>137.63079999999999</v>
      </c>
      <c r="CE39" s="166"/>
      <c r="CF39" s="166"/>
      <c r="CG39" s="165">
        <v>-141.2945</v>
      </c>
      <c r="CH39" s="165">
        <v>4.8966000000000003</v>
      </c>
      <c r="CI39" s="165">
        <v>-136.58510000000001</v>
      </c>
      <c r="CJ39" s="166"/>
      <c r="CK39" s="166"/>
      <c r="CL39" s="165">
        <v>69.099999999999994</v>
      </c>
      <c r="CM39" s="165">
        <v>272.5</v>
      </c>
      <c r="CN39" s="165">
        <v>-19.45</v>
      </c>
      <c r="CO39" s="165">
        <v>66.579800000000006</v>
      </c>
      <c r="CP39" s="165">
        <v>66.023700000000005</v>
      </c>
      <c r="CQ39" s="165">
        <v>66.106499999999997</v>
      </c>
      <c r="CR39" s="165">
        <v>4.0374999999999996</v>
      </c>
      <c r="CS39" s="165">
        <v>4.0576999999999996</v>
      </c>
      <c r="CT39" s="165">
        <v>-10.200900000000001</v>
      </c>
      <c r="CU39" s="165">
        <v>-56.844200000000001</v>
      </c>
      <c r="CV39" s="165">
        <v>-5.8136999999999999</v>
      </c>
      <c r="CW39" s="165">
        <v>14.347799999999999</v>
      </c>
      <c r="CX39" s="165">
        <v>103.23</v>
      </c>
      <c r="CY39" s="165">
        <v>67.72</v>
      </c>
      <c r="CZ39" s="165">
        <v>66.101100000000002</v>
      </c>
      <c r="DA39" s="165">
        <v>62.846400000000003</v>
      </c>
      <c r="DB39" s="165">
        <v>40.997799999999998</v>
      </c>
      <c r="DC39" s="166"/>
      <c r="DD39" s="165">
        <v>137.59139999999999</v>
      </c>
      <c r="DE39" s="165">
        <v>135.83959999999999</v>
      </c>
      <c r="DF39" s="165">
        <v>-129.5941</v>
      </c>
      <c r="DG39" s="166"/>
      <c r="DH39" s="165">
        <v>-22.450700000000001</v>
      </c>
      <c r="DI39" s="165">
        <v>-87.3</v>
      </c>
      <c r="DJ39" s="165">
        <v>-87.2</v>
      </c>
      <c r="DK39" s="165">
        <v>32.851900000000001</v>
      </c>
      <c r="DL39" s="166"/>
      <c r="DM39" s="165">
        <v>84.551000000000002</v>
      </c>
      <c r="DN39" s="166"/>
      <c r="DO39" s="166"/>
      <c r="DP39" s="165">
        <v>-29.92</v>
      </c>
      <c r="DQ39" s="165">
        <v>72.0595</v>
      </c>
      <c r="DR39" s="165">
        <v>128.56229999999999</v>
      </c>
      <c r="DS39" s="165">
        <v>-28.36</v>
      </c>
      <c r="DT39" s="165">
        <v>-28.68</v>
      </c>
      <c r="DU39" s="165">
        <v>127.15</v>
      </c>
      <c r="DV39" s="166"/>
      <c r="DW39" s="165">
        <v>127.8545</v>
      </c>
      <c r="DX39" s="165">
        <v>125.01819999999999</v>
      </c>
      <c r="DY39" s="165">
        <v>-52.041800000000002</v>
      </c>
      <c r="DZ39" s="165">
        <v>-51.454500000000003</v>
      </c>
      <c r="EA39" s="165">
        <v>268.40719999999999</v>
      </c>
      <c r="EB39" s="165">
        <v>212.20679999999999</v>
      </c>
      <c r="EC39" s="165">
        <v>206.29679999999999</v>
      </c>
      <c r="ED39" s="165">
        <v>208.0463</v>
      </c>
      <c r="EE39" s="165">
        <v>67.253900000000002</v>
      </c>
      <c r="EF39" s="165">
        <v>42.114199999999997</v>
      </c>
      <c r="EG39" s="165">
        <v>-33.210999999999999</v>
      </c>
      <c r="EH39" s="165">
        <v>300.60539999999997</v>
      </c>
      <c r="EI39" s="165">
        <v>120.27290000000001</v>
      </c>
      <c r="EJ39" s="166"/>
      <c r="EK39" s="165">
        <v>-28.362400000000001</v>
      </c>
      <c r="EL39" s="165">
        <v>-25.020700000000001</v>
      </c>
      <c r="EM39" s="165">
        <v>31.546600000000002</v>
      </c>
      <c r="EN39" s="165">
        <v>6.9565999999999999</v>
      </c>
      <c r="EO39" s="165">
        <v>7.2881999999999998</v>
      </c>
      <c r="EP39" s="165">
        <v>41.52</v>
      </c>
      <c r="EQ39" s="165">
        <v>-60.887700000000002</v>
      </c>
      <c r="ER39" s="165">
        <v>-62.502000000000002</v>
      </c>
      <c r="ES39" s="165">
        <v>0.72460000000000002</v>
      </c>
      <c r="ET39" s="165">
        <v>0</v>
      </c>
      <c r="EU39" s="165">
        <v>-5.22</v>
      </c>
      <c r="EV39" s="165">
        <v>1</v>
      </c>
      <c r="EW39" s="165">
        <v>17.252600000000001</v>
      </c>
      <c r="EX39" s="165">
        <v>-56.237400000000001</v>
      </c>
      <c r="EY39" s="165">
        <v>-34.368699999999997</v>
      </c>
      <c r="EZ39" s="165">
        <v>-33.5655</v>
      </c>
      <c r="FA39" s="165">
        <v>7.1592000000000002</v>
      </c>
      <c r="FB39" s="165">
        <v>-40.393799999999999</v>
      </c>
      <c r="FC39" s="165">
        <v>6.3981000000000003</v>
      </c>
      <c r="FD39" s="165">
        <v>21.226800000000001</v>
      </c>
      <c r="FE39" s="165">
        <v>21.179300000000001</v>
      </c>
      <c r="FF39" s="166"/>
      <c r="FG39" s="165">
        <v>38.115200000000002</v>
      </c>
      <c r="FH39" s="165">
        <v>39.3902</v>
      </c>
      <c r="FI39" s="165">
        <v>38.146099999999997</v>
      </c>
      <c r="FJ39" s="165">
        <v>81.216300000000004</v>
      </c>
      <c r="FK39" s="165">
        <v>81.216300000000004</v>
      </c>
      <c r="FL39" s="165">
        <v>-93.942999999999998</v>
      </c>
      <c r="FM39" s="165">
        <v>54.220399999999998</v>
      </c>
      <c r="FN39" s="165">
        <v>54.039499999999997</v>
      </c>
      <c r="FO39" s="165">
        <v>-82.653800000000004</v>
      </c>
      <c r="FP39" s="165">
        <v>-76.365200000000002</v>
      </c>
      <c r="FQ39" s="165">
        <v>-17.181000000000001</v>
      </c>
      <c r="FR39" s="165">
        <v>-15.75</v>
      </c>
      <c r="FS39" s="165">
        <v>16.675699999999999</v>
      </c>
      <c r="FT39" s="165">
        <v>0.89629999999999999</v>
      </c>
      <c r="FU39" s="165">
        <v>-10.46</v>
      </c>
      <c r="FV39" s="165">
        <v>17.86</v>
      </c>
      <c r="FW39" s="165">
        <v>-17.690300000000001</v>
      </c>
      <c r="FX39" s="165">
        <v>8.7581000000000007</v>
      </c>
      <c r="FY39" s="165">
        <v>-14.59</v>
      </c>
      <c r="FZ39" s="165">
        <v>4.194</v>
      </c>
      <c r="GA39" s="165">
        <v>11.1966</v>
      </c>
      <c r="GB39" s="165">
        <v>41.35</v>
      </c>
      <c r="GC39" s="165">
        <v>77.589100000000002</v>
      </c>
      <c r="GD39" s="165">
        <v>82.269099999999995</v>
      </c>
      <c r="GE39" s="166"/>
      <c r="GF39" s="165">
        <v>84.409599999999998</v>
      </c>
      <c r="GG39" s="165">
        <v>22.3</v>
      </c>
      <c r="GH39" s="165">
        <v>-5.4080000000000004</v>
      </c>
      <c r="GI39" s="165">
        <v>-6.5204000000000004</v>
      </c>
      <c r="GJ39" s="165">
        <v>-6.6860999999999997</v>
      </c>
      <c r="GK39" s="165">
        <v>1.998</v>
      </c>
      <c r="GL39" s="166"/>
      <c r="GM39" s="166"/>
      <c r="GN39" s="166"/>
      <c r="GO39" s="165">
        <v>-22.540600000000001</v>
      </c>
      <c r="GP39" s="165">
        <v>19.8977</v>
      </c>
      <c r="GQ39" s="165">
        <v>23.081</v>
      </c>
      <c r="GR39" s="165">
        <v>61.398600000000002</v>
      </c>
      <c r="GS39" s="165">
        <v>62.248600000000003</v>
      </c>
      <c r="GT39" s="165">
        <v>-153.61930000000001</v>
      </c>
      <c r="GU39" s="165">
        <v>-29.397500000000001</v>
      </c>
      <c r="GV39" s="165">
        <v>34.453200000000002</v>
      </c>
      <c r="GW39" s="165">
        <v>4.0110000000000001</v>
      </c>
      <c r="GX39" s="166"/>
      <c r="GY39" s="165">
        <v>12.0829</v>
      </c>
      <c r="GZ39" s="165">
        <v>11.7628</v>
      </c>
      <c r="HA39" s="166"/>
      <c r="HB39" s="165">
        <v>132.3982</v>
      </c>
      <c r="HC39" s="165">
        <v>130.74359999999999</v>
      </c>
      <c r="HD39" s="165">
        <v>283.7</v>
      </c>
      <c r="HE39" s="165">
        <v>-278.46780000000001</v>
      </c>
      <c r="HF39" s="165">
        <v>-588.29190000000006</v>
      </c>
      <c r="HG39" s="165">
        <v>592.36940000000004</v>
      </c>
      <c r="HH39" s="165">
        <v>423.30950000000001</v>
      </c>
      <c r="HI39" s="165">
        <v>-127.449</v>
      </c>
      <c r="HJ39" s="165">
        <v>-125.44240000000001</v>
      </c>
      <c r="HK39" s="165">
        <v>-53.691800000000001</v>
      </c>
      <c r="HL39" s="165">
        <v>-43.2896</v>
      </c>
      <c r="HM39" s="165">
        <v>57.485199999999999</v>
      </c>
      <c r="HN39" s="165">
        <v>57.418399999999998</v>
      </c>
      <c r="HO39" s="165">
        <v>-98.960899999999995</v>
      </c>
      <c r="HP39" s="166"/>
      <c r="HQ39" s="165">
        <v>12.4175</v>
      </c>
      <c r="HR39" s="165">
        <v>12.2087</v>
      </c>
      <c r="HS39" s="165">
        <v>-37.630099999999999</v>
      </c>
      <c r="HT39" s="165">
        <v>-37.6404</v>
      </c>
      <c r="HU39" s="165">
        <v>151.51</v>
      </c>
      <c r="HV39" s="165">
        <v>150.77000000000001</v>
      </c>
      <c r="HW39" s="165">
        <v>17.8</v>
      </c>
      <c r="HX39" s="165">
        <v>17.600000000000001</v>
      </c>
      <c r="HY39" s="165">
        <v>21.453399999999998</v>
      </c>
      <c r="HZ39" s="165">
        <v>-4</v>
      </c>
      <c r="IA39" s="165">
        <v>-346.67349999999999</v>
      </c>
      <c r="IB39" s="165">
        <v>93.153099999999995</v>
      </c>
      <c r="IC39" s="165">
        <v>91.944000000000003</v>
      </c>
      <c r="ID39" s="165">
        <v>19</v>
      </c>
      <c r="IE39" s="165">
        <v>-28.4</v>
      </c>
      <c r="IF39" s="165">
        <v>-9.6</v>
      </c>
      <c r="IG39" s="165">
        <v>-9.6999999999999993</v>
      </c>
      <c r="IH39" s="165">
        <v>1.8257000000000001</v>
      </c>
      <c r="II39" s="165">
        <v>1.6339999999999999</v>
      </c>
      <c r="IJ39" s="165">
        <v>-415.91140000000001</v>
      </c>
      <c r="IK39" s="165">
        <v>-97.489900000000006</v>
      </c>
      <c r="IL39" s="165">
        <v>328.25970000000001</v>
      </c>
      <c r="IM39" s="165">
        <v>222.7962</v>
      </c>
      <c r="IN39" s="165">
        <v>13.058299999999999</v>
      </c>
      <c r="IO39" s="165">
        <v>-216.1977</v>
      </c>
      <c r="IP39" s="165">
        <v>216.52</v>
      </c>
      <c r="IQ39" s="165">
        <v>-279.4554</v>
      </c>
      <c r="IR39" s="165">
        <v>-81.110100000000003</v>
      </c>
      <c r="IS39" s="165">
        <v>-213.21870000000001</v>
      </c>
      <c r="IT39" s="166"/>
      <c r="IU39" s="166"/>
      <c r="IV39" s="165">
        <v>284.94670000000002</v>
      </c>
      <c r="IW39" s="165">
        <v>-311.9941</v>
      </c>
      <c r="IX39" s="165">
        <v>82.474299999999999</v>
      </c>
      <c r="IY39" s="165">
        <v>-229.63730000000001</v>
      </c>
      <c r="IZ39" s="165">
        <v>231.21709999999999</v>
      </c>
      <c r="JA39" s="165">
        <v>-8.9910999999999994</v>
      </c>
      <c r="JB39" s="166"/>
      <c r="JC39" s="165">
        <v>15.36</v>
      </c>
      <c r="JD39" s="165">
        <v>0.57399999999999995</v>
      </c>
      <c r="JE39" s="165">
        <v>0.56599999999999995</v>
      </c>
      <c r="JF39" s="165">
        <v>-15.04</v>
      </c>
      <c r="JG39" s="165">
        <v>-7.6</v>
      </c>
      <c r="JH39" s="166"/>
      <c r="JI39" s="165">
        <v>8.0582999999999991</v>
      </c>
      <c r="JJ39" s="165">
        <v>-21.150500000000001</v>
      </c>
      <c r="JK39" s="165">
        <v>-37.120600000000003</v>
      </c>
      <c r="JL39" s="165">
        <v>22.4</v>
      </c>
      <c r="JM39" s="165">
        <v>54.581000000000003</v>
      </c>
      <c r="JN39" s="165">
        <v>54.462000000000003</v>
      </c>
      <c r="JO39" s="165">
        <v>10.7021</v>
      </c>
      <c r="JP39" s="165">
        <v>13.0693</v>
      </c>
      <c r="JQ39" s="165">
        <v>38.4482</v>
      </c>
      <c r="JR39" s="165">
        <v>35.926600000000001</v>
      </c>
      <c r="JS39" s="165">
        <v>37.677399999999999</v>
      </c>
      <c r="JT39" s="166"/>
      <c r="JU39" s="165">
        <v>30.1</v>
      </c>
      <c r="JV39" s="165">
        <v>13.7445</v>
      </c>
      <c r="JW39" s="165">
        <v>8.64</v>
      </c>
      <c r="JX39" s="166"/>
      <c r="JY39" s="165">
        <v>-42.342399999999998</v>
      </c>
      <c r="JZ39" s="165">
        <v>79.232600000000005</v>
      </c>
      <c r="KA39" s="165">
        <v>54.791899999999998</v>
      </c>
      <c r="KB39" s="165">
        <v>-42.002400000000002</v>
      </c>
      <c r="KC39" s="165">
        <v>-77.466300000000004</v>
      </c>
      <c r="KD39" s="165">
        <v>42.845100000000002</v>
      </c>
      <c r="KE39" s="165">
        <v>34.329099999999997</v>
      </c>
      <c r="KF39" s="165">
        <v>-42.1</v>
      </c>
      <c r="KG39" s="165">
        <v>41.5</v>
      </c>
      <c r="KH39" s="165">
        <v>-160.8083</v>
      </c>
      <c r="KI39" s="165">
        <v>335.71559999999999</v>
      </c>
    </row>
    <row r="40" spans="1:295" ht="18" customHeight="1" x14ac:dyDescent="0.3">
      <c r="A40" s="162" t="s">
        <v>106</v>
      </c>
      <c r="B40" s="162" t="s">
        <v>822</v>
      </c>
      <c r="C40" s="168">
        <v>0</v>
      </c>
      <c r="D40" s="168">
        <v>15.434799999999999</v>
      </c>
      <c r="E40" s="168">
        <v>-22.244800000000001</v>
      </c>
      <c r="F40" s="168">
        <v>-30.868500000000001</v>
      </c>
      <c r="G40" s="168">
        <v>31.8948</v>
      </c>
      <c r="H40" s="167"/>
      <c r="I40" s="168">
        <v>65.317400000000006</v>
      </c>
      <c r="J40" s="168">
        <v>-114.7402</v>
      </c>
      <c r="K40" s="167"/>
      <c r="L40" s="168">
        <v>38.896799999999999</v>
      </c>
      <c r="M40" s="168">
        <v>38.524900000000002</v>
      </c>
      <c r="N40" s="168">
        <v>-26.64</v>
      </c>
      <c r="O40" s="168">
        <v>-76.537999999999997</v>
      </c>
      <c r="P40" s="168">
        <v>70.400000000000006</v>
      </c>
      <c r="Q40" s="168">
        <v>22.356000000000002</v>
      </c>
      <c r="R40" s="168">
        <v>-68.2</v>
      </c>
      <c r="S40" s="168">
        <v>11.253299999999999</v>
      </c>
      <c r="T40" s="168">
        <v>98.824600000000004</v>
      </c>
      <c r="U40" s="168">
        <v>13.002800000000001</v>
      </c>
      <c r="V40" s="168">
        <v>13.0984</v>
      </c>
      <c r="W40" s="168">
        <v>21.536300000000001</v>
      </c>
      <c r="X40" s="168">
        <v>14.5044</v>
      </c>
      <c r="Y40" s="168">
        <v>0.42730000000000001</v>
      </c>
      <c r="Z40" s="168">
        <v>8.2067999999999994</v>
      </c>
      <c r="AA40" s="167"/>
      <c r="AB40" s="167"/>
      <c r="AC40" s="168">
        <v>-94.42</v>
      </c>
      <c r="AD40" s="168">
        <v>-93.74</v>
      </c>
      <c r="AE40" s="167"/>
      <c r="AF40" s="168">
        <v>26.64</v>
      </c>
      <c r="AG40" s="168">
        <v>74.8</v>
      </c>
      <c r="AH40" s="168">
        <v>9.2279999999999998</v>
      </c>
      <c r="AI40" s="168">
        <v>0.16900000000000001</v>
      </c>
      <c r="AJ40" s="167">
        <v>0</v>
      </c>
      <c r="AK40" s="168">
        <v>-79.94</v>
      </c>
      <c r="AL40" s="168">
        <v>-67.56</v>
      </c>
      <c r="AM40" s="168">
        <v>81.400000000000006</v>
      </c>
      <c r="AN40" s="168">
        <v>81.290000000000006</v>
      </c>
      <c r="AO40" s="168">
        <v>16.328900000000001</v>
      </c>
      <c r="AP40" s="168">
        <v>8.3332999999999995</v>
      </c>
      <c r="AQ40" s="168">
        <v>77.231999999999999</v>
      </c>
      <c r="AR40" s="168">
        <v>79.874099999999999</v>
      </c>
      <c r="AS40" s="168">
        <v>54.432400000000001</v>
      </c>
      <c r="AT40" s="168">
        <v>-90.108999999999995</v>
      </c>
      <c r="AU40" s="167">
        <v>0</v>
      </c>
      <c r="AV40" s="168">
        <v>8.0450999999999997</v>
      </c>
      <c r="AW40" s="168">
        <v>5.9170999999999996</v>
      </c>
      <c r="AX40" s="168">
        <v>88.199600000000004</v>
      </c>
      <c r="AY40" s="168">
        <v>89.898899999999998</v>
      </c>
      <c r="AZ40" s="168">
        <v>-32.948900000000002</v>
      </c>
      <c r="BA40" s="168">
        <v>-35.409500000000001</v>
      </c>
      <c r="BB40" s="168">
        <v>-459.90019999999998</v>
      </c>
      <c r="BC40" s="168">
        <v>-18.6328</v>
      </c>
      <c r="BD40" s="168">
        <v>-12.8</v>
      </c>
      <c r="BE40" s="168">
        <v>-12.5</v>
      </c>
      <c r="BF40" s="168">
        <v>95.846800000000002</v>
      </c>
      <c r="BG40" s="167"/>
      <c r="BH40" s="168">
        <v>-6.8925000000000001</v>
      </c>
      <c r="BI40" s="167"/>
      <c r="BJ40" s="168">
        <v>-34.081099999999999</v>
      </c>
      <c r="BK40" s="168">
        <v>10.075699999999999</v>
      </c>
      <c r="BL40" s="168">
        <v>8.1937999999999995</v>
      </c>
      <c r="BM40" s="168">
        <v>5.6954000000000002</v>
      </c>
      <c r="BN40" s="168">
        <v>483.22989999999999</v>
      </c>
      <c r="BO40" s="168">
        <v>90.334800000000001</v>
      </c>
      <c r="BP40" s="168">
        <v>90.304199999999994</v>
      </c>
      <c r="BQ40" s="168">
        <v>-290.9332</v>
      </c>
      <c r="BR40" s="168">
        <v>600.50779999999997</v>
      </c>
      <c r="BS40" s="167"/>
      <c r="BT40" s="168">
        <v>-68.529799999999994</v>
      </c>
      <c r="BU40" s="168">
        <v>70.076400000000007</v>
      </c>
      <c r="BV40" s="168">
        <v>122.4391</v>
      </c>
      <c r="BW40" s="168">
        <v>33.520000000000003</v>
      </c>
      <c r="BX40" s="168">
        <v>33.86</v>
      </c>
      <c r="BY40" s="168">
        <v>78.400000000000006</v>
      </c>
      <c r="BZ40" s="168">
        <v>95.11</v>
      </c>
      <c r="CA40" s="168">
        <v>-91.086600000000004</v>
      </c>
      <c r="CB40" s="168">
        <v>-90.282899999999998</v>
      </c>
      <c r="CC40" s="168">
        <v>142.15819999999999</v>
      </c>
      <c r="CD40" s="168">
        <v>143.62360000000001</v>
      </c>
      <c r="CE40" s="167"/>
      <c r="CF40" s="167"/>
      <c r="CG40" s="168">
        <v>-138.66640000000001</v>
      </c>
      <c r="CH40" s="168">
        <v>2.3176999999999999</v>
      </c>
      <c r="CI40" s="168">
        <v>-127.0202</v>
      </c>
      <c r="CJ40" s="167"/>
      <c r="CK40" s="167"/>
      <c r="CL40" s="168">
        <v>76.5</v>
      </c>
      <c r="CM40" s="168">
        <v>253.7</v>
      </c>
      <c r="CN40" s="168">
        <v>-19.59</v>
      </c>
      <c r="CO40" s="168">
        <v>69.016000000000005</v>
      </c>
      <c r="CP40" s="168">
        <v>68.710599999999999</v>
      </c>
      <c r="CQ40" s="168">
        <v>68.265900000000002</v>
      </c>
      <c r="CR40" s="168">
        <v>8.4979999999999993</v>
      </c>
      <c r="CS40" s="168">
        <v>9.4983000000000004</v>
      </c>
      <c r="CT40" s="168">
        <v>-14.948399999999999</v>
      </c>
      <c r="CU40" s="168">
        <v>-57.195900000000002</v>
      </c>
      <c r="CV40" s="168">
        <v>-12.0052</v>
      </c>
      <c r="CW40" s="168">
        <v>14.0152</v>
      </c>
      <c r="CX40" s="168">
        <v>102.44</v>
      </c>
      <c r="CY40" s="168">
        <v>67.150000000000006</v>
      </c>
      <c r="CZ40" s="167"/>
      <c r="DA40" s="167"/>
      <c r="DB40" s="168">
        <v>40.916400000000003</v>
      </c>
      <c r="DC40" s="167"/>
      <c r="DD40" s="168">
        <v>127.34690000000001</v>
      </c>
      <c r="DE40" s="168">
        <v>126.8836</v>
      </c>
      <c r="DF40" s="168">
        <v>-106.0474</v>
      </c>
      <c r="DG40" s="167"/>
      <c r="DH40" s="168">
        <v>-22.5063</v>
      </c>
      <c r="DI40" s="168">
        <v>-90.3</v>
      </c>
      <c r="DJ40" s="168">
        <v>-92.1</v>
      </c>
      <c r="DK40" s="168">
        <v>32.862900000000003</v>
      </c>
      <c r="DL40" s="167"/>
      <c r="DM40" s="168">
        <v>81.263499999999993</v>
      </c>
      <c r="DN40" s="167"/>
      <c r="DO40" s="167"/>
      <c r="DP40" s="168">
        <v>-27.28</v>
      </c>
      <c r="DQ40" s="168">
        <v>71.238</v>
      </c>
      <c r="DR40" s="168">
        <v>105.73099999999999</v>
      </c>
      <c r="DS40" s="168">
        <v>-28.39</v>
      </c>
      <c r="DT40" s="168">
        <v>-28.43</v>
      </c>
      <c r="DU40" s="168">
        <v>126.17</v>
      </c>
      <c r="DV40" s="168">
        <v>82.16</v>
      </c>
      <c r="DW40" s="168">
        <v>105.6182</v>
      </c>
      <c r="DX40" s="168">
        <v>103.87269999999999</v>
      </c>
      <c r="DY40" s="168">
        <v>-66.591099999999997</v>
      </c>
      <c r="DZ40" s="168">
        <v>-64.654499999999999</v>
      </c>
      <c r="EA40" s="168">
        <v>244.69550000000001</v>
      </c>
      <c r="EB40" s="168">
        <v>192.12129999999999</v>
      </c>
      <c r="EC40" s="168">
        <v>185.87039999999999</v>
      </c>
      <c r="ED40" s="168">
        <v>189.1071</v>
      </c>
      <c r="EE40" s="168">
        <v>55.484200000000001</v>
      </c>
      <c r="EF40" s="168">
        <v>31.7226</v>
      </c>
      <c r="EG40" s="168">
        <v>-33.944000000000003</v>
      </c>
      <c r="EH40" s="168">
        <v>298.13490000000002</v>
      </c>
      <c r="EI40" s="168">
        <v>57.3307</v>
      </c>
      <c r="EJ40" s="167"/>
      <c r="EK40" s="168">
        <v>-26.143899999999999</v>
      </c>
      <c r="EL40" s="168">
        <v>-22.611899999999999</v>
      </c>
      <c r="EM40" s="168">
        <v>42.934899999999999</v>
      </c>
      <c r="EN40" s="168">
        <v>7.4899999999999994E-2</v>
      </c>
      <c r="EO40" s="168">
        <v>-1.0425</v>
      </c>
      <c r="EP40" s="168">
        <v>41.52</v>
      </c>
      <c r="EQ40" s="168">
        <v>-67.738100000000003</v>
      </c>
      <c r="ER40" s="168">
        <v>-68.870900000000006</v>
      </c>
      <c r="ES40" s="168">
        <v>11.2492</v>
      </c>
      <c r="ET40" s="168">
        <v>0</v>
      </c>
      <c r="EU40" s="168">
        <v>-5.43</v>
      </c>
      <c r="EV40" s="168">
        <v>88</v>
      </c>
      <c r="EW40" s="168">
        <v>17.115400000000001</v>
      </c>
      <c r="EX40" s="168">
        <v>-69.839500000000001</v>
      </c>
      <c r="EY40" s="168">
        <v>-36.997900000000001</v>
      </c>
      <c r="EZ40" s="168">
        <v>-36.119500000000002</v>
      </c>
      <c r="FA40" s="168">
        <v>11.332700000000001</v>
      </c>
      <c r="FB40" s="168">
        <v>-30.119599999999998</v>
      </c>
      <c r="FC40" s="168">
        <v>0</v>
      </c>
      <c r="FD40" s="168">
        <v>21.4068</v>
      </c>
      <c r="FE40" s="168">
        <v>21.225200000000001</v>
      </c>
      <c r="FF40" s="167"/>
      <c r="FG40" s="168">
        <v>40.234699999999997</v>
      </c>
      <c r="FH40" s="168">
        <v>40.516599999999997</v>
      </c>
      <c r="FI40" s="168">
        <v>39.2331</v>
      </c>
      <c r="FJ40" s="168">
        <v>91.096199999999996</v>
      </c>
      <c r="FK40" s="168">
        <v>92.603300000000004</v>
      </c>
      <c r="FL40" s="168">
        <v>-100.4738</v>
      </c>
      <c r="FM40" s="168">
        <v>68.074399999999997</v>
      </c>
      <c r="FN40" s="168">
        <v>68.019400000000005</v>
      </c>
      <c r="FO40" s="168">
        <v>-88.389600000000002</v>
      </c>
      <c r="FP40" s="168">
        <v>-81.598699999999994</v>
      </c>
      <c r="FQ40" s="168">
        <v>-21.3706</v>
      </c>
      <c r="FR40" s="168">
        <v>-33.700000000000003</v>
      </c>
      <c r="FS40" s="168">
        <v>11.7781</v>
      </c>
      <c r="FT40" s="168">
        <v>0.97440000000000004</v>
      </c>
      <c r="FU40" s="168">
        <v>-7.2</v>
      </c>
      <c r="FV40" s="168">
        <v>17.739999999999998</v>
      </c>
      <c r="FW40" s="168">
        <v>-22.521599999999999</v>
      </c>
      <c r="FX40" s="168">
        <v>6.7972000000000001</v>
      </c>
      <c r="FY40" s="168">
        <v>-14.587999999999999</v>
      </c>
      <c r="FZ40" s="168">
        <v>3.7429999999999999</v>
      </c>
      <c r="GA40" s="168">
        <v>11.1966</v>
      </c>
      <c r="GB40" s="168">
        <v>33</v>
      </c>
      <c r="GC40" s="168">
        <v>83.9619</v>
      </c>
      <c r="GD40" s="168">
        <v>89.286199999999994</v>
      </c>
      <c r="GE40" s="167"/>
      <c r="GF40" s="168">
        <v>81.506</v>
      </c>
      <c r="GG40" s="168">
        <v>23.2</v>
      </c>
      <c r="GH40" s="168">
        <v>-6.2470999999999997</v>
      </c>
      <c r="GI40" s="168">
        <v>-5.8848000000000003</v>
      </c>
      <c r="GJ40" s="168">
        <v>-6.1069000000000004</v>
      </c>
      <c r="GK40" s="168">
        <v>2.0299999999999998</v>
      </c>
      <c r="GL40" s="167"/>
      <c r="GM40" s="167"/>
      <c r="GN40" s="167"/>
      <c r="GO40" s="168">
        <v>-22.845700000000001</v>
      </c>
      <c r="GP40" s="168">
        <v>20.342400000000001</v>
      </c>
      <c r="GQ40" s="168">
        <v>23.631699999999999</v>
      </c>
      <c r="GR40" s="168">
        <v>57.695099999999996</v>
      </c>
      <c r="GS40" s="168">
        <v>56.920999999999999</v>
      </c>
      <c r="GT40" s="168">
        <v>-149.87530000000001</v>
      </c>
      <c r="GU40" s="168">
        <v>-29.132000000000001</v>
      </c>
      <c r="GV40" s="168">
        <v>34.347999999999999</v>
      </c>
      <c r="GW40" s="168">
        <v>3.5081000000000002</v>
      </c>
      <c r="GX40" s="167"/>
      <c r="GY40" s="168">
        <v>12.3759</v>
      </c>
      <c r="GZ40" s="168">
        <v>11.847099999999999</v>
      </c>
      <c r="HA40" s="167"/>
      <c r="HB40" s="168">
        <v>119.188</v>
      </c>
      <c r="HC40" s="168">
        <v>121.41370000000001</v>
      </c>
      <c r="HD40" s="168">
        <v>284.5</v>
      </c>
      <c r="HE40" s="168">
        <v>-282.11369999999999</v>
      </c>
      <c r="HF40" s="168">
        <v>-580.1644</v>
      </c>
      <c r="HG40" s="168">
        <v>584.45619999999997</v>
      </c>
      <c r="HH40" s="168">
        <v>370.71910000000003</v>
      </c>
      <c r="HI40" s="168">
        <v>-117.0479</v>
      </c>
      <c r="HJ40" s="168">
        <v>-114.5539</v>
      </c>
      <c r="HK40" s="168">
        <v>-55.7547</v>
      </c>
      <c r="HL40" s="168">
        <v>-46.167499999999997</v>
      </c>
      <c r="HM40" s="168">
        <v>58.109099999999998</v>
      </c>
      <c r="HN40" s="168">
        <v>57.601399999999998</v>
      </c>
      <c r="HO40" s="167"/>
      <c r="HP40" s="167"/>
      <c r="HQ40" s="168">
        <v>14.8565</v>
      </c>
      <c r="HR40" s="168">
        <v>14.9993</v>
      </c>
      <c r="HS40" s="168">
        <v>-17.877400000000002</v>
      </c>
      <c r="HT40" s="168">
        <v>-17.4696</v>
      </c>
      <c r="HU40" s="168">
        <v>146.1</v>
      </c>
      <c r="HV40" s="168">
        <v>145.53</v>
      </c>
      <c r="HW40" s="168">
        <v>17.8</v>
      </c>
      <c r="HX40" s="168">
        <v>18.899999999999999</v>
      </c>
      <c r="HY40" s="168">
        <v>21.372199999999999</v>
      </c>
      <c r="HZ40" s="168">
        <v>-37.36</v>
      </c>
      <c r="IA40" s="168">
        <v>-347.5881</v>
      </c>
      <c r="IB40" s="168">
        <v>94.828999999999994</v>
      </c>
      <c r="IC40" s="168">
        <v>95.478899999999996</v>
      </c>
      <c r="ID40" s="168">
        <v>21.3</v>
      </c>
      <c r="IE40" s="168">
        <v>-31.8</v>
      </c>
      <c r="IF40" s="168">
        <v>-13.9</v>
      </c>
      <c r="IG40" s="168">
        <v>-13.3</v>
      </c>
      <c r="IH40" s="167"/>
      <c r="II40" s="167"/>
      <c r="IJ40" s="168">
        <v>-362.58819999999997</v>
      </c>
      <c r="IK40" s="168">
        <v>-36.752499999999998</v>
      </c>
      <c r="IL40" s="168">
        <v>294.03089999999997</v>
      </c>
      <c r="IM40" s="168">
        <v>189.72219999999999</v>
      </c>
      <c r="IN40" s="168">
        <v>32.0764</v>
      </c>
      <c r="IO40" s="168">
        <v>-184.3767</v>
      </c>
      <c r="IP40" s="168">
        <v>180.29740000000001</v>
      </c>
      <c r="IQ40" s="168">
        <v>-310.97230000000002</v>
      </c>
      <c r="IR40" s="168">
        <v>-65.750600000000006</v>
      </c>
      <c r="IS40" s="168">
        <v>-176.55500000000001</v>
      </c>
      <c r="IT40" s="167"/>
      <c r="IU40" s="167"/>
      <c r="IV40" s="168">
        <v>314.65449999999998</v>
      </c>
      <c r="IW40" s="168">
        <v>-281.4083</v>
      </c>
      <c r="IX40" s="168">
        <v>64.253500000000003</v>
      </c>
      <c r="IY40" s="168">
        <v>-211.6876</v>
      </c>
      <c r="IZ40" s="168">
        <v>213.1189</v>
      </c>
      <c r="JA40" s="168">
        <v>-8.5680999999999994</v>
      </c>
      <c r="JB40" s="167"/>
      <c r="JC40" s="168">
        <v>17.84</v>
      </c>
      <c r="JD40" s="168">
        <v>0.57799999999999996</v>
      </c>
      <c r="JE40" s="168">
        <v>0.57099999999999995</v>
      </c>
      <c r="JF40" s="168">
        <v>-16.72</v>
      </c>
      <c r="JG40" s="168">
        <v>-5.52</v>
      </c>
      <c r="JH40" s="167"/>
      <c r="JI40" s="168">
        <v>5.2750000000000004</v>
      </c>
      <c r="JJ40" s="168">
        <v>-20.0092</v>
      </c>
      <c r="JK40" s="168">
        <v>-37.529600000000002</v>
      </c>
      <c r="JL40" s="168">
        <v>23.9</v>
      </c>
      <c r="JM40" s="168">
        <v>55.201000000000001</v>
      </c>
      <c r="JN40" s="168">
        <v>54.28</v>
      </c>
      <c r="JO40" s="168">
        <v>10.922000000000001</v>
      </c>
      <c r="JP40" s="168">
        <v>13.0693</v>
      </c>
      <c r="JQ40" s="168">
        <v>39.395600000000002</v>
      </c>
      <c r="JR40" s="168">
        <v>38.186900000000001</v>
      </c>
      <c r="JS40" s="168">
        <v>39.374600000000001</v>
      </c>
      <c r="JT40" s="167"/>
      <c r="JU40" s="168">
        <v>31.9</v>
      </c>
      <c r="JV40" s="168">
        <v>13.7445</v>
      </c>
      <c r="JW40" s="168">
        <v>8.64</v>
      </c>
      <c r="JX40" s="167"/>
      <c r="JY40" s="168">
        <v>-47.348799999999997</v>
      </c>
      <c r="JZ40" s="168">
        <v>80.3399</v>
      </c>
      <c r="KA40" s="168">
        <v>57.271599999999999</v>
      </c>
      <c r="KB40" s="168">
        <v>-45.540399999999998</v>
      </c>
      <c r="KC40" s="168">
        <v>-78.607799999999997</v>
      </c>
      <c r="KD40" s="168">
        <v>45.909599999999998</v>
      </c>
      <c r="KE40" s="168">
        <v>32.854900000000001</v>
      </c>
      <c r="KF40" s="168">
        <v>-43.5</v>
      </c>
      <c r="KG40" s="168">
        <v>43.4</v>
      </c>
      <c r="KH40" s="168">
        <v>-201.94829999999999</v>
      </c>
      <c r="KI40" s="168">
        <v>397.0068</v>
      </c>
    </row>
    <row r="41" spans="1:295" ht="18" customHeight="1" x14ac:dyDescent="0.3">
      <c r="A41" s="162" t="s">
        <v>106</v>
      </c>
      <c r="B41" s="162" t="s">
        <v>823</v>
      </c>
      <c r="C41" s="163">
        <v>0</v>
      </c>
      <c r="D41" s="163">
        <v>14.899100000000001</v>
      </c>
      <c r="E41" s="163">
        <v>-22.109500000000001</v>
      </c>
      <c r="F41" s="163">
        <v>-31.100300000000001</v>
      </c>
      <c r="G41" s="163">
        <v>30.817</v>
      </c>
      <c r="H41" s="164"/>
      <c r="I41" s="163">
        <v>64.625500000000002</v>
      </c>
      <c r="J41" s="163">
        <v>-112.0693</v>
      </c>
      <c r="K41" s="163">
        <v>76.435900000000004</v>
      </c>
      <c r="L41" s="163">
        <v>38.020800000000001</v>
      </c>
      <c r="M41" s="163">
        <v>37.790900000000001</v>
      </c>
      <c r="N41" s="163">
        <v>-19.98</v>
      </c>
      <c r="O41" s="163">
        <v>-75.748000000000005</v>
      </c>
      <c r="P41" s="163">
        <v>68.2</v>
      </c>
      <c r="Q41" s="163">
        <v>22.356000000000002</v>
      </c>
      <c r="R41" s="164"/>
      <c r="S41" s="163">
        <v>11.777799999999999</v>
      </c>
      <c r="T41" s="163">
        <v>99.875200000000007</v>
      </c>
      <c r="U41" s="163">
        <v>10.3474</v>
      </c>
      <c r="V41" s="163">
        <v>10.9872</v>
      </c>
      <c r="W41" s="163">
        <v>18.096599999999999</v>
      </c>
      <c r="X41" s="163">
        <v>15.120900000000001</v>
      </c>
      <c r="Y41" s="163">
        <v>0.45079999999999998</v>
      </c>
      <c r="Z41" s="163">
        <v>3.1423999999999999</v>
      </c>
      <c r="AA41" s="164"/>
      <c r="AB41" s="164"/>
      <c r="AC41" s="163">
        <v>-90.63</v>
      </c>
      <c r="AD41" s="163">
        <v>-90.74</v>
      </c>
      <c r="AE41" s="164"/>
      <c r="AF41" s="163">
        <v>19.98</v>
      </c>
      <c r="AG41" s="163">
        <v>72.599999999999994</v>
      </c>
      <c r="AH41" s="163">
        <v>9.2620000000000005</v>
      </c>
      <c r="AI41" s="163">
        <v>0.17</v>
      </c>
      <c r="AJ41" s="164">
        <v>0</v>
      </c>
      <c r="AK41" s="163">
        <v>-76.53</v>
      </c>
      <c r="AL41" s="163">
        <v>-69.3</v>
      </c>
      <c r="AM41" s="163">
        <v>76.83</v>
      </c>
      <c r="AN41" s="163">
        <v>77.45</v>
      </c>
      <c r="AO41" s="163">
        <v>16.923999999999999</v>
      </c>
      <c r="AP41" s="163">
        <v>7.8784999999999998</v>
      </c>
      <c r="AQ41" s="163">
        <v>76.474800000000002</v>
      </c>
      <c r="AR41" s="163">
        <v>78.919600000000003</v>
      </c>
      <c r="AS41" s="163">
        <v>48.335599999999999</v>
      </c>
      <c r="AT41" s="163">
        <v>-87.825500000000005</v>
      </c>
      <c r="AU41" s="164">
        <v>0</v>
      </c>
      <c r="AV41" s="163">
        <v>7.7384000000000004</v>
      </c>
      <c r="AW41" s="163">
        <v>7.8329000000000004</v>
      </c>
      <c r="AX41" s="163">
        <v>84.272099999999995</v>
      </c>
      <c r="AY41" s="163">
        <v>86.600700000000003</v>
      </c>
      <c r="AZ41" s="163">
        <v>-32.407600000000002</v>
      </c>
      <c r="BA41" s="163">
        <v>-33.677199999999999</v>
      </c>
      <c r="BB41" s="163">
        <v>-439.61419999999998</v>
      </c>
      <c r="BC41" s="163">
        <v>-19.356300000000001</v>
      </c>
      <c r="BD41" s="163">
        <v>-12.3</v>
      </c>
      <c r="BE41" s="163">
        <v>-12.3</v>
      </c>
      <c r="BF41" s="163">
        <v>94.037599999999998</v>
      </c>
      <c r="BG41" s="164"/>
      <c r="BH41" s="163">
        <v>-7.0819000000000001</v>
      </c>
      <c r="BI41" s="164"/>
      <c r="BJ41" s="163">
        <v>-34.564900000000002</v>
      </c>
      <c r="BK41" s="163">
        <v>9.4738000000000007</v>
      </c>
      <c r="BL41" s="163">
        <v>7.9307999999999996</v>
      </c>
      <c r="BM41" s="163">
        <v>5.5523999999999996</v>
      </c>
      <c r="BN41" s="163">
        <v>464.21690000000001</v>
      </c>
      <c r="BO41" s="163">
        <v>84.871899999999997</v>
      </c>
      <c r="BP41" s="163">
        <v>84.994</v>
      </c>
      <c r="BQ41" s="163">
        <v>-284.1891</v>
      </c>
      <c r="BR41" s="163">
        <v>576.94140000000004</v>
      </c>
      <c r="BS41" s="164"/>
      <c r="BT41" s="163">
        <v>-73.619299999999996</v>
      </c>
      <c r="BU41" s="163">
        <v>75.090400000000002</v>
      </c>
      <c r="BV41" s="164"/>
      <c r="BW41" s="163">
        <v>32.15</v>
      </c>
      <c r="BX41" s="163">
        <v>32.99</v>
      </c>
      <c r="BY41" s="164"/>
      <c r="BZ41" s="164"/>
      <c r="CA41" s="163">
        <v>-88.675399999999996</v>
      </c>
      <c r="CB41" s="163">
        <v>-88.005600000000001</v>
      </c>
      <c r="CC41" s="163">
        <v>144.9469</v>
      </c>
      <c r="CD41" s="163">
        <v>144.6388</v>
      </c>
      <c r="CE41" s="164"/>
      <c r="CF41" s="164"/>
      <c r="CG41" s="163">
        <v>-136.3193</v>
      </c>
      <c r="CH41" s="163">
        <v>3.0419</v>
      </c>
      <c r="CI41" s="163">
        <v>-124.2411</v>
      </c>
      <c r="CJ41" s="164"/>
      <c r="CK41" s="164"/>
      <c r="CL41" s="163">
        <v>80.400000000000006</v>
      </c>
      <c r="CM41" s="163">
        <v>250.7</v>
      </c>
      <c r="CN41" s="163">
        <v>-18.96</v>
      </c>
      <c r="CO41" s="163">
        <v>68.4285</v>
      </c>
      <c r="CP41" s="163">
        <v>68.564499999999995</v>
      </c>
      <c r="CQ41" s="163">
        <v>68.427800000000005</v>
      </c>
      <c r="CR41" s="163">
        <v>5.5632000000000001</v>
      </c>
      <c r="CS41" s="163">
        <v>6.4661</v>
      </c>
      <c r="CT41" s="163">
        <v>-17.046800000000001</v>
      </c>
      <c r="CU41" s="163">
        <v>-51.032800000000002</v>
      </c>
      <c r="CV41" s="163">
        <v>-14.3787</v>
      </c>
      <c r="CW41" s="163">
        <v>12.8088</v>
      </c>
      <c r="CX41" s="163">
        <v>103.25</v>
      </c>
      <c r="CY41" s="163">
        <v>68.08</v>
      </c>
      <c r="CZ41" s="163">
        <v>65.397900000000007</v>
      </c>
      <c r="DA41" s="163">
        <v>62.113999999999997</v>
      </c>
      <c r="DB41" s="163">
        <v>40.475999999999999</v>
      </c>
      <c r="DC41" s="164"/>
      <c r="DD41" s="163">
        <v>125.4438</v>
      </c>
      <c r="DE41" s="163">
        <v>123.8633</v>
      </c>
      <c r="DF41" s="163">
        <v>-114.08880000000001</v>
      </c>
      <c r="DG41" s="164"/>
      <c r="DH41" s="163">
        <v>-22.227799999999998</v>
      </c>
      <c r="DI41" s="163">
        <v>-88.8</v>
      </c>
      <c r="DJ41" s="163">
        <v>-90.8</v>
      </c>
      <c r="DK41" s="163">
        <v>32.099299999999999</v>
      </c>
      <c r="DL41" s="164"/>
      <c r="DM41" s="163">
        <v>80.324200000000005</v>
      </c>
      <c r="DN41" s="163">
        <v>124.82299999999999</v>
      </c>
      <c r="DO41" s="163">
        <v>88.4</v>
      </c>
      <c r="DP41" s="163">
        <v>-27.29</v>
      </c>
      <c r="DQ41" s="163">
        <v>71.950999999999993</v>
      </c>
      <c r="DR41" s="163">
        <v>110.74379999999999</v>
      </c>
      <c r="DS41" s="163">
        <v>-27.97</v>
      </c>
      <c r="DT41" s="163">
        <v>-28.06</v>
      </c>
      <c r="DU41" s="163">
        <v>135.37</v>
      </c>
      <c r="DV41" s="163">
        <v>81.290000000000006</v>
      </c>
      <c r="DW41" s="163">
        <v>112.9455</v>
      </c>
      <c r="DX41" s="163">
        <v>109.5091</v>
      </c>
      <c r="DY41" s="163">
        <v>-63.1646</v>
      </c>
      <c r="DZ41" s="163">
        <v>-61.972700000000003</v>
      </c>
      <c r="EA41" s="163">
        <v>250.63900000000001</v>
      </c>
      <c r="EB41" s="163">
        <v>196.13419999999999</v>
      </c>
      <c r="EC41" s="163">
        <v>189.6651</v>
      </c>
      <c r="ED41" s="163">
        <v>194.09059999999999</v>
      </c>
      <c r="EE41" s="163">
        <v>62.313400000000001</v>
      </c>
      <c r="EF41" s="163">
        <v>38.448099999999997</v>
      </c>
      <c r="EG41" s="163">
        <v>-34.142000000000003</v>
      </c>
      <c r="EH41" s="163">
        <v>294.666</v>
      </c>
      <c r="EI41" s="163">
        <v>102.08620000000001</v>
      </c>
      <c r="EJ41" s="164"/>
      <c r="EK41" s="163">
        <v>-27.3262</v>
      </c>
      <c r="EL41" s="163">
        <v>-24.351700000000001</v>
      </c>
      <c r="EM41" s="163">
        <v>35.384799999999998</v>
      </c>
      <c r="EN41" s="163">
        <v>3.2319</v>
      </c>
      <c r="EO41" s="163">
        <v>3.3972000000000002</v>
      </c>
      <c r="EP41" s="163">
        <v>46.128</v>
      </c>
      <c r="EQ41" s="163">
        <v>-66.515900000000002</v>
      </c>
      <c r="ER41" s="163">
        <v>-67.749799999999993</v>
      </c>
      <c r="ES41" s="163">
        <v>4.1467999999999998</v>
      </c>
      <c r="ET41" s="163">
        <v>16.72</v>
      </c>
      <c r="EU41" s="163">
        <v>-10.5</v>
      </c>
      <c r="EV41" s="164"/>
      <c r="EW41" s="163">
        <v>16.823399999999999</v>
      </c>
      <c r="EX41" s="163">
        <v>-60.911000000000001</v>
      </c>
      <c r="EY41" s="163">
        <v>-34.860999999999997</v>
      </c>
      <c r="EZ41" s="163">
        <v>-34.460700000000003</v>
      </c>
      <c r="FA41" s="163">
        <v>8.4492999999999991</v>
      </c>
      <c r="FB41" s="163">
        <v>-35.851399999999998</v>
      </c>
      <c r="FC41" s="163">
        <v>0</v>
      </c>
      <c r="FD41" s="163">
        <v>21.471299999999999</v>
      </c>
      <c r="FE41" s="163">
        <v>21.089300000000001</v>
      </c>
      <c r="FF41" s="164"/>
      <c r="FG41" s="163">
        <v>39.595100000000002</v>
      </c>
      <c r="FH41" s="163">
        <v>39.544499999999999</v>
      </c>
      <c r="FI41" s="163">
        <v>39.133800000000001</v>
      </c>
      <c r="FJ41" s="163">
        <v>89.086799999999997</v>
      </c>
      <c r="FK41" s="163">
        <v>92.100999999999999</v>
      </c>
      <c r="FL41" s="163">
        <v>-114.5401</v>
      </c>
      <c r="FM41" s="163">
        <v>65.5107</v>
      </c>
      <c r="FN41" s="163">
        <v>64.865300000000005</v>
      </c>
      <c r="FO41" s="163">
        <v>-90.051599999999993</v>
      </c>
      <c r="FP41" s="163">
        <v>-80.077600000000004</v>
      </c>
      <c r="FQ41" s="163">
        <v>-27.046900000000001</v>
      </c>
      <c r="FR41" s="163">
        <v>-44.43</v>
      </c>
      <c r="FS41" s="163">
        <v>10.6746</v>
      </c>
      <c r="FT41" s="163">
        <v>0.76329999999999998</v>
      </c>
      <c r="FU41" s="163">
        <v>-6.48</v>
      </c>
      <c r="FV41" s="163">
        <v>17.75</v>
      </c>
      <c r="FW41" s="163">
        <v>-28.516999999999999</v>
      </c>
      <c r="FX41" s="163">
        <v>6.7972000000000001</v>
      </c>
      <c r="FY41" s="163">
        <v>-14.484</v>
      </c>
      <c r="FZ41" s="163">
        <v>4.4249999999999998</v>
      </c>
      <c r="GA41" s="163">
        <v>11.1966</v>
      </c>
      <c r="GB41" s="163">
        <v>26.45</v>
      </c>
      <c r="GC41" s="163">
        <v>83.331800000000001</v>
      </c>
      <c r="GD41" s="163">
        <v>94.178799999999995</v>
      </c>
      <c r="GE41" s="164"/>
      <c r="GF41" s="163">
        <v>80.268500000000003</v>
      </c>
      <c r="GG41" s="163">
        <v>22.8</v>
      </c>
      <c r="GH41" s="163">
        <v>-9.8186</v>
      </c>
      <c r="GI41" s="163">
        <v>-3.3151000000000002</v>
      </c>
      <c r="GJ41" s="163">
        <v>-3.5825</v>
      </c>
      <c r="GK41" s="163">
        <v>2.0272999999999999</v>
      </c>
      <c r="GL41" s="164"/>
      <c r="GM41" s="164"/>
      <c r="GN41" s="164"/>
      <c r="GO41" s="163">
        <v>-26.7561</v>
      </c>
      <c r="GP41" s="163">
        <v>18.828700000000001</v>
      </c>
      <c r="GQ41" s="163">
        <v>27.405799999999999</v>
      </c>
      <c r="GR41" s="163">
        <v>60.9953</v>
      </c>
      <c r="GS41" s="163">
        <v>64.112300000000005</v>
      </c>
      <c r="GT41" s="163">
        <v>-157.29179999999999</v>
      </c>
      <c r="GU41" s="163">
        <v>-28.893000000000001</v>
      </c>
      <c r="GV41" s="163">
        <v>33.058500000000002</v>
      </c>
      <c r="GW41" s="163">
        <v>-7.8346</v>
      </c>
      <c r="GX41" s="164"/>
      <c r="GY41" s="163">
        <v>12.463800000000001</v>
      </c>
      <c r="GZ41" s="163">
        <v>11.9526</v>
      </c>
      <c r="HA41" s="163">
        <v>4.0827999999999998</v>
      </c>
      <c r="HB41" s="163">
        <v>125.2371</v>
      </c>
      <c r="HC41" s="163">
        <v>125.8501</v>
      </c>
      <c r="HD41" s="164"/>
      <c r="HE41" s="164"/>
      <c r="HF41" s="163">
        <v>-588.84379999999999</v>
      </c>
      <c r="HG41" s="163">
        <v>590.72299999999996</v>
      </c>
      <c r="HH41" s="163">
        <v>415.459</v>
      </c>
      <c r="HI41" s="163">
        <v>-121.425</v>
      </c>
      <c r="HJ41" s="163">
        <v>-119.6461</v>
      </c>
      <c r="HK41" s="163">
        <v>-56.464500000000001</v>
      </c>
      <c r="HL41" s="163">
        <v>-47.7363</v>
      </c>
      <c r="HM41" s="163">
        <v>58.678899999999999</v>
      </c>
      <c r="HN41" s="163">
        <v>57.592500000000001</v>
      </c>
      <c r="HO41" s="164"/>
      <c r="HP41" s="164"/>
      <c r="HQ41" s="163">
        <v>38.8949</v>
      </c>
      <c r="HR41" s="163">
        <v>38.697200000000002</v>
      </c>
      <c r="HS41" s="163">
        <v>-35.687199999999997</v>
      </c>
      <c r="HT41" s="163">
        <v>-35.933599999999998</v>
      </c>
      <c r="HU41" s="163">
        <v>78.53</v>
      </c>
      <c r="HV41" s="163">
        <v>78.34</v>
      </c>
      <c r="HW41" s="163">
        <v>18.2</v>
      </c>
      <c r="HX41" s="163">
        <v>19.3</v>
      </c>
      <c r="HY41" s="163">
        <v>21.391500000000001</v>
      </c>
      <c r="HZ41" s="163">
        <v>-4.72</v>
      </c>
      <c r="IA41" s="163">
        <v>-320.7774</v>
      </c>
      <c r="IB41" s="163">
        <v>102.5009</v>
      </c>
      <c r="IC41" s="163">
        <v>102.3099</v>
      </c>
      <c r="ID41" s="163">
        <v>21.9</v>
      </c>
      <c r="IE41" s="163">
        <v>-38.799999999999997</v>
      </c>
      <c r="IF41" s="163">
        <v>-38.6</v>
      </c>
      <c r="IG41" s="163">
        <v>-38.9</v>
      </c>
      <c r="IH41" s="164"/>
      <c r="II41" s="164"/>
      <c r="IJ41" s="163">
        <v>-408.64760000000001</v>
      </c>
      <c r="IK41" s="163">
        <v>-84.271799999999999</v>
      </c>
      <c r="IL41" s="163">
        <v>354.33240000000001</v>
      </c>
      <c r="IM41" s="163">
        <v>292.35340000000002</v>
      </c>
      <c r="IN41" s="163">
        <v>58.927900000000001</v>
      </c>
      <c r="IO41" s="163">
        <v>-281.58629999999999</v>
      </c>
      <c r="IP41" s="163">
        <v>279.85969999999998</v>
      </c>
      <c r="IQ41" s="163">
        <v>-166.84819999999999</v>
      </c>
      <c r="IR41" s="163">
        <v>-184.77940000000001</v>
      </c>
      <c r="IS41" s="163">
        <v>-274.94540000000001</v>
      </c>
      <c r="IT41" s="163">
        <v>69.423900000000003</v>
      </c>
      <c r="IU41" s="163">
        <v>68.329300000000003</v>
      </c>
      <c r="IV41" s="163">
        <v>168.56290000000001</v>
      </c>
      <c r="IW41" s="163">
        <v>-343.709</v>
      </c>
      <c r="IX41" s="163">
        <v>189.11</v>
      </c>
      <c r="IY41" s="163">
        <v>-153.75210000000001</v>
      </c>
      <c r="IZ41" s="163">
        <v>150.45689999999999</v>
      </c>
      <c r="JA41" s="163">
        <v>-8.8840000000000003</v>
      </c>
      <c r="JB41" s="164"/>
      <c r="JC41" s="163">
        <v>16.96</v>
      </c>
      <c r="JD41" s="163">
        <v>0.504</v>
      </c>
      <c r="JE41" s="163">
        <v>0.496</v>
      </c>
      <c r="JF41" s="163">
        <v>-16.72</v>
      </c>
      <c r="JG41" s="163">
        <v>-5.92</v>
      </c>
      <c r="JH41" s="164"/>
      <c r="JI41" s="163">
        <v>6.7093999999999996</v>
      </c>
      <c r="JJ41" s="163">
        <v>-21.297000000000001</v>
      </c>
      <c r="JK41" s="163">
        <v>-36.153199999999998</v>
      </c>
      <c r="JL41" s="163">
        <v>22.5</v>
      </c>
      <c r="JM41" s="163">
        <v>55.104999999999997</v>
      </c>
      <c r="JN41" s="163">
        <v>54.008000000000003</v>
      </c>
      <c r="JO41" s="163">
        <v>10.9133</v>
      </c>
      <c r="JP41" s="163">
        <v>13.0693</v>
      </c>
      <c r="JQ41" s="163">
        <v>40.832599999999999</v>
      </c>
      <c r="JR41" s="163">
        <v>41.252299999999998</v>
      </c>
      <c r="JS41" s="163">
        <v>39.1402</v>
      </c>
      <c r="JT41" s="164"/>
      <c r="JU41" s="163">
        <v>40.4</v>
      </c>
      <c r="JV41" s="163">
        <v>13.893800000000001</v>
      </c>
      <c r="JW41" s="163">
        <v>8.6199999999999992</v>
      </c>
      <c r="JX41" s="164"/>
      <c r="JY41" s="163">
        <v>-46.9255</v>
      </c>
      <c r="JZ41" s="163">
        <v>81.207999999999998</v>
      </c>
      <c r="KA41" s="163">
        <v>58.002299999999998</v>
      </c>
      <c r="KB41" s="163">
        <v>-46.545000000000002</v>
      </c>
      <c r="KC41" s="163">
        <v>-79.258099999999999</v>
      </c>
      <c r="KD41" s="163">
        <v>46.216000000000001</v>
      </c>
      <c r="KE41" s="163">
        <v>33.328099999999999</v>
      </c>
      <c r="KF41" s="163">
        <v>-51.1</v>
      </c>
      <c r="KG41" s="163">
        <v>51.4</v>
      </c>
      <c r="KH41" s="163">
        <v>-165.7587</v>
      </c>
      <c r="KI41" s="163">
        <v>370.21100000000001</v>
      </c>
    </row>
    <row r="42" spans="1:295" ht="18" customHeight="1" x14ac:dyDescent="0.3">
      <c r="A42" s="162" t="s">
        <v>106</v>
      </c>
      <c r="B42" s="162" t="s">
        <v>824</v>
      </c>
      <c r="C42" s="165">
        <v>0</v>
      </c>
      <c r="D42" s="165">
        <v>17.189699999999998</v>
      </c>
      <c r="E42" s="165">
        <v>-24.510400000000001</v>
      </c>
      <c r="F42" s="165">
        <v>-31.153400000000001</v>
      </c>
      <c r="G42" s="165">
        <v>25.6569</v>
      </c>
      <c r="H42" s="166"/>
      <c r="I42" s="165">
        <v>63.665500000000002</v>
      </c>
      <c r="J42" s="165">
        <v>-112.372</v>
      </c>
      <c r="K42" s="165">
        <v>74.710800000000006</v>
      </c>
      <c r="L42" s="165">
        <v>37.118899999999996</v>
      </c>
      <c r="M42" s="165">
        <v>36.846699999999998</v>
      </c>
      <c r="N42" s="165">
        <v>-22.2</v>
      </c>
      <c r="O42" s="165">
        <v>-73.355999999999995</v>
      </c>
      <c r="P42" s="165">
        <v>66</v>
      </c>
      <c r="Q42" s="165">
        <v>20.7</v>
      </c>
      <c r="R42" s="165">
        <v>-68.2</v>
      </c>
      <c r="S42" s="165">
        <v>13.7866</v>
      </c>
      <c r="T42" s="165">
        <v>97.816999999999993</v>
      </c>
      <c r="U42" s="165">
        <v>12.206200000000001</v>
      </c>
      <c r="V42" s="165">
        <v>12.043699999999999</v>
      </c>
      <c r="W42" s="165">
        <v>19.730699999999999</v>
      </c>
      <c r="X42" s="165">
        <v>15.443899999999999</v>
      </c>
      <c r="Y42" s="165">
        <v>0.47710000000000002</v>
      </c>
      <c r="Z42" s="165">
        <v>8.0723000000000003</v>
      </c>
      <c r="AA42" s="166"/>
      <c r="AB42" s="166"/>
      <c r="AC42" s="165">
        <v>-90.41</v>
      </c>
      <c r="AD42" s="165">
        <v>-89.75</v>
      </c>
      <c r="AE42" s="166"/>
      <c r="AF42" s="165">
        <v>19.98</v>
      </c>
      <c r="AG42" s="165">
        <v>72.599999999999994</v>
      </c>
      <c r="AH42" s="165">
        <v>9.8019999999999996</v>
      </c>
      <c r="AI42" s="165">
        <v>0.17799999999999999</v>
      </c>
      <c r="AJ42" s="166">
        <v>0</v>
      </c>
      <c r="AK42" s="165">
        <v>-77.150000000000006</v>
      </c>
      <c r="AL42" s="165">
        <v>-69.44</v>
      </c>
      <c r="AM42" s="165">
        <v>77.52</v>
      </c>
      <c r="AN42" s="165">
        <v>77.489999999999995</v>
      </c>
      <c r="AO42" s="165">
        <v>16.9194</v>
      </c>
      <c r="AP42" s="165">
        <v>7.8234000000000004</v>
      </c>
      <c r="AQ42" s="165">
        <v>76.153400000000005</v>
      </c>
      <c r="AR42" s="165">
        <v>79.503699999999995</v>
      </c>
      <c r="AS42" s="165">
        <v>49.517000000000003</v>
      </c>
      <c r="AT42" s="165">
        <v>-87.155699999999996</v>
      </c>
      <c r="AU42" s="166">
        <v>0</v>
      </c>
      <c r="AV42" s="165">
        <v>8.7598000000000003</v>
      </c>
      <c r="AW42" s="165">
        <v>7.5708000000000002</v>
      </c>
      <c r="AX42" s="165">
        <v>85.517200000000003</v>
      </c>
      <c r="AY42" s="165">
        <v>87.420599999999993</v>
      </c>
      <c r="AZ42" s="165">
        <v>-31.673200000000001</v>
      </c>
      <c r="BA42" s="165">
        <v>-33.739199999999997</v>
      </c>
      <c r="BB42" s="165">
        <v>-439.05930000000001</v>
      </c>
      <c r="BC42" s="165">
        <v>-31.970500000000001</v>
      </c>
      <c r="BD42" s="165">
        <v>-5.9</v>
      </c>
      <c r="BE42" s="165">
        <v>-5.9</v>
      </c>
      <c r="BF42" s="165">
        <v>93.682100000000005</v>
      </c>
      <c r="BG42" s="166"/>
      <c r="BH42" s="165">
        <v>-7.2267000000000001</v>
      </c>
      <c r="BI42" s="166"/>
      <c r="BJ42" s="165">
        <v>-26.4496</v>
      </c>
      <c r="BK42" s="165">
        <v>11.1548</v>
      </c>
      <c r="BL42" s="165">
        <v>7.4604999999999997</v>
      </c>
      <c r="BM42" s="165">
        <v>5.1249000000000002</v>
      </c>
      <c r="BN42" s="165">
        <v>467.54340000000002</v>
      </c>
      <c r="BO42" s="165">
        <v>95.828100000000006</v>
      </c>
      <c r="BP42" s="165">
        <v>95.828100000000006</v>
      </c>
      <c r="BQ42" s="165">
        <v>-309.27800000000002</v>
      </c>
      <c r="BR42" s="165">
        <v>581.71680000000003</v>
      </c>
      <c r="BS42" s="166"/>
      <c r="BT42" s="165">
        <v>-84.117000000000004</v>
      </c>
      <c r="BU42" s="165">
        <v>84.930999999999997</v>
      </c>
      <c r="BV42" s="165">
        <v>116.1919</v>
      </c>
      <c r="BW42" s="165">
        <v>29.46</v>
      </c>
      <c r="BX42" s="165">
        <v>31.27</v>
      </c>
      <c r="BY42" s="165">
        <v>76.260000000000005</v>
      </c>
      <c r="BZ42" s="165">
        <v>89.17</v>
      </c>
      <c r="CA42" s="165">
        <v>-90.818700000000007</v>
      </c>
      <c r="CB42" s="165">
        <v>-90.282899999999998</v>
      </c>
      <c r="CC42" s="165">
        <v>142.73400000000001</v>
      </c>
      <c r="CD42" s="165">
        <v>144.76349999999999</v>
      </c>
      <c r="CE42" s="166"/>
      <c r="CF42" s="166"/>
      <c r="CG42" s="165">
        <v>-133.89529999999999</v>
      </c>
      <c r="CH42" s="165">
        <v>3.3555000000000001</v>
      </c>
      <c r="CI42" s="165">
        <v>-106.6174</v>
      </c>
      <c r="CJ42" s="166"/>
      <c r="CK42" s="166"/>
      <c r="CL42" s="165">
        <v>98.5</v>
      </c>
      <c r="CM42" s="165">
        <v>213.2</v>
      </c>
      <c r="CN42" s="165">
        <v>-18.91</v>
      </c>
      <c r="CO42" s="165">
        <v>71.512100000000004</v>
      </c>
      <c r="CP42" s="165">
        <v>71.878799999999998</v>
      </c>
      <c r="CQ42" s="165">
        <v>70.977400000000003</v>
      </c>
      <c r="CR42" s="165">
        <v>9.6037999999999997</v>
      </c>
      <c r="CS42" s="165">
        <v>9.6231000000000009</v>
      </c>
      <c r="CT42" s="165">
        <v>-15.158799999999999</v>
      </c>
      <c r="CU42" s="165">
        <v>-55.929299999999998</v>
      </c>
      <c r="CV42" s="165">
        <v>-10.4102</v>
      </c>
      <c r="CW42" s="165">
        <v>14.1854</v>
      </c>
      <c r="CX42" s="165">
        <v>96.34</v>
      </c>
      <c r="CY42" s="165">
        <v>63.82</v>
      </c>
      <c r="CZ42" s="165">
        <v>64.694800000000001</v>
      </c>
      <c r="DA42" s="165">
        <v>61.381500000000003</v>
      </c>
      <c r="DB42" s="165">
        <v>40.541699999999999</v>
      </c>
      <c r="DC42" s="166"/>
      <c r="DD42" s="165">
        <v>107.20910000000001</v>
      </c>
      <c r="DE42" s="165">
        <v>106.80929999999999</v>
      </c>
      <c r="DF42" s="165">
        <v>-115.61150000000001</v>
      </c>
      <c r="DG42" s="166"/>
      <c r="DH42" s="165">
        <v>-22.238</v>
      </c>
      <c r="DI42" s="165">
        <v>-97.3</v>
      </c>
      <c r="DJ42" s="165">
        <v>-96.8</v>
      </c>
      <c r="DK42" s="165">
        <v>31.116</v>
      </c>
      <c r="DL42" s="165">
        <v>86.727900000000005</v>
      </c>
      <c r="DM42" s="165">
        <v>78.445599999999999</v>
      </c>
      <c r="DN42" s="166"/>
      <c r="DO42" s="165">
        <v>86.62</v>
      </c>
      <c r="DP42" s="165">
        <v>-25.59</v>
      </c>
      <c r="DQ42" s="165">
        <v>71.904499999999999</v>
      </c>
      <c r="DR42" s="165">
        <v>114.1015</v>
      </c>
      <c r="DS42" s="165">
        <v>-28.08</v>
      </c>
      <c r="DT42" s="165">
        <v>-28.39</v>
      </c>
      <c r="DU42" s="165">
        <v>127.08</v>
      </c>
      <c r="DV42" s="165">
        <v>80.459999999999994</v>
      </c>
      <c r="DW42" s="165">
        <v>114.36360000000001</v>
      </c>
      <c r="DX42" s="165">
        <v>112.25449999999999</v>
      </c>
      <c r="DY42" s="165">
        <v>-68.506200000000007</v>
      </c>
      <c r="DZ42" s="165">
        <v>-66.636399999999995</v>
      </c>
      <c r="EA42" s="165">
        <v>245.5121</v>
      </c>
      <c r="EB42" s="165">
        <v>191.15649999999999</v>
      </c>
      <c r="EC42" s="165">
        <v>185.70079999999999</v>
      </c>
      <c r="ED42" s="165">
        <v>189.79519999999999</v>
      </c>
      <c r="EE42" s="165">
        <v>53.415199999999999</v>
      </c>
      <c r="EF42" s="165">
        <v>27.645199999999999</v>
      </c>
      <c r="EG42" s="165">
        <v>-35.012999999999998</v>
      </c>
      <c r="EH42" s="165">
        <v>318.40460000000002</v>
      </c>
      <c r="EI42" s="165">
        <v>99.110399999999998</v>
      </c>
      <c r="EJ42" s="166"/>
      <c r="EK42" s="165">
        <v>-26.5809</v>
      </c>
      <c r="EL42" s="165">
        <v>-23.608000000000001</v>
      </c>
      <c r="EM42" s="165">
        <v>42.813499999999998</v>
      </c>
      <c r="EN42" s="165">
        <v>-0.70799999999999996</v>
      </c>
      <c r="EO42" s="165">
        <v>-1.6249</v>
      </c>
      <c r="EP42" s="165">
        <v>30.768000000000001</v>
      </c>
      <c r="EQ42" s="165">
        <v>-65.779700000000005</v>
      </c>
      <c r="ER42" s="165">
        <v>-66.927300000000002</v>
      </c>
      <c r="ES42" s="165">
        <v>13.860200000000001</v>
      </c>
      <c r="ET42" s="165">
        <v>0</v>
      </c>
      <c r="EU42" s="165">
        <v>-9.52</v>
      </c>
      <c r="EV42" s="166"/>
      <c r="EW42" s="165">
        <v>16.467099999999999</v>
      </c>
      <c r="EX42" s="165">
        <v>-68.781000000000006</v>
      </c>
      <c r="EY42" s="165">
        <v>-35.6402</v>
      </c>
      <c r="EZ42" s="165">
        <v>-34.8127</v>
      </c>
      <c r="FA42" s="165">
        <v>9.2189999999999994</v>
      </c>
      <c r="FB42" s="165">
        <v>-25.081600000000002</v>
      </c>
      <c r="FC42" s="165">
        <v>-7.7606000000000002</v>
      </c>
      <c r="FD42" s="165">
        <v>21.862500000000001</v>
      </c>
      <c r="FE42" s="165">
        <v>21.106000000000002</v>
      </c>
      <c r="FF42" s="166"/>
      <c r="FG42" s="165">
        <v>39.871200000000002</v>
      </c>
      <c r="FH42" s="165">
        <v>41.2776</v>
      </c>
      <c r="FI42" s="165">
        <v>38.232700000000001</v>
      </c>
      <c r="FJ42" s="165">
        <v>90.593900000000005</v>
      </c>
      <c r="FK42" s="165">
        <v>91.096199999999996</v>
      </c>
      <c r="FL42" s="165">
        <v>-114.37269999999999</v>
      </c>
      <c r="FM42" s="165">
        <v>70.223699999999994</v>
      </c>
      <c r="FN42" s="165">
        <v>69.972700000000003</v>
      </c>
      <c r="FO42" s="165">
        <v>-93.906199999999998</v>
      </c>
      <c r="FP42" s="165">
        <v>-84.532499999999999</v>
      </c>
      <c r="FQ42" s="165">
        <v>-26.607500000000002</v>
      </c>
      <c r="FR42" s="165">
        <v>-43.19</v>
      </c>
      <c r="FS42" s="165">
        <v>11.0726</v>
      </c>
      <c r="FT42" s="165">
        <v>1.1624000000000001</v>
      </c>
      <c r="FU42" s="165">
        <v>-6.66</v>
      </c>
      <c r="FV42" s="165">
        <v>17.12</v>
      </c>
      <c r="FW42" s="165">
        <v>-27.8217</v>
      </c>
      <c r="FX42" s="165">
        <v>8.7766999999999999</v>
      </c>
      <c r="FY42" s="165">
        <v>-14.521000000000001</v>
      </c>
      <c r="FZ42" s="165">
        <v>4.4119999999999999</v>
      </c>
      <c r="GA42" s="165">
        <v>11.1966</v>
      </c>
      <c r="GB42" s="165">
        <v>26.21</v>
      </c>
      <c r="GC42" s="165">
        <v>86.259500000000003</v>
      </c>
      <c r="GD42" s="165">
        <v>93.081900000000005</v>
      </c>
      <c r="GE42" s="166"/>
      <c r="GF42" s="165">
        <v>78.3292</v>
      </c>
      <c r="GG42" s="165">
        <v>22.7</v>
      </c>
      <c r="GH42" s="165">
        <v>-9.8445999999999998</v>
      </c>
      <c r="GI42" s="165">
        <v>-2.9197000000000002</v>
      </c>
      <c r="GJ42" s="165">
        <v>-2.7058</v>
      </c>
      <c r="GK42" s="165">
        <v>2.0083000000000002</v>
      </c>
      <c r="GL42" s="166"/>
      <c r="GM42" s="166"/>
      <c r="GN42" s="166"/>
      <c r="GO42" s="165">
        <v>-26.506900000000002</v>
      </c>
      <c r="GP42" s="165">
        <v>19.6387</v>
      </c>
      <c r="GQ42" s="165">
        <v>27.277799999999999</v>
      </c>
      <c r="GR42" s="165">
        <v>59.700099999999999</v>
      </c>
      <c r="GS42" s="165">
        <v>60.746200000000002</v>
      </c>
      <c r="GT42" s="165">
        <v>-152.61609999999999</v>
      </c>
      <c r="GU42" s="165">
        <v>-29.3049</v>
      </c>
      <c r="GV42" s="165">
        <v>30.775200000000002</v>
      </c>
      <c r="GW42" s="165">
        <v>-8.2992000000000008</v>
      </c>
      <c r="GX42" s="165">
        <v>2.7267000000000001</v>
      </c>
      <c r="GY42" s="165">
        <v>12.356299999999999</v>
      </c>
      <c r="GZ42" s="165">
        <v>11.6889</v>
      </c>
      <c r="HA42" s="166"/>
      <c r="HB42" s="165">
        <v>126.9336</v>
      </c>
      <c r="HC42" s="165">
        <v>126.42659999999999</v>
      </c>
      <c r="HD42" s="166"/>
      <c r="HE42" s="166"/>
      <c r="HF42" s="165">
        <v>-581.30650000000003</v>
      </c>
      <c r="HG42" s="165">
        <v>582.87630000000001</v>
      </c>
      <c r="HH42" s="165">
        <v>408.096</v>
      </c>
      <c r="HI42" s="165">
        <v>-123.9307</v>
      </c>
      <c r="HJ42" s="165">
        <v>-121.58320000000001</v>
      </c>
      <c r="HK42" s="165">
        <v>-55.631999999999998</v>
      </c>
      <c r="HL42" s="165">
        <v>-45.9129</v>
      </c>
      <c r="HM42" s="165">
        <v>59.216999999999999</v>
      </c>
      <c r="HN42" s="165">
        <v>58.028500000000001</v>
      </c>
      <c r="HO42" s="165">
        <v>-97.083200000000005</v>
      </c>
      <c r="HP42" s="166"/>
      <c r="HQ42" s="165">
        <v>35.192500000000003</v>
      </c>
      <c r="HR42" s="165">
        <v>34.445399999999999</v>
      </c>
      <c r="HS42" s="165">
        <v>-52.802599999999998</v>
      </c>
      <c r="HT42" s="165">
        <v>-52.843400000000003</v>
      </c>
      <c r="HU42" s="165">
        <v>76.209999999999994</v>
      </c>
      <c r="HV42" s="165">
        <v>76.86</v>
      </c>
      <c r="HW42" s="165">
        <v>20.5</v>
      </c>
      <c r="HX42" s="165">
        <v>21.1</v>
      </c>
      <c r="HY42" s="165">
        <v>21.412800000000001</v>
      </c>
      <c r="HZ42" s="165">
        <v>24.48</v>
      </c>
      <c r="IA42" s="165">
        <v>-319.85890000000001</v>
      </c>
      <c r="IB42" s="165">
        <v>96.164400000000001</v>
      </c>
      <c r="IC42" s="165">
        <v>95.973699999999994</v>
      </c>
      <c r="ID42" s="165">
        <v>21.3</v>
      </c>
      <c r="IE42" s="165">
        <v>-37.200000000000003</v>
      </c>
      <c r="IF42" s="165">
        <v>-33.5</v>
      </c>
      <c r="IG42" s="165">
        <v>-33.299999999999997</v>
      </c>
      <c r="IH42" s="166"/>
      <c r="II42" s="166"/>
      <c r="IJ42" s="165">
        <v>-396.01690000000002</v>
      </c>
      <c r="IK42" s="165">
        <v>-77.296099999999996</v>
      </c>
      <c r="IL42" s="165">
        <v>373.2953</v>
      </c>
      <c r="IM42" s="165">
        <v>300.43729999999999</v>
      </c>
      <c r="IN42" s="165">
        <v>80.022599999999997</v>
      </c>
      <c r="IO42" s="165">
        <v>-294.01670000000001</v>
      </c>
      <c r="IP42" s="165">
        <v>293.41129999999998</v>
      </c>
      <c r="IQ42" s="165">
        <v>-162.14240000000001</v>
      </c>
      <c r="IR42" s="165">
        <v>-185.30619999999999</v>
      </c>
      <c r="IS42" s="165">
        <v>-290.96249999999998</v>
      </c>
      <c r="IT42" s="165">
        <v>73.764899999999997</v>
      </c>
      <c r="IU42" s="165">
        <v>74.094099999999997</v>
      </c>
      <c r="IV42" s="165">
        <v>158.98140000000001</v>
      </c>
      <c r="IW42" s="165">
        <v>-356.92329999999998</v>
      </c>
      <c r="IX42" s="165">
        <v>189.26949999999999</v>
      </c>
      <c r="IY42" s="165">
        <v>-171.76439999999999</v>
      </c>
      <c r="IZ42" s="165">
        <v>174.69460000000001</v>
      </c>
      <c r="JA42" s="165">
        <v>-8.5159000000000002</v>
      </c>
      <c r="JB42" s="166"/>
      <c r="JC42" s="165">
        <v>13.04</v>
      </c>
      <c r="JD42" s="165">
        <v>0.219</v>
      </c>
      <c r="JE42" s="165">
        <v>0.214</v>
      </c>
      <c r="JF42" s="165">
        <v>-12.88</v>
      </c>
      <c r="JG42" s="165">
        <v>-7.28</v>
      </c>
      <c r="JH42" s="166"/>
      <c r="JI42" s="165">
        <v>7.4722999999999997</v>
      </c>
      <c r="JJ42" s="165">
        <v>-21.766999999999999</v>
      </c>
      <c r="JK42" s="165">
        <v>-37.0901</v>
      </c>
      <c r="JL42" s="165">
        <v>22.9</v>
      </c>
      <c r="JM42" s="165">
        <v>57.816000000000003</v>
      </c>
      <c r="JN42" s="165">
        <v>56.61</v>
      </c>
      <c r="JO42" s="165">
        <v>10.8775</v>
      </c>
      <c r="JP42" s="165">
        <v>13.023099999999999</v>
      </c>
      <c r="JQ42" s="166"/>
      <c r="JR42" s="166"/>
      <c r="JS42" s="166"/>
      <c r="JT42" s="166"/>
      <c r="JU42" s="165">
        <v>35.700000000000003</v>
      </c>
      <c r="JV42" s="165">
        <v>13.893800000000001</v>
      </c>
      <c r="JW42" s="165">
        <v>8.69</v>
      </c>
      <c r="JX42" s="166"/>
      <c r="JY42" s="165">
        <v>-44.238999999999997</v>
      </c>
      <c r="JZ42" s="165">
        <v>80.212400000000002</v>
      </c>
      <c r="KA42" s="165">
        <v>56.902700000000003</v>
      </c>
      <c r="KB42" s="165">
        <v>-44.450400000000002</v>
      </c>
      <c r="KC42" s="165">
        <v>-79.275599999999997</v>
      </c>
      <c r="KD42" s="165">
        <v>45.650399999999998</v>
      </c>
      <c r="KE42" s="165">
        <v>33.446399999999997</v>
      </c>
      <c r="KF42" s="165">
        <v>-47.7</v>
      </c>
      <c r="KG42" s="165">
        <v>48</v>
      </c>
      <c r="KH42" s="165">
        <v>-170.07599999999999</v>
      </c>
      <c r="KI42" s="165">
        <v>372.851</v>
      </c>
    </row>
    <row r="43" spans="1:295" ht="18" customHeight="1" x14ac:dyDescent="0.3">
      <c r="A43" s="162" t="s">
        <v>106</v>
      </c>
      <c r="B43" s="162" t="s">
        <v>825</v>
      </c>
      <c r="C43" s="166">
        <v>0</v>
      </c>
      <c r="D43" s="165">
        <v>17.6082</v>
      </c>
      <c r="E43" s="166"/>
      <c r="F43" s="165">
        <v>-31.719100000000001</v>
      </c>
      <c r="G43" s="165">
        <v>25.9405</v>
      </c>
      <c r="H43" s="166"/>
      <c r="I43" s="165">
        <v>60.347900000000003</v>
      </c>
      <c r="J43" s="165">
        <v>-102.3403</v>
      </c>
      <c r="K43" s="165">
        <v>72.526799999999994</v>
      </c>
      <c r="L43" s="165">
        <v>35.870899999999999</v>
      </c>
      <c r="M43" s="165">
        <v>35.584899999999998</v>
      </c>
      <c r="N43" s="165">
        <v>-19.98</v>
      </c>
      <c r="O43" s="165">
        <v>-61.204000000000001</v>
      </c>
      <c r="P43" s="165">
        <v>55</v>
      </c>
      <c r="Q43" s="165">
        <v>15.731999999999999</v>
      </c>
      <c r="R43" s="165">
        <v>-55</v>
      </c>
      <c r="S43" s="165">
        <v>14.0144</v>
      </c>
      <c r="T43" s="165">
        <v>58.484000000000002</v>
      </c>
      <c r="U43" s="165">
        <v>11.289300000000001</v>
      </c>
      <c r="V43" s="165">
        <v>11.4628</v>
      </c>
      <c r="W43" s="165">
        <v>18.869499999999999</v>
      </c>
      <c r="X43" s="165">
        <v>10.4726</v>
      </c>
      <c r="Y43" s="165">
        <v>0.57399999999999995</v>
      </c>
      <c r="Z43" s="165">
        <v>8.2100000000000009</v>
      </c>
      <c r="AA43" s="166"/>
      <c r="AB43" s="166"/>
      <c r="AC43" s="165">
        <v>-87.12</v>
      </c>
      <c r="AD43" s="165">
        <v>-87.22</v>
      </c>
      <c r="AE43" s="166"/>
      <c r="AF43" s="165">
        <v>19.98</v>
      </c>
      <c r="AG43" s="165">
        <v>59.4</v>
      </c>
      <c r="AH43" s="165">
        <v>10.122</v>
      </c>
      <c r="AI43" s="165">
        <v>0.18099999999999999</v>
      </c>
      <c r="AJ43" s="166">
        <v>0</v>
      </c>
      <c r="AK43" s="165">
        <v>-74.62</v>
      </c>
      <c r="AL43" s="165">
        <v>-70</v>
      </c>
      <c r="AM43" s="165">
        <v>75.400000000000006</v>
      </c>
      <c r="AN43" s="165">
        <v>75.31</v>
      </c>
      <c r="AO43" s="165">
        <v>16.984300000000001</v>
      </c>
      <c r="AP43" s="165">
        <v>7.7476000000000003</v>
      </c>
      <c r="AQ43" s="165">
        <v>78.222099999999998</v>
      </c>
      <c r="AR43" s="165">
        <v>80.522099999999995</v>
      </c>
      <c r="AS43" s="165">
        <v>47.692700000000002</v>
      </c>
      <c r="AT43" s="165">
        <v>-84.422399999999996</v>
      </c>
      <c r="AU43" s="166">
        <v>0</v>
      </c>
      <c r="AV43" s="165">
        <v>8.0965000000000007</v>
      </c>
      <c r="AW43" s="165">
        <v>8.3026</v>
      </c>
      <c r="AX43" s="165">
        <v>83.617800000000003</v>
      </c>
      <c r="AY43" s="165">
        <v>84.423199999999994</v>
      </c>
      <c r="AZ43" s="165">
        <v>-32.619599999999998</v>
      </c>
      <c r="BA43" s="165">
        <v>-34.242600000000003</v>
      </c>
      <c r="BB43" s="165">
        <v>-414.85770000000002</v>
      </c>
      <c r="BC43" s="165">
        <v>-32.5505</v>
      </c>
      <c r="BD43" s="165">
        <v>-4.8</v>
      </c>
      <c r="BE43" s="165">
        <v>-4.9000000000000004</v>
      </c>
      <c r="BF43" s="165">
        <v>92.433899999999994</v>
      </c>
      <c r="BG43" s="166"/>
      <c r="BH43" s="165">
        <v>-7.1821000000000002</v>
      </c>
      <c r="BI43" s="166"/>
      <c r="BJ43" s="165">
        <v>-24.374600000000001</v>
      </c>
      <c r="BK43" s="165">
        <v>10.783899999999999</v>
      </c>
      <c r="BL43" s="165">
        <v>6.8042999999999996</v>
      </c>
      <c r="BM43" s="165">
        <v>4.4878</v>
      </c>
      <c r="BN43" s="165">
        <v>443.67790000000002</v>
      </c>
      <c r="BO43" s="165">
        <v>95.6755</v>
      </c>
      <c r="BP43" s="165">
        <v>95.858599999999996</v>
      </c>
      <c r="BQ43" s="165">
        <v>-275.86750000000001</v>
      </c>
      <c r="BR43" s="165">
        <v>563.26610000000005</v>
      </c>
      <c r="BS43" s="166"/>
      <c r="BT43" s="165">
        <v>-72.831199999999995</v>
      </c>
      <c r="BU43" s="165">
        <v>73.797799999999995</v>
      </c>
      <c r="BV43" s="165">
        <v>113.89660000000001</v>
      </c>
      <c r="BW43" s="165">
        <v>28.18</v>
      </c>
      <c r="BX43" s="165">
        <v>30.48</v>
      </c>
      <c r="BY43" s="165">
        <v>75.459999999999994</v>
      </c>
      <c r="BZ43" s="165">
        <v>87.32</v>
      </c>
      <c r="CA43" s="165">
        <v>-92.292299999999997</v>
      </c>
      <c r="CB43" s="165">
        <v>-91.756399999999999</v>
      </c>
      <c r="CC43" s="165">
        <v>149.00139999999999</v>
      </c>
      <c r="CD43" s="165">
        <v>150.23910000000001</v>
      </c>
      <c r="CE43" s="166"/>
      <c r="CF43" s="166"/>
      <c r="CG43" s="165">
        <v>-133.5718</v>
      </c>
      <c r="CH43" s="165">
        <v>5.9987000000000004</v>
      </c>
      <c r="CI43" s="165">
        <v>-99.125900000000001</v>
      </c>
      <c r="CJ43" s="166"/>
      <c r="CK43" s="166"/>
      <c r="CL43" s="165">
        <v>103.6</v>
      </c>
      <c r="CM43" s="165">
        <v>200</v>
      </c>
      <c r="CN43" s="165">
        <v>-18.79</v>
      </c>
      <c r="CO43" s="165">
        <v>72.763999999999996</v>
      </c>
      <c r="CP43" s="165">
        <v>71.307900000000004</v>
      </c>
      <c r="CQ43" s="165">
        <v>71.244699999999995</v>
      </c>
      <c r="CR43" s="165">
        <v>12.8315</v>
      </c>
      <c r="CS43" s="165">
        <v>13.4726</v>
      </c>
      <c r="CT43" s="165">
        <v>-17.619</v>
      </c>
      <c r="CU43" s="165">
        <v>-53.543300000000002</v>
      </c>
      <c r="CV43" s="165">
        <v>-14.663500000000001</v>
      </c>
      <c r="CW43" s="165">
        <v>13.2242</v>
      </c>
      <c r="CX43" s="165">
        <v>94.57</v>
      </c>
      <c r="CY43" s="165">
        <v>62.5</v>
      </c>
      <c r="CZ43" s="165">
        <v>62.5854</v>
      </c>
      <c r="DA43" s="165">
        <v>59.1843</v>
      </c>
      <c r="DB43" s="165">
        <v>39.726100000000002</v>
      </c>
      <c r="DC43" s="166"/>
      <c r="DD43" s="165">
        <v>99.288399999999996</v>
      </c>
      <c r="DE43" s="165">
        <v>99.293700000000001</v>
      </c>
      <c r="DF43" s="165">
        <v>-131.0986</v>
      </c>
      <c r="DG43" s="166"/>
      <c r="DH43" s="165">
        <v>-21.754100000000001</v>
      </c>
      <c r="DI43" s="165">
        <v>-97.1</v>
      </c>
      <c r="DJ43" s="165">
        <v>-97.6</v>
      </c>
      <c r="DK43" s="165">
        <v>31.094100000000001</v>
      </c>
      <c r="DL43" s="165">
        <v>84.970100000000002</v>
      </c>
      <c r="DM43" s="165">
        <v>75.627700000000004</v>
      </c>
      <c r="DN43" s="165">
        <v>119.5496</v>
      </c>
      <c r="DO43" s="165">
        <v>83.91</v>
      </c>
      <c r="DP43" s="165">
        <v>-23.97</v>
      </c>
      <c r="DQ43" s="165">
        <v>68.897499999999994</v>
      </c>
      <c r="DR43" s="165">
        <v>130.03489999999999</v>
      </c>
      <c r="DS43" s="165">
        <v>-21.67</v>
      </c>
      <c r="DT43" s="165">
        <v>-21.85</v>
      </c>
      <c r="DU43" s="165">
        <v>109.48</v>
      </c>
      <c r="DV43" s="165">
        <v>75.59</v>
      </c>
      <c r="DW43" s="165">
        <v>130.4727</v>
      </c>
      <c r="DX43" s="165">
        <v>128.01820000000001</v>
      </c>
      <c r="DY43" s="165">
        <v>-67.817099999999996</v>
      </c>
      <c r="DZ43" s="165">
        <v>-65.936400000000006</v>
      </c>
      <c r="EA43" s="165">
        <v>245.53559999999999</v>
      </c>
      <c r="EB43" s="165">
        <v>191.22559999999999</v>
      </c>
      <c r="EC43" s="165">
        <v>186.18260000000001</v>
      </c>
      <c r="ED43" s="165">
        <v>188.31649999999999</v>
      </c>
      <c r="EE43" s="165">
        <v>48.148200000000003</v>
      </c>
      <c r="EF43" s="165">
        <v>22.906199999999998</v>
      </c>
      <c r="EG43" s="165">
        <v>-34.307000000000002</v>
      </c>
      <c r="EH43" s="165">
        <v>285.37430000000001</v>
      </c>
      <c r="EI43" s="165">
        <v>79.658900000000003</v>
      </c>
      <c r="EJ43" s="166"/>
      <c r="EK43" s="165">
        <v>-24.33</v>
      </c>
      <c r="EL43" s="165">
        <v>-21.5627</v>
      </c>
      <c r="EM43" s="165">
        <v>44.352200000000003</v>
      </c>
      <c r="EN43" s="165">
        <v>-8.7507999999999999</v>
      </c>
      <c r="EO43" s="165">
        <v>-7.8047000000000004</v>
      </c>
      <c r="EP43" s="165">
        <v>33.840000000000003</v>
      </c>
      <c r="EQ43" s="165">
        <v>-62.472200000000001</v>
      </c>
      <c r="ER43" s="165">
        <v>-63.146700000000003</v>
      </c>
      <c r="ES43" s="165">
        <v>17.6877</v>
      </c>
      <c r="ET43" s="166"/>
      <c r="EU43" s="165">
        <v>-11.49</v>
      </c>
      <c r="EV43" s="166"/>
      <c r="EW43" s="165">
        <v>15.4543</v>
      </c>
      <c r="EX43" s="165">
        <v>-79.661900000000003</v>
      </c>
      <c r="EY43" s="165">
        <v>-34.744999999999997</v>
      </c>
      <c r="EZ43" s="165">
        <v>-34.238999999999997</v>
      </c>
      <c r="FA43" s="165">
        <v>6.6932</v>
      </c>
      <c r="FB43" s="165">
        <v>-21.9529</v>
      </c>
      <c r="FC43" s="165">
        <v>-11.971</v>
      </c>
      <c r="FD43" s="165">
        <v>21.88</v>
      </c>
      <c r="FE43" s="165">
        <v>21.959299999999999</v>
      </c>
      <c r="FF43" s="166"/>
      <c r="FG43" s="165">
        <v>40.575699999999998</v>
      </c>
      <c r="FH43" s="165">
        <v>40.7288</v>
      </c>
      <c r="FI43" s="165">
        <v>38.929900000000004</v>
      </c>
      <c r="FJ43" s="165">
        <v>92.603300000000004</v>
      </c>
      <c r="FK43" s="165">
        <v>91.598600000000005</v>
      </c>
      <c r="FL43" s="165">
        <v>-109.68389999999999</v>
      </c>
      <c r="FM43" s="165">
        <v>70.017499999999998</v>
      </c>
      <c r="FN43" s="165">
        <v>69.817099999999996</v>
      </c>
      <c r="FO43" s="165">
        <v>-93.331400000000002</v>
      </c>
      <c r="FP43" s="165">
        <v>-84.537099999999995</v>
      </c>
      <c r="FQ43" s="165">
        <v>-21.7881</v>
      </c>
      <c r="FR43" s="165">
        <v>-45.02</v>
      </c>
      <c r="FS43" s="165">
        <v>8.3650000000000002</v>
      </c>
      <c r="FT43" s="165">
        <v>1.1624000000000001</v>
      </c>
      <c r="FU43" s="165">
        <v>-5.21</v>
      </c>
      <c r="FV43" s="165">
        <v>17.23</v>
      </c>
      <c r="FW43" s="165">
        <v>-22.129200000000001</v>
      </c>
      <c r="FX43" s="166"/>
      <c r="FY43" s="166"/>
      <c r="FZ43" s="165">
        <v>4.4169999999999998</v>
      </c>
      <c r="GA43" s="166"/>
      <c r="GB43" s="165">
        <v>27.29</v>
      </c>
      <c r="GC43" s="165">
        <v>86.939400000000006</v>
      </c>
      <c r="GD43" s="165">
        <v>95.022099999999995</v>
      </c>
      <c r="GE43" s="166"/>
      <c r="GF43" s="165">
        <v>78.040199999999999</v>
      </c>
      <c r="GG43" s="165">
        <v>22.5</v>
      </c>
      <c r="GH43" s="165">
        <v>-8.4137000000000004</v>
      </c>
      <c r="GI43" s="165">
        <v>-1.8151999999999999</v>
      </c>
      <c r="GJ43" s="165">
        <v>-1.7930999999999999</v>
      </c>
      <c r="GK43" s="165">
        <v>2.0350999999999999</v>
      </c>
      <c r="GL43" s="166"/>
      <c r="GM43" s="166"/>
      <c r="GN43" s="166"/>
      <c r="GO43" s="165">
        <v>-25.2103</v>
      </c>
      <c r="GP43" s="165">
        <v>18.945599999999999</v>
      </c>
      <c r="GQ43" s="165">
        <v>26.529599999999999</v>
      </c>
      <c r="GR43" s="165">
        <v>59.684800000000003</v>
      </c>
      <c r="GS43" s="165">
        <v>61.279499999999999</v>
      </c>
      <c r="GT43" s="165">
        <v>-152.29339999999999</v>
      </c>
      <c r="GU43" s="165">
        <v>-28.299499999999998</v>
      </c>
      <c r="GV43" s="165">
        <v>27.713200000000001</v>
      </c>
      <c r="GW43" s="165">
        <v>-5.3221999999999996</v>
      </c>
      <c r="GX43" s="165">
        <v>2.9472999999999998</v>
      </c>
      <c r="GY43" s="165">
        <v>11.8583</v>
      </c>
      <c r="GZ43" s="165">
        <v>11.393599999999999</v>
      </c>
      <c r="HA43" s="166"/>
      <c r="HB43" s="165">
        <v>120.3369</v>
      </c>
      <c r="HC43" s="165">
        <v>118.2471</v>
      </c>
      <c r="HD43" s="166"/>
      <c r="HE43" s="166"/>
      <c r="HF43" s="165">
        <v>-595.02089999999998</v>
      </c>
      <c r="HG43" s="165">
        <v>597.89559999999994</v>
      </c>
      <c r="HH43" s="165">
        <v>399.61340000000001</v>
      </c>
      <c r="HI43" s="165">
        <v>-116.05889999999999</v>
      </c>
      <c r="HJ43" s="165">
        <v>-112.916</v>
      </c>
      <c r="HK43" s="165">
        <v>-53.532600000000002</v>
      </c>
      <c r="HL43" s="165">
        <v>-43.206099999999999</v>
      </c>
      <c r="HM43" s="165">
        <v>43.021500000000003</v>
      </c>
      <c r="HN43" s="165">
        <v>41.551000000000002</v>
      </c>
      <c r="HO43" s="166"/>
      <c r="HP43" s="166"/>
      <c r="HQ43" s="165">
        <v>40.169400000000003</v>
      </c>
      <c r="HR43" s="165">
        <v>39.532200000000003</v>
      </c>
      <c r="HS43" s="165">
        <v>-46.6006</v>
      </c>
      <c r="HT43" s="165">
        <v>-46.5396</v>
      </c>
      <c r="HU43" s="165">
        <v>77.150000000000006</v>
      </c>
      <c r="HV43" s="165">
        <v>76.680000000000007</v>
      </c>
      <c r="HW43" s="165">
        <v>21.5</v>
      </c>
      <c r="HX43" s="165">
        <v>21.7</v>
      </c>
      <c r="HY43" s="165">
        <v>21.310300000000002</v>
      </c>
      <c r="HZ43" s="165">
        <v>13.84</v>
      </c>
      <c r="IA43" s="165">
        <v>-326.22109999999998</v>
      </c>
      <c r="IB43" s="165">
        <v>101.6245</v>
      </c>
      <c r="IC43" s="165">
        <v>101.4405</v>
      </c>
      <c r="ID43" s="165">
        <v>20.2</v>
      </c>
      <c r="IE43" s="165">
        <v>-37.5</v>
      </c>
      <c r="IF43" s="165">
        <v>-37.799999999999997</v>
      </c>
      <c r="IG43" s="165">
        <v>-37.5</v>
      </c>
      <c r="IH43" s="165">
        <v>1.4702</v>
      </c>
      <c r="II43" s="165">
        <v>1.2171000000000001</v>
      </c>
      <c r="IJ43" s="165">
        <v>-392.36720000000003</v>
      </c>
      <c r="IK43" s="165">
        <v>-58.4024</v>
      </c>
      <c r="IL43" s="165">
        <v>358.09390000000002</v>
      </c>
      <c r="IM43" s="165">
        <v>294.83929999999998</v>
      </c>
      <c r="IN43" s="165">
        <v>77.874200000000002</v>
      </c>
      <c r="IO43" s="165">
        <v>-288.30360000000002</v>
      </c>
      <c r="IP43" s="165">
        <v>285.16930000000002</v>
      </c>
      <c r="IQ43" s="165">
        <v>-163.67660000000001</v>
      </c>
      <c r="IR43" s="165">
        <v>-188.2098</v>
      </c>
      <c r="IS43" s="165">
        <v>-283.63569999999999</v>
      </c>
      <c r="IT43" s="165">
        <v>67.452200000000005</v>
      </c>
      <c r="IU43" s="165">
        <v>67.538700000000006</v>
      </c>
      <c r="IV43" s="165">
        <v>163.6241</v>
      </c>
      <c r="IW43" s="165">
        <v>-345.62360000000001</v>
      </c>
      <c r="IX43" s="165">
        <v>192.64230000000001</v>
      </c>
      <c r="IY43" s="165">
        <v>-153.24260000000001</v>
      </c>
      <c r="IZ43" s="165">
        <v>154.56729999999999</v>
      </c>
      <c r="JA43" s="165">
        <v>-8.8070000000000004</v>
      </c>
      <c r="JB43" s="166"/>
      <c r="JC43" s="165">
        <v>12.88</v>
      </c>
      <c r="JD43" s="165">
        <v>0.216</v>
      </c>
      <c r="JE43" s="165">
        <v>0.20300000000000001</v>
      </c>
      <c r="JF43" s="165">
        <v>-12.8</v>
      </c>
      <c r="JG43" s="165">
        <v>-5.92</v>
      </c>
      <c r="JH43" s="166"/>
      <c r="JI43" s="165">
        <v>5.8029999999999999</v>
      </c>
      <c r="JJ43" s="165">
        <v>-22.352900000000002</v>
      </c>
      <c r="JK43" s="165">
        <v>-35.918199999999999</v>
      </c>
      <c r="JL43" s="165">
        <v>23.9</v>
      </c>
      <c r="JM43" s="165">
        <v>54.677</v>
      </c>
      <c r="JN43" s="165">
        <v>54.146000000000001</v>
      </c>
      <c r="JO43" s="165">
        <v>10.818</v>
      </c>
      <c r="JP43" s="165">
        <v>12.9399</v>
      </c>
      <c r="JQ43" s="166"/>
      <c r="JR43" s="166"/>
      <c r="JS43" s="166"/>
      <c r="JT43" s="166"/>
      <c r="JU43" s="165">
        <v>36.200000000000003</v>
      </c>
      <c r="JV43" s="165">
        <v>13.893800000000001</v>
      </c>
      <c r="JW43" s="165">
        <v>9.1199999999999992</v>
      </c>
      <c r="JX43" s="166"/>
      <c r="JY43" s="165">
        <v>-42.963799999999999</v>
      </c>
      <c r="JZ43" s="165">
        <v>78.333500000000001</v>
      </c>
      <c r="KA43" s="165">
        <v>54.645600000000002</v>
      </c>
      <c r="KB43" s="165">
        <v>-43.626300000000001</v>
      </c>
      <c r="KC43" s="165">
        <v>-77.281999999999996</v>
      </c>
      <c r="KD43" s="165">
        <v>43.226100000000002</v>
      </c>
      <c r="KE43" s="165">
        <v>34.112200000000001</v>
      </c>
      <c r="KF43" s="165">
        <v>-48.3</v>
      </c>
      <c r="KG43" s="165">
        <v>49</v>
      </c>
      <c r="KH43" s="165">
        <v>-187.45519999999999</v>
      </c>
      <c r="KI43" s="165">
        <v>388.07679999999999</v>
      </c>
    </row>
    <row r="44" spans="1:295" ht="18" customHeight="1" x14ac:dyDescent="0.3">
      <c r="A44" s="162" t="s">
        <v>106</v>
      </c>
      <c r="B44" s="162" t="s">
        <v>826</v>
      </c>
      <c r="C44" s="166">
        <v>0</v>
      </c>
      <c r="D44" s="165">
        <v>17.790400000000002</v>
      </c>
      <c r="E44" s="165">
        <v>-25.527999999999999</v>
      </c>
      <c r="F44" s="165">
        <v>-32.512500000000003</v>
      </c>
      <c r="G44" s="165">
        <v>25.010400000000001</v>
      </c>
      <c r="H44" s="166"/>
      <c r="I44" s="165">
        <v>59.731400000000001</v>
      </c>
      <c r="J44" s="165">
        <v>-101.22190000000001</v>
      </c>
      <c r="K44" s="165">
        <v>68.513900000000007</v>
      </c>
      <c r="L44" s="165">
        <v>33.930999999999997</v>
      </c>
      <c r="M44" s="165">
        <v>33.6584</v>
      </c>
      <c r="N44" s="165">
        <v>-15.54</v>
      </c>
      <c r="O44" s="165">
        <v>-64.706000000000003</v>
      </c>
      <c r="P44" s="165">
        <v>57.2</v>
      </c>
      <c r="Q44" s="165">
        <v>14.904</v>
      </c>
      <c r="R44" s="165">
        <v>-57.2</v>
      </c>
      <c r="S44" s="165">
        <v>11.240399999999999</v>
      </c>
      <c r="T44" s="165">
        <v>61.079799999999999</v>
      </c>
      <c r="U44" s="165">
        <v>10.7986</v>
      </c>
      <c r="V44" s="165">
        <v>10.7516</v>
      </c>
      <c r="W44" s="165">
        <v>17.885100000000001</v>
      </c>
      <c r="X44" s="165">
        <v>9.5713000000000008</v>
      </c>
      <c r="Y44" s="165">
        <v>0.58360000000000001</v>
      </c>
      <c r="Z44" s="165">
        <v>8.5180000000000007</v>
      </c>
      <c r="AA44" s="166"/>
      <c r="AB44" s="166"/>
      <c r="AC44" s="165">
        <v>-86.15</v>
      </c>
      <c r="AD44" s="165">
        <v>-86.16</v>
      </c>
      <c r="AE44" s="166"/>
      <c r="AF44" s="165">
        <v>17.760000000000002</v>
      </c>
      <c r="AG44" s="165">
        <v>63.8</v>
      </c>
      <c r="AH44" s="165">
        <v>10.746</v>
      </c>
      <c r="AI44" s="165">
        <v>0.187</v>
      </c>
      <c r="AJ44" s="166">
        <v>0</v>
      </c>
      <c r="AK44" s="165">
        <v>-72.680000000000007</v>
      </c>
      <c r="AL44" s="165">
        <v>-71.84</v>
      </c>
      <c r="AM44" s="165">
        <v>73.72</v>
      </c>
      <c r="AN44" s="165">
        <v>73.59</v>
      </c>
      <c r="AO44" s="165">
        <v>15.5526</v>
      </c>
      <c r="AP44" s="165">
        <v>8.5589999999999993</v>
      </c>
      <c r="AQ44" s="165">
        <v>76.501599999999996</v>
      </c>
      <c r="AR44" s="165">
        <v>78.857900000000001</v>
      </c>
      <c r="AS44" s="165">
        <v>45.085000000000001</v>
      </c>
      <c r="AT44" s="165">
        <v>-84.872299999999996</v>
      </c>
      <c r="AU44" s="166">
        <v>0</v>
      </c>
      <c r="AV44" s="165">
        <v>6.9237000000000002</v>
      </c>
      <c r="AW44" s="165">
        <v>5.6544999999999996</v>
      </c>
      <c r="AX44" s="165">
        <v>81.056100000000001</v>
      </c>
      <c r="AY44" s="165">
        <v>83.309200000000004</v>
      </c>
      <c r="AZ44" s="165">
        <v>-34.376199999999997</v>
      </c>
      <c r="BA44" s="165">
        <v>-37.1098</v>
      </c>
      <c r="BB44" s="165">
        <v>-397.15589999999997</v>
      </c>
      <c r="BC44" s="165">
        <v>-33.726599999999998</v>
      </c>
      <c r="BD44" s="165">
        <v>-4.4000000000000004</v>
      </c>
      <c r="BE44" s="165">
        <v>-4.4000000000000004</v>
      </c>
      <c r="BF44" s="165">
        <v>90.772199999999998</v>
      </c>
      <c r="BG44" s="166"/>
      <c r="BH44" s="165">
        <v>-6.1993</v>
      </c>
      <c r="BI44" s="166"/>
      <c r="BJ44" s="165">
        <v>-21.3001</v>
      </c>
      <c r="BK44" s="165">
        <v>10.0762</v>
      </c>
      <c r="BL44" s="165">
        <v>6.2286999999999999</v>
      </c>
      <c r="BM44" s="165">
        <v>4.3594999999999997</v>
      </c>
      <c r="BN44" s="165">
        <v>425.42790000000002</v>
      </c>
      <c r="BO44" s="165">
        <v>77.059200000000004</v>
      </c>
      <c r="BP44" s="165">
        <v>76.967699999999994</v>
      </c>
      <c r="BQ44" s="165">
        <v>-258.1277</v>
      </c>
      <c r="BR44" s="165">
        <v>523.91719999999998</v>
      </c>
      <c r="BS44" s="166"/>
      <c r="BT44" s="165">
        <v>-49.884500000000003</v>
      </c>
      <c r="BU44" s="165">
        <v>51.327399999999997</v>
      </c>
      <c r="BV44" s="165">
        <v>107.5596</v>
      </c>
      <c r="BW44" s="165">
        <v>26.94</v>
      </c>
      <c r="BX44" s="165">
        <v>30.18</v>
      </c>
      <c r="BY44" s="165">
        <v>73.11</v>
      </c>
      <c r="BZ44" s="165">
        <v>83.6</v>
      </c>
      <c r="CA44" s="165">
        <v>-97.248699999999999</v>
      </c>
      <c r="CB44" s="165">
        <v>-94.033699999999996</v>
      </c>
      <c r="CC44" s="165">
        <v>150.36369999999999</v>
      </c>
      <c r="CD44" s="165">
        <v>151.1422</v>
      </c>
      <c r="CE44" s="166"/>
      <c r="CF44" s="165">
        <v>-82.864999999999995</v>
      </c>
      <c r="CG44" s="165">
        <v>-82.760999999999996</v>
      </c>
      <c r="CH44" s="165">
        <v>3.4477000000000002</v>
      </c>
      <c r="CI44" s="165">
        <v>-91.271600000000007</v>
      </c>
      <c r="CJ44" s="166"/>
      <c r="CK44" s="166"/>
      <c r="CL44" s="165">
        <v>122.1</v>
      </c>
      <c r="CM44" s="165">
        <v>182.8</v>
      </c>
      <c r="CN44" s="165">
        <v>-18.39</v>
      </c>
      <c r="CO44" s="165">
        <v>66.722899999999996</v>
      </c>
      <c r="CP44" s="165">
        <v>70.692400000000006</v>
      </c>
      <c r="CQ44" s="165">
        <v>70.712199999999996</v>
      </c>
      <c r="CR44" s="165">
        <v>2.1465000000000001</v>
      </c>
      <c r="CS44" s="165">
        <v>2.3727999999999998</v>
      </c>
      <c r="CT44" s="165">
        <v>-19.713699999999999</v>
      </c>
      <c r="CU44" s="165">
        <v>-38.415599999999998</v>
      </c>
      <c r="CV44" s="165">
        <v>-17.3643</v>
      </c>
      <c r="CW44" s="165">
        <v>13.389900000000001</v>
      </c>
      <c r="CX44" s="165">
        <v>92.23</v>
      </c>
      <c r="CY44" s="165">
        <v>61.18</v>
      </c>
      <c r="CZ44" s="165">
        <v>61.179200000000002</v>
      </c>
      <c r="DA44" s="166"/>
      <c r="DB44" s="165">
        <v>39.308500000000002</v>
      </c>
      <c r="DC44" s="166"/>
      <c r="DD44" s="165">
        <v>92.181100000000001</v>
      </c>
      <c r="DE44" s="165">
        <v>91.983699999999999</v>
      </c>
      <c r="DF44" s="165">
        <v>-150.501</v>
      </c>
      <c r="DG44" s="166"/>
      <c r="DH44" s="165">
        <v>-21.514299999999999</v>
      </c>
      <c r="DI44" s="165">
        <v>-95.3</v>
      </c>
      <c r="DJ44" s="165">
        <v>-94.3</v>
      </c>
      <c r="DK44" s="165">
        <v>30.759</v>
      </c>
      <c r="DL44" s="165">
        <v>82.333399999999997</v>
      </c>
      <c r="DM44" s="165">
        <v>75.627700000000004</v>
      </c>
      <c r="DN44" s="165">
        <v>116.0339</v>
      </c>
      <c r="DO44" s="165">
        <v>82.22</v>
      </c>
      <c r="DP44" s="165">
        <v>-25.12</v>
      </c>
      <c r="DQ44" s="165">
        <v>68.091499999999996</v>
      </c>
      <c r="DR44" s="165">
        <v>149.1285</v>
      </c>
      <c r="DS44" s="165">
        <v>-2.54</v>
      </c>
      <c r="DT44" s="165">
        <v>-2.5099999999999998</v>
      </c>
      <c r="DU44" s="165">
        <v>76.39</v>
      </c>
      <c r="DV44" s="165">
        <v>74.45</v>
      </c>
      <c r="DW44" s="165">
        <v>149.56360000000001</v>
      </c>
      <c r="DX44" s="165">
        <v>147.18180000000001</v>
      </c>
      <c r="DY44" s="165">
        <v>-62.209699999999998</v>
      </c>
      <c r="DZ44" s="165">
        <v>-61.318199999999997</v>
      </c>
      <c r="EA44" s="165">
        <v>245.50899999999999</v>
      </c>
      <c r="EB44" s="165">
        <v>194.14340000000001</v>
      </c>
      <c r="EC44" s="165">
        <v>186.08699999999999</v>
      </c>
      <c r="ED44" s="165">
        <v>190.2508</v>
      </c>
      <c r="EE44" s="165">
        <v>44.368000000000002</v>
      </c>
      <c r="EF44" s="165">
        <v>19.295300000000001</v>
      </c>
      <c r="EG44" s="165">
        <v>-33.914999999999999</v>
      </c>
      <c r="EH44" s="165">
        <v>266.67989999999998</v>
      </c>
      <c r="EI44" s="165">
        <v>115.4644</v>
      </c>
      <c r="EJ44" s="166"/>
      <c r="EK44" s="165">
        <v>-13.8583</v>
      </c>
      <c r="EL44" s="165">
        <v>-10.9602</v>
      </c>
      <c r="EM44" s="165">
        <v>45.066800000000001</v>
      </c>
      <c r="EN44" s="165">
        <v>-8.0067000000000004</v>
      </c>
      <c r="EO44" s="165">
        <v>-7.7160000000000002</v>
      </c>
      <c r="EP44" s="165">
        <v>33.840000000000003</v>
      </c>
      <c r="EQ44" s="165">
        <v>-55.3095</v>
      </c>
      <c r="ER44" s="165">
        <v>-56.448300000000003</v>
      </c>
      <c r="ES44" s="165">
        <v>20.7105</v>
      </c>
      <c r="ET44" s="166"/>
      <c r="EU44" s="165">
        <v>-11.24</v>
      </c>
      <c r="EV44" s="166"/>
      <c r="EW44" s="165">
        <v>14.768700000000001</v>
      </c>
      <c r="EX44" s="165">
        <v>-75.868099999999998</v>
      </c>
      <c r="EY44" s="165">
        <v>-33.590899999999998</v>
      </c>
      <c r="EZ44" s="165">
        <v>-32.9544</v>
      </c>
      <c r="FA44" s="165">
        <v>6.6078999999999999</v>
      </c>
      <c r="FB44" s="165">
        <v>-16.982099999999999</v>
      </c>
      <c r="FC44" s="165">
        <v>-14.991</v>
      </c>
      <c r="FD44" s="165">
        <v>20.888000000000002</v>
      </c>
      <c r="FE44" s="165">
        <v>20.7913</v>
      </c>
      <c r="FF44" s="166"/>
      <c r="FG44" s="165">
        <v>39.6402</v>
      </c>
      <c r="FH44" s="165">
        <v>40.135100000000001</v>
      </c>
      <c r="FI44" s="165">
        <v>38.4148</v>
      </c>
      <c r="FJ44" s="165">
        <v>97.459599999999995</v>
      </c>
      <c r="FK44" s="165">
        <v>95.784999999999997</v>
      </c>
      <c r="FL44" s="165">
        <v>-122.74550000000001</v>
      </c>
      <c r="FM44" s="165">
        <v>64.029700000000005</v>
      </c>
      <c r="FN44" s="165">
        <v>64.579800000000006</v>
      </c>
      <c r="FO44" s="165">
        <v>-97.432500000000005</v>
      </c>
      <c r="FP44" s="165">
        <v>-89.197000000000003</v>
      </c>
      <c r="FQ44" s="165">
        <v>-25.9483</v>
      </c>
      <c r="FR44" s="165">
        <v>-45.13</v>
      </c>
      <c r="FS44" s="165">
        <v>8.7653999999999996</v>
      </c>
      <c r="FT44" s="165">
        <v>1.2088000000000001</v>
      </c>
      <c r="FU44" s="165">
        <v>-4.96</v>
      </c>
      <c r="FV44" s="165">
        <v>15.74</v>
      </c>
      <c r="FW44" s="165">
        <v>-26.148399999999999</v>
      </c>
      <c r="FX44" s="165">
        <v>6.7899000000000003</v>
      </c>
      <c r="FY44" s="165">
        <v>-13.868</v>
      </c>
      <c r="FZ44" s="165">
        <v>4.2469999999999999</v>
      </c>
      <c r="GA44" s="165">
        <v>11.1966</v>
      </c>
      <c r="GB44" s="165">
        <v>25.61</v>
      </c>
      <c r="GC44" s="165">
        <v>92.114099999999993</v>
      </c>
      <c r="GD44" s="165">
        <v>100.23139999999999</v>
      </c>
      <c r="GE44" s="166"/>
      <c r="GF44" s="165">
        <v>76.1096</v>
      </c>
      <c r="GG44" s="165">
        <v>21.4</v>
      </c>
      <c r="GH44" s="165">
        <v>-7.3341000000000003</v>
      </c>
      <c r="GI44" s="165">
        <v>-1.7685</v>
      </c>
      <c r="GJ44" s="165">
        <v>-1.8414999999999999</v>
      </c>
      <c r="GK44" s="165">
        <v>2.1204000000000001</v>
      </c>
      <c r="GL44" s="166"/>
      <c r="GM44" s="166"/>
      <c r="GN44" s="166"/>
      <c r="GO44" s="165">
        <v>-24.664400000000001</v>
      </c>
      <c r="GP44" s="165">
        <v>17.071400000000001</v>
      </c>
      <c r="GQ44" s="165">
        <v>25.359200000000001</v>
      </c>
      <c r="GR44" s="165">
        <v>63.893300000000004</v>
      </c>
      <c r="GS44" s="165">
        <v>62.338900000000002</v>
      </c>
      <c r="GT44" s="165">
        <v>-151.5737</v>
      </c>
      <c r="GU44" s="165">
        <v>-27.084199999999999</v>
      </c>
      <c r="GV44" s="165">
        <v>26.162199999999999</v>
      </c>
      <c r="GW44" s="165">
        <v>-1.7616000000000001</v>
      </c>
      <c r="GX44" s="165">
        <v>2.9512999999999998</v>
      </c>
      <c r="GY44" s="165">
        <v>11.838699999999999</v>
      </c>
      <c r="GZ44" s="165">
        <v>11.478</v>
      </c>
      <c r="HA44" s="165">
        <v>4.3695000000000004</v>
      </c>
      <c r="HB44" s="165">
        <v>127.3635</v>
      </c>
      <c r="HC44" s="165">
        <v>127.5085</v>
      </c>
      <c r="HD44" s="166"/>
      <c r="HE44" s="166"/>
      <c r="HF44" s="166"/>
      <c r="HG44" s="166"/>
      <c r="HH44" s="165">
        <v>438.04680000000002</v>
      </c>
      <c r="HI44" s="165">
        <v>-122.7415</v>
      </c>
      <c r="HJ44" s="165">
        <v>-120.0551</v>
      </c>
      <c r="HK44" s="165">
        <v>-54.9529</v>
      </c>
      <c r="HL44" s="165">
        <v>-45.546100000000003</v>
      </c>
      <c r="HM44" s="165">
        <v>47.641300000000001</v>
      </c>
      <c r="HN44" s="165">
        <v>48.922400000000003</v>
      </c>
      <c r="HO44" s="166"/>
      <c r="HP44" s="165">
        <v>-105.1559</v>
      </c>
      <c r="HQ44" s="165">
        <v>38.741100000000003</v>
      </c>
      <c r="HR44" s="165">
        <v>38.686199999999999</v>
      </c>
      <c r="HS44" s="165">
        <v>-57.307699999999997</v>
      </c>
      <c r="HT44" s="165">
        <v>-57.611899999999999</v>
      </c>
      <c r="HU44" s="165">
        <v>76.44</v>
      </c>
      <c r="HV44" s="165">
        <v>76.510000000000005</v>
      </c>
      <c r="HW44" s="165">
        <v>19.5</v>
      </c>
      <c r="HX44" s="165">
        <v>19.600000000000001</v>
      </c>
      <c r="HY44" s="165">
        <v>21.534600000000001</v>
      </c>
      <c r="HZ44" s="165">
        <v>36.32</v>
      </c>
      <c r="IA44" s="165">
        <v>-337.17630000000003</v>
      </c>
      <c r="IB44" s="165">
        <v>103.8647</v>
      </c>
      <c r="IC44" s="165">
        <v>104.1182</v>
      </c>
      <c r="ID44" s="165">
        <v>18.5</v>
      </c>
      <c r="IE44" s="165">
        <v>-36.5</v>
      </c>
      <c r="IF44" s="165">
        <v>-36.9</v>
      </c>
      <c r="IG44" s="165">
        <v>-37.299999999999997</v>
      </c>
      <c r="IH44" s="166"/>
      <c r="II44" s="166"/>
      <c r="IJ44" s="165">
        <v>-427.03910000000002</v>
      </c>
      <c r="IK44" s="165">
        <v>-94.075500000000005</v>
      </c>
      <c r="IL44" s="165">
        <v>372.19150000000002</v>
      </c>
      <c r="IM44" s="165">
        <v>307.09469999999999</v>
      </c>
      <c r="IN44" s="165">
        <v>65.897099999999995</v>
      </c>
      <c r="IO44" s="165">
        <v>-298.68630000000002</v>
      </c>
      <c r="IP44" s="165">
        <v>304.76409999999998</v>
      </c>
      <c r="IQ44" s="165">
        <v>-165.3467</v>
      </c>
      <c r="IR44" s="165">
        <v>-194.66050000000001</v>
      </c>
      <c r="IS44" s="165">
        <v>-293.68259999999998</v>
      </c>
      <c r="IT44" s="165">
        <v>67.280799999999999</v>
      </c>
      <c r="IU44" s="165">
        <v>67.746399999999994</v>
      </c>
      <c r="IV44" s="165">
        <v>170.0779</v>
      </c>
      <c r="IW44" s="165">
        <v>-361.56819999999999</v>
      </c>
      <c r="IX44" s="165">
        <v>200.58940000000001</v>
      </c>
      <c r="IY44" s="165">
        <v>-165.9975</v>
      </c>
      <c r="IZ44" s="165">
        <v>167.2801</v>
      </c>
      <c r="JA44" s="165">
        <v>-9.5706000000000007</v>
      </c>
      <c r="JB44" s="166"/>
      <c r="JC44" s="165">
        <v>9.2799999999999994</v>
      </c>
      <c r="JD44" s="165">
        <v>2.9000000000000001E-2</v>
      </c>
      <c r="JE44" s="165">
        <v>1.9E-2</v>
      </c>
      <c r="JF44" s="165">
        <v>-9.52</v>
      </c>
      <c r="JG44" s="165">
        <v>-6.64</v>
      </c>
      <c r="JH44" s="166"/>
      <c r="JI44" s="165">
        <v>7.2953000000000001</v>
      </c>
      <c r="JJ44" s="165">
        <v>-23.2898</v>
      </c>
      <c r="JK44" s="165">
        <v>-36.153199999999998</v>
      </c>
      <c r="JL44" s="165">
        <v>25</v>
      </c>
      <c r="JM44" s="165">
        <v>54.031999999999996</v>
      </c>
      <c r="JN44" s="165">
        <v>54.976999999999997</v>
      </c>
      <c r="JO44" s="165">
        <v>10.7933</v>
      </c>
      <c r="JP44" s="165">
        <v>12.9842</v>
      </c>
      <c r="JQ44" s="166"/>
      <c r="JR44" s="166"/>
      <c r="JS44" s="166"/>
      <c r="JT44" s="166"/>
      <c r="JU44" s="165">
        <v>37.5</v>
      </c>
      <c r="JV44" s="165">
        <v>13.893800000000001</v>
      </c>
      <c r="JW44" s="165">
        <v>9.5500000000000007</v>
      </c>
      <c r="JX44" s="166"/>
      <c r="JY44" s="165">
        <v>-45.5443</v>
      </c>
      <c r="JZ44" s="165">
        <v>80.389700000000005</v>
      </c>
      <c r="KA44" s="165">
        <v>55.705100000000002</v>
      </c>
      <c r="KB44" s="165">
        <v>-44.584000000000003</v>
      </c>
      <c r="KC44" s="165">
        <v>-78.348200000000006</v>
      </c>
      <c r="KD44" s="165">
        <v>44.5015</v>
      </c>
      <c r="KE44" s="165">
        <v>33.923200000000001</v>
      </c>
      <c r="KF44" s="165">
        <v>-48.9</v>
      </c>
      <c r="KG44" s="165">
        <v>50.7</v>
      </c>
      <c r="KH44" s="165">
        <v>-162.37</v>
      </c>
      <c r="KI44" s="165">
        <v>369.22179999999997</v>
      </c>
    </row>
    <row r="45" spans="1:295" ht="18" customHeight="1" x14ac:dyDescent="0.3">
      <c r="A45" s="162" t="s">
        <v>106</v>
      </c>
      <c r="B45" s="162" t="s">
        <v>827</v>
      </c>
      <c r="C45" s="165">
        <v>0</v>
      </c>
      <c r="D45" s="165">
        <v>18.223299999999998</v>
      </c>
      <c r="E45" s="165">
        <v>-26.154599999999999</v>
      </c>
      <c r="F45" s="165">
        <v>-32.020099999999999</v>
      </c>
      <c r="G45" s="165">
        <v>24.9618</v>
      </c>
      <c r="H45" s="166"/>
      <c r="I45" s="165">
        <v>59.296500000000002</v>
      </c>
      <c r="J45" s="165">
        <v>-102.2668</v>
      </c>
      <c r="K45" s="165">
        <v>70.030699999999996</v>
      </c>
      <c r="L45" s="165">
        <v>34.652900000000002</v>
      </c>
      <c r="M45" s="165">
        <v>34.4377</v>
      </c>
      <c r="N45" s="165">
        <v>-17.760000000000002</v>
      </c>
      <c r="O45" s="165">
        <v>-73.869</v>
      </c>
      <c r="P45" s="165">
        <v>66</v>
      </c>
      <c r="Q45" s="165">
        <v>18.216000000000001</v>
      </c>
      <c r="R45" s="165">
        <v>-66</v>
      </c>
      <c r="S45" s="165">
        <v>12.719900000000001</v>
      </c>
      <c r="T45" s="165">
        <v>59.730400000000003</v>
      </c>
      <c r="U45" s="165">
        <v>11.698399999999999</v>
      </c>
      <c r="V45" s="165">
        <v>11.654199999999999</v>
      </c>
      <c r="W45" s="165">
        <v>19.665400000000002</v>
      </c>
      <c r="X45" s="165">
        <v>10.460599999999999</v>
      </c>
      <c r="Y45" s="165">
        <v>0.39040000000000002</v>
      </c>
      <c r="Z45" s="165">
        <v>8.2149000000000001</v>
      </c>
      <c r="AA45" s="166"/>
      <c r="AB45" s="166"/>
      <c r="AC45" s="165">
        <v>-89.76</v>
      </c>
      <c r="AD45" s="165">
        <v>-88.91</v>
      </c>
      <c r="AE45" s="166"/>
      <c r="AF45" s="165">
        <v>19.98</v>
      </c>
      <c r="AG45" s="165">
        <v>72.599999999999994</v>
      </c>
      <c r="AH45" s="165">
        <v>9.2309999999999999</v>
      </c>
      <c r="AI45" s="165">
        <v>0.184</v>
      </c>
      <c r="AJ45" s="166">
        <v>0</v>
      </c>
      <c r="AK45" s="165">
        <v>-75.95</v>
      </c>
      <c r="AL45" s="165">
        <v>-70.89</v>
      </c>
      <c r="AM45" s="165">
        <v>76.790000000000006</v>
      </c>
      <c r="AN45" s="165">
        <v>77.349999999999994</v>
      </c>
      <c r="AO45" s="165">
        <v>15.8666</v>
      </c>
      <c r="AP45" s="165">
        <v>7.2416</v>
      </c>
      <c r="AQ45" s="165">
        <v>75.049899999999994</v>
      </c>
      <c r="AR45" s="165">
        <v>77.913700000000006</v>
      </c>
      <c r="AS45" s="165">
        <v>47.935200000000002</v>
      </c>
      <c r="AT45" s="165">
        <v>-87.387200000000007</v>
      </c>
      <c r="AU45" s="166">
        <v>0</v>
      </c>
      <c r="AV45" s="165">
        <v>6.4881000000000002</v>
      </c>
      <c r="AW45" s="165">
        <v>6.1513999999999998</v>
      </c>
      <c r="AX45" s="165">
        <v>81.271699999999996</v>
      </c>
      <c r="AY45" s="165">
        <v>83.714600000000004</v>
      </c>
      <c r="AZ45" s="165">
        <v>-34.218000000000004</v>
      </c>
      <c r="BA45" s="165">
        <v>-36.872900000000001</v>
      </c>
      <c r="BB45" s="165">
        <v>-409.988</v>
      </c>
      <c r="BC45" s="165">
        <v>-32.9878</v>
      </c>
      <c r="BD45" s="165">
        <v>-4.8</v>
      </c>
      <c r="BE45" s="165">
        <v>-4.8</v>
      </c>
      <c r="BF45" s="165">
        <v>92.863500000000002</v>
      </c>
      <c r="BG45" s="165">
        <v>3.2961</v>
      </c>
      <c r="BH45" s="165">
        <v>-6.3346</v>
      </c>
      <c r="BI45" s="166"/>
      <c r="BJ45" s="165">
        <v>-26.075299999999999</v>
      </c>
      <c r="BK45" s="165">
        <v>9.3573000000000004</v>
      </c>
      <c r="BL45" s="165">
        <v>5.9520999999999997</v>
      </c>
      <c r="BM45" s="165">
        <v>4.0446</v>
      </c>
      <c r="BN45" s="165">
        <v>439.49689999999998</v>
      </c>
      <c r="BO45" s="165">
        <v>64.272000000000006</v>
      </c>
      <c r="BP45" s="165">
        <v>64.210899999999995</v>
      </c>
      <c r="BQ45" s="165">
        <v>-253.5523</v>
      </c>
      <c r="BR45" s="165">
        <v>515.1979</v>
      </c>
      <c r="BS45" s="166"/>
      <c r="BT45" s="165">
        <v>-43.822600000000001</v>
      </c>
      <c r="BU45" s="165">
        <v>45.045400000000001</v>
      </c>
      <c r="BV45" s="165">
        <v>103.43810000000001</v>
      </c>
      <c r="BW45" s="165">
        <v>26.72</v>
      </c>
      <c r="BX45" s="165">
        <v>32.07</v>
      </c>
      <c r="BY45" s="165">
        <v>72.349999999999994</v>
      </c>
      <c r="BZ45" s="165">
        <v>81.03</v>
      </c>
      <c r="CA45" s="165">
        <v>-91.8904</v>
      </c>
      <c r="CB45" s="165">
        <v>-91.756399999999999</v>
      </c>
      <c r="CC45" s="165">
        <v>145.50710000000001</v>
      </c>
      <c r="CD45" s="165">
        <v>146.03200000000001</v>
      </c>
      <c r="CE45" s="166"/>
      <c r="CF45" s="165">
        <v>-91.101699999999994</v>
      </c>
      <c r="CG45" s="165">
        <v>-91.362499999999997</v>
      </c>
      <c r="CH45" s="165">
        <v>-1.6680999999999999</v>
      </c>
      <c r="CI45" s="165">
        <v>-96.668099999999995</v>
      </c>
      <c r="CJ45" s="166"/>
      <c r="CK45" s="166"/>
      <c r="CL45" s="165">
        <v>119.1</v>
      </c>
      <c r="CM45" s="165">
        <v>194.1</v>
      </c>
      <c r="CN45" s="165">
        <v>-17.07</v>
      </c>
      <c r="CO45" s="165">
        <v>60.472900000000003</v>
      </c>
      <c r="CP45" s="165">
        <v>59.960099999999997</v>
      </c>
      <c r="CQ45" s="165">
        <v>59.977400000000003</v>
      </c>
      <c r="CR45" s="165">
        <v>-11.1256</v>
      </c>
      <c r="CS45" s="165">
        <v>-10.723699999999999</v>
      </c>
      <c r="CT45" s="165">
        <v>-17.701699999999999</v>
      </c>
      <c r="CU45" s="165">
        <v>-24.743600000000001</v>
      </c>
      <c r="CV45" s="165">
        <v>-16.090199999999999</v>
      </c>
      <c r="CW45" s="165">
        <v>15.018000000000001</v>
      </c>
      <c r="CX45" s="165">
        <v>92.33</v>
      </c>
      <c r="CY45" s="165">
        <v>61.41</v>
      </c>
      <c r="CZ45" s="165">
        <v>61.179200000000002</v>
      </c>
      <c r="DA45" s="165">
        <v>57.865900000000003</v>
      </c>
      <c r="DB45" s="165">
        <v>39.333399999999997</v>
      </c>
      <c r="DC45" s="166"/>
      <c r="DD45" s="165">
        <v>97.051000000000002</v>
      </c>
      <c r="DE45" s="165">
        <v>96.673500000000004</v>
      </c>
      <c r="DF45" s="165">
        <v>-157.81960000000001</v>
      </c>
      <c r="DG45" s="166"/>
      <c r="DH45" s="165">
        <v>-21.541</v>
      </c>
      <c r="DI45" s="165">
        <v>-83.5</v>
      </c>
      <c r="DJ45" s="165">
        <v>-84.7</v>
      </c>
      <c r="DK45" s="165">
        <v>30.0229</v>
      </c>
      <c r="DL45" s="165">
        <v>79.696700000000007</v>
      </c>
      <c r="DM45" s="165">
        <v>76.566999999999993</v>
      </c>
      <c r="DN45" s="165">
        <v>112.5183</v>
      </c>
      <c r="DO45" s="165">
        <v>78.790000000000006</v>
      </c>
      <c r="DP45" s="165">
        <v>-25.65</v>
      </c>
      <c r="DQ45" s="165">
        <v>67.223500000000001</v>
      </c>
      <c r="DR45" s="165">
        <v>157.41890000000001</v>
      </c>
      <c r="DS45" s="165">
        <v>-2.0299999999999998</v>
      </c>
      <c r="DT45" s="165">
        <v>-2.06</v>
      </c>
      <c r="DU45" s="165">
        <v>83.1</v>
      </c>
      <c r="DV45" s="165">
        <v>72.489999999999995</v>
      </c>
      <c r="DW45" s="165">
        <v>157.1455</v>
      </c>
      <c r="DX45" s="165">
        <v>154.5273</v>
      </c>
      <c r="DY45" s="165">
        <v>-54.568300000000001</v>
      </c>
      <c r="DZ45" s="165">
        <v>-53.854500000000002</v>
      </c>
      <c r="EA45" s="165">
        <v>246.29759999999999</v>
      </c>
      <c r="EB45" s="165">
        <v>198.98599999999999</v>
      </c>
      <c r="EC45" s="165">
        <v>190.6491</v>
      </c>
      <c r="ED45" s="165">
        <v>193.83009999999999</v>
      </c>
      <c r="EE45" s="165">
        <v>56.044199999999996</v>
      </c>
      <c r="EF45" s="165">
        <v>29.110199999999999</v>
      </c>
      <c r="EG45" s="165">
        <v>-33.539000000000001</v>
      </c>
      <c r="EH45" s="165">
        <v>261.54590000000002</v>
      </c>
      <c r="EI45" s="165">
        <v>167.1532</v>
      </c>
      <c r="EJ45" s="166"/>
      <c r="EK45" s="165">
        <v>-11.7079</v>
      </c>
      <c r="EL45" s="165">
        <v>-8.7643000000000004</v>
      </c>
      <c r="EM45" s="165">
        <v>34.322699999999998</v>
      </c>
      <c r="EN45" s="165">
        <v>7.6660000000000004</v>
      </c>
      <c r="EO45" s="165">
        <v>6.9132999999999996</v>
      </c>
      <c r="EP45" s="165">
        <v>30.768000000000001</v>
      </c>
      <c r="EQ45" s="165">
        <v>-51.091299999999997</v>
      </c>
      <c r="ER45" s="165">
        <v>-52.139299999999999</v>
      </c>
      <c r="ES45" s="165">
        <v>11.000400000000001</v>
      </c>
      <c r="ET45" s="166"/>
      <c r="EU45" s="165">
        <v>-10.199999999999999</v>
      </c>
      <c r="EV45" s="165">
        <v>1</v>
      </c>
      <c r="EW45" s="165">
        <v>14.809900000000001</v>
      </c>
      <c r="EX45" s="165">
        <v>-44.464799999999997</v>
      </c>
      <c r="EY45" s="165">
        <v>-35.948099999999997</v>
      </c>
      <c r="EZ45" s="165">
        <v>-35.256599999999999</v>
      </c>
      <c r="FA45" s="165">
        <v>9.4885000000000002</v>
      </c>
      <c r="FB45" s="165">
        <v>-27.675799999999999</v>
      </c>
      <c r="FC45" s="165">
        <v>0</v>
      </c>
      <c r="FD45" s="165">
        <v>21.246300000000002</v>
      </c>
      <c r="FE45" s="165">
        <v>21.117899999999999</v>
      </c>
      <c r="FF45" s="166"/>
      <c r="FG45" s="165">
        <v>39.048200000000001</v>
      </c>
      <c r="FH45" s="165">
        <v>39.929299999999998</v>
      </c>
      <c r="FI45" s="165">
        <v>38.267400000000002</v>
      </c>
      <c r="FJ45" s="165">
        <v>92.2684</v>
      </c>
      <c r="FK45" s="165">
        <v>92.100999999999999</v>
      </c>
      <c r="FL45" s="165">
        <v>-124.755</v>
      </c>
      <c r="FM45" s="165">
        <v>56.7881</v>
      </c>
      <c r="FN45" s="165">
        <v>56.843299999999999</v>
      </c>
      <c r="FO45" s="165">
        <v>-96.909400000000005</v>
      </c>
      <c r="FP45" s="165">
        <v>-87.650099999999995</v>
      </c>
      <c r="FQ45" s="165">
        <v>-33.235999999999997</v>
      </c>
      <c r="FR45" s="165">
        <v>-41.66</v>
      </c>
      <c r="FS45" s="165">
        <v>11.0726</v>
      </c>
      <c r="FT45" s="165">
        <v>1.409</v>
      </c>
      <c r="FU45" s="165">
        <v>-6.77</v>
      </c>
      <c r="FV45" s="165">
        <v>14</v>
      </c>
      <c r="FW45" s="165">
        <v>-34.968400000000003</v>
      </c>
      <c r="FX45" s="165">
        <v>6.7899000000000003</v>
      </c>
      <c r="FY45" s="165">
        <v>-13.211</v>
      </c>
      <c r="FZ45" s="165">
        <v>4.3680000000000003</v>
      </c>
      <c r="GA45" s="165">
        <v>11.1966</v>
      </c>
      <c r="GB45" s="165">
        <v>24.4</v>
      </c>
      <c r="GC45" s="165">
        <v>90.638300000000001</v>
      </c>
      <c r="GD45" s="165">
        <v>97.390799999999999</v>
      </c>
      <c r="GE45" s="166"/>
      <c r="GF45" s="165">
        <v>77.039199999999994</v>
      </c>
      <c r="GG45" s="165">
        <v>20.100000000000001</v>
      </c>
      <c r="GH45" s="165">
        <v>-8.7253000000000007</v>
      </c>
      <c r="GI45" s="165">
        <v>-3.0857000000000001</v>
      </c>
      <c r="GJ45" s="165">
        <v>-2.9782999999999999</v>
      </c>
      <c r="GK45" s="165">
        <v>2.4908000000000001</v>
      </c>
      <c r="GL45" s="166"/>
      <c r="GM45" s="166"/>
      <c r="GN45" s="166"/>
      <c r="GO45" s="165">
        <v>-27.9617</v>
      </c>
      <c r="GP45" s="165">
        <v>15.9681</v>
      </c>
      <c r="GQ45" s="165">
        <v>28.883900000000001</v>
      </c>
      <c r="GR45" s="165">
        <v>56.569699999999997</v>
      </c>
      <c r="GS45" s="165">
        <v>58.079000000000001</v>
      </c>
      <c r="GT45" s="165">
        <v>-151.11150000000001</v>
      </c>
      <c r="GU45" s="165">
        <v>-28.248100000000001</v>
      </c>
      <c r="GV45" s="165">
        <v>28.374700000000001</v>
      </c>
      <c r="GW45" s="165">
        <v>-7.5747999999999998</v>
      </c>
      <c r="GX45" s="165">
        <v>2.8184</v>
      </c>
      <c r="GY45" s="165">
        <v>14.553699999999999</v>
      </c>
      <c r="GZ45" s="165">
        <v>14.199199999999999</v>
      </c>
      <c r="HA45" s="165">
        <v>5</v>
      </c>
      <c r="HB45" s="165">
        <v>140.02199999999999</v>
      </c>
      <c r="HC45" s="165">
        <v>140.3331</v>
      </c>
      <c r="HD45" s="165">
        <v>280.8</v>
      </c>
      <c r="HE45" s="165">
        <v>-281.93529999999998</v>
      </c>
      <c r="HF45" s="166"/>
      <c r="HG45" s="165">
        <v>604.24440000000004</v>
      </c>
      <c r="HH45" s="165">
        <v>484.39690000000002</v>
      </c>
      <c r="HI45" s="165">
        <v>-135.64920000000001</v>
      </c>
      <c r="HJ45" s="165">
        <v>-131.9769</v>
      </c>
      <c r="HK45" s="165">
        <v>-49.1218</v>
      </c>
      <c r="HL45" s="165">
        <v>-37.242100000000001</v>
      </c>
      <c r="HM45" s="165">
        <v>59.954500000000003</v>
      </c>
      <c r="HN45" s="165">
        <v>58.916800000000002</v>
      </c>
      <c r="HO45" s="166"/>
      <c r="HP45" s="166"/>
      <c r="HQ45" s="165">
        <v>37.752299999999998</v>
      </c>
      <c r="HR45" s="165">
        <v>36.9833</v>
      </c>
      <c r="HS45" s="165">
        <v>-60.2928</v>
      </c>
      <c r="HT45" s="165">
        <v>-60.158900000000003</v>
      </c>
      <c r="HU45" s="165">
        <v>75.989999999999995</v>
      </c>
      <c r="HV45" s="165">
        <v>75.349999999999994</v>
      </c>
      <c r="HW45" s="165">
        <v>24.7</v>
      </c>
      <c r="HX45" s="165">
        <v>24.4</v>
      </c>
      <c r="HY45" s="165">
        <v>21.2697</v>
      </c>
      <c r="HZ45" s="165">
        <v>46.4</v>
      </c>
      <c r="IA45" s="165">
        <v>-348.75799999999998</v>
      </c>
      <c r="IB45" s="165">
        <v>108.2582</v>
      </c>
      <c r="IC45" s="165">
        <v>108.0408</v>
      </c>
      <c r="ID45" s="165">
        <v>19.600000000000001</v>
      </c>
      <c r="IE45" s="165">
        <v>-29.1</v>
      </c>
      <c r="IF45" s="165">
        <v>-36.9</v>
      </c>
      <c r="IG45" s="165">
        <v>-37.299999999999997</v>
      </c>
      <c r="IH45" s="165">
        <v>1.4529000000000001</v>
      </c>
      <c r="II45" s="165">
        <v>1.2413000000000001</v>
      </c>
      <c r="IJ45" s="165">
        <v>-469.71300000000002</v>
      </c>
      <c r="IK45" s="165">
        <v>-143.85980000000001</v>
      </c>
      <c r="IL45" s="165">
        <v>413.15159999999997</v>
      </c>
      <c r="IM45" s="165">
        <v>334.3175</v>
      </c>
      <c r="IN45" s="165">
        <v>54.343400000000003</v>
      </c>
      <c r="IO45" s="165">
        <v>-327.2448</v>
      </c>
      <c r="IP45" s="165">
        <v>327.7466</v>
      </c>
      <c r="IQ45" s="165">
        <v>-170.36160000000001</v>
      </c>
      <c r="IR45" s="165">
        <v>-206.53219999999999</v>
      </c>
      <c r="IS45" s="165">
        <v>-321.33620000000002</v>
      </c>
      <c r="IT45" s="165">
        <v>70.128200000000007</v>
      </c>
      <c r="IU45" s="165">
        <v>69.397300000000001</v>
      </c>
      <c r="IV45" s="165">
        <v>175.40649999999999</v>
      </c>
      <c r="IW45" s="165">
        <v>-397.85849999999999</v>
      </c>
      <c r="IX45" s="165">
        <v>212.5334</v>
      </c>
      <c r="IY45" s="165">
        <v>-189.83969999999999</v>
      </c>
      <c r="IZ45" s="165">
        <v>189.20419999999999</v>
      </c>
      <c r="JA45" s="165">
        <v>-9.0433000000000003</v>
      </c>
      <c r="JB45" s="166"/>
      <c r="JC45" s="165">
        <v>12.72</v>
      </c>
      <c r="JD45" s="165">
        <v>-0.23599999999999999</v>
      </c>
      <c r="JE45" s="165">
        <v>-0.24299999999999999</v>
      </c>
      <c r="JF45" s="165">
        <v>-13.12</v>
      </c>
      <c r="JG45" s="165">
        <v>-4</v>
      </c>
      <c r="JH45" s="166"/>
      <c r="JI45" s="165">
        <v>3.9567000000000001</v>
      </c>
      <c r="JJ45" s="165">
        <v>-19.7742</v>
      </c>
      <c r="JK45" s="165">
        <v>-34.190899999999999</v>
      </c>
      <c r="JL45" s="165">
        <v>20.2</v>
      </c>
      <c r="JM45" s="165">
        <v>55.357999999999997</v>
      </c>
      <c r="JN45" s="165">
        <v>53.072000000000003</v>
      </c>
      <c r="JO45" s="165">
        <v>10.8452</v>
      </c>
      <c r="JP45" s="165">
        <v>12.9842</v>
      </c>
      <c r="JQ45" s="165">
        <v>39.119799999999998</v>
      </c>
      <c r="JR45" s="165">
        <v>37.133099999999999</v>
      </c>
      <c r="JS45" s="165">
        <v>39.0349</v>
      </c>
      <c r="JT45" s="166"/>
      <c r="JU45" s="165">
        <v>28.8</v>
      </c>
      <c r="JV45" s="165">
        <v>13.893800000000001</v>
      </c>
      <c r="JW45" s="165">
        <v>10.29</v>
      </c>
      <c r="JX45" s="166"/>
      <c r="JY45" s="165">
        <v>-37.2453</v>
      </c>
      <c r="JZ45" s="165">
        <v>78.120099999999994</v>
      </c>
      <c r="KA45" s="165">
        <v>50.045900000000003</v>
      </c>
      <c r="KB45" s="165">
        <v>-37.4069</v>
      </c>
      <c r="KC45" s="165">
        <v>-77.051500000000004</v>
      </c>
      <c r="KD45" s="165">
        <v>36.884900000000002</v>
      </c>
      <c r="KE45" s="165">
        <v>40.117600000000003</v>
      </c>
      <c r="KF45" s="165">
        <v>-40.5</v>
      </c>
      <c r="KG45" s="165">
        <v>40.6</v>
      </c>
      <c r="KH45" s="165">
        <v>-119.7791</v>
      </c>
      <c r="KI45" s="165">
        <v>327.1182</v>
      </c>
    </row>
    <row r="46" spans="1:295" ht="18" customHeight="1" x14ac:dyDescent="0.3">
      <c r="A46" s="162" t="s">
        <v>106</v>
      </c>
      <c r="B46" s="162" t="s">
        <v>828</v>
      </c>
      <c r="C46" s="165">
        <v>0</v>
      </c>
      <c r="D46" s="165">
        <v>19.265499999999999</v>
      </c>
      <c r="E46" s="165">
        <v>-27.468499999999999</v>
      </c>
      <c r="F46" s="165">
        <v>-30.967500000000001</v>
      </c>
      <c r="G46" s="165">
        <v>26.401299999999999</v>
      </c>
      <c r="H46" s="166"/>
      <c r="I46" s="165">
        <v>62.869199999999999</v>
      </c>
      <c r="J46" s="165">
        <v>-109.8677</v>
      </c>
      <c r="K46" s="165">
        <v>72.786199999999994</v>
      </c>
      <c r="L46" s="165">
        <v>36.210900000000002</v>
      </c>
      <c r="M46" s="165">
        <v>35.903199999999998</v>
      </c>
      <c r="N46" s="165">
        <v>-26.64</v>
      </c>
      <c r="O46" s="165">
        <v>-81.888000000000005</v>
      </c>
      <c r="P46" s="165">
        <v>70.400000000000006</v>
      </c>
      <c r="Q46" s="165">
        <v>20.7</v>
      </c>
      <c r="R46" s="165">
        <v>-68.2</v>
      </c>
      <c r="S46" s="165">
        <v>13.8889</v>
      </c>
      <c r="T46" s="165">
        <v>63.668799999999997</v>
      </c>
      <c r="U46" s="165">
        <v>14.0754</v>
      </c>
      <c r="V46" s="165">
        <v>14.558400000000001</v>
      </c>
      <c r="W46" s="165">
        <v>24.0688</v>
      </c>
      <c r="X46" s="165">
        <v>12.7029</v>
      </c>
      <c r="Y46" s="165">
        <v>0.50370000000000004</v>
      </c>
      <c r="Z46" s="165">
        <v>7.9324000000000003</v>
      </c>
      <c r="AA46" s="166"/>
      <c r="AB46" s="166"/>
      <c r="AC46" s="165">
        <v>-94.31</v>
      </c>
      <c r="AD46" s="165">
        <v>-93.6</v>
      </c>
      <c r="AE46" s="166"/>
      <c r="AF46" s="165">
        <v>26.64</v>
      </c>
      <c r="AG46" s="165">
        <v>79.2</v>
      </c>
      <c r="AH46" s="165">
        <v>1.49</v>
      </c>
      <c r="AI46" s="165">
        <v>0.13200000000000001</v>
      </c>
      <c r="AJ46" s="166">
        <v>0</v>
      </c>
      <c r="AK46" s="165">
        <v>-81.13</v>
      </c>
      <c r="AL46" s="165">
        <v>-69.010000000000005</v>
      </c>
      <c r="AM46" s="165">
        <v>82.1</v>
      </c>
      <c r="AN46" s="165">
        <v>82.35</v>
      </c>
      <c r="AO46" s="165">
        <v>18.547799999999999</v>
      </c>
      <c r="AP46" s="165">
        <v>5.6098999999999997</v>
      </c>
      <c r="AQ46" s="165">
        <v>79.280199999999994</v>
      </c>
      <c r="AR46" s="165">
        <v>82.05</v>
      </c>
      <c r="AS46" s="165">
        <v>53.838799999999999</v>
      </c>
      <c r="AT46" s="165">
        <v>-91.474999999999994</v>
      </c>
      <c r="AU46" s="166">
        <v>0</v>
      </c>
      <c r="AV46" s="165">
        <v>6.5555000000000003</v>
      </c>
      <c r="AW46" s="165">
        <v>6.7625000000000002</v>
      </c>
      <c r="AX46" s="165">
        <v>86.381</v>
      </c>
      <c r="AY46" s="165">
        <v>88.031999999999996</v>
      </c>
      <c r="AZ46" s="165">
        <v>-28.415199999999999</v>
      </c>
      <c r="BA46" s="165">
        <v>-30.963100000000001</v>
      </c>
      <c r="BB46" s="165">
        <v>-463.12150000000003</v>
      </c>
      <c r="BC46" s="165">
        <v>-33.546100000000003</v>
      </c>
      <c r="BD46" s="165">
        <v>-5</v>
      </c>
      <c r="BE46" s="165">
        <v>-5</v>
      </c>
      <c r="BF46" s="165">
        <v>98.810599999999994</v>
      </c>
      <c r="BG46" s="165">
        <v>3.2397999999999998</v>
      </c>
      <c r="BH46" s="165">
        <v>-6.9038000000000004</v>
      </c>
      <c r="BI46" s="166"/>
      <c r="BJ46" s="165">
        <v>-31.748699999999999</v>
      </c>
      <c r="BK46" s="165">
        <v>11.146000000000001</v>
      </c>
      <c r="BL46" s="165">
        <v>7.4043000000000001</v>
      </c>
      <c r="BM46" s="165">
        <v>5.0377999999999998</v>
      </c>
      <c r="BN46" s="165">
        <v>494.33870000000002</v>
      </c>
      <c r="BO46" s="165">
        <v>69.948400000000007</v>
      </c>
      <c r="BP46" s="165">
        <v>70.314599999999999</v>
      </c>
      <c r="BQ46" s="165">
        <v>-270.16370000000001</v>
      </c>
      <c r="BR46" s="165">
        <v>559.03</v>
      </c>
      <c r="BS46" s="166"/>
      <c r="BT46" s="165">
        <v>-91.659899999999993</v>
      </c>
      <c r="BU46" s="165">
        <v>93.398600000000002</v>
      </c>
      <c r="BV46" s="165">
        <v>115.3237</v>
      </c>
      <c r="BW46" s="165">
        <v>31.24</v>
      </c>
      <c r="BX46" s="165">
        <v>37.909999999999997</v>
      </c>
      <c r="BY46" s="165">
        <v>80.25</v>
      </c>
      <c r="BZ46" s="165">
        <v>87.32</v>
      </c>
      <c r="CA46" s="165">
        <v>-85.996300000000005</v>
      </c>
      <c r="CB46" s="165">
        <v>-85.326499999999996</v>
      </c>
      <c r="CC46" s="165">
        <v>142.03550000000001</v>
      </c>
      <c r="CD46" s="165">
        <v>143.619</v>
      </c>
      <c r="CE46" s="166"/>
      <c r="CF46" s="165">
        <v>-116.6127</v>
      </c>
      <c r="CG46" s="165">
        <v>-116.5774</v>
      </c>
      <c r="CH46" s="165">
        <v>1.6251</v>
      </c>
      <c r="CI46" s="165">
        <v>-104.21120000000001</v>
      </c>
      <c r="CJ46" s="166"/>
      <c r="CK46" s="166"/>
      <c r="CL46" s="165">
        <v>124.3</v>
      </c>
      <c r="CM46" s="165">
        <v>208</v>
      </c>
      <c r="CN46" s="165">
        <v>-18.34</v>
      </c>
      <c r="CO46" s="165">
        <v>56.274799999999999</v>
      </c>
      <c r="CP46" s="165">
        <v>55.845500000000001</v>
      </c>
      <c r="CQ46" s="165">
        <v>55.783099999999997</v>
      </c>
      <c r="CR46" s="165">
        <v>-12.231299999999999</v>
      </c>
      <c r="CS46" s="165">
        <v>-11.888199999999999</v>
      </c>
      <c r="CT46" s="165">
        <v>-10.845700000000001</v>
      </c>
      <c r="CU46" s="165">
        <v>-38.194899999999997</v>
      </c>
      <c r="CV46" s="165">
        <v>-6.4489000000000001</v>
      </c>
      <c r="CW46" s="165">
        <v>17.295100000000001</v>
      </c>
      <c r="CX46" s="165">
        <v>106.1</v>
      </c>
      <c r="CY46" s="165">
        <v>70.599999999999994</v>
      </c>
      <c r="CZ46" s="165">
        <v>63.991700000000002</v>
      </c>
      <c r="DA46" s="165">
        <v>60.649099999999997</v>
      </c>
      <c r="DB46" s="165">
        <v>42.514299999999999</v>
      </c>
      <c r="DC46" s="166"/>
      <c r="DD46" s="165">
        <v>104.3498</v>
      </c>
      <c r="DE46" s="165">
        <v>104.31229999999999</v>
      </c>
      <c r="DF46" s="165">
        <v>-151.93389999999999</v>
      </c>
      <c r="DG46" s="166"/>
      <c r="DH46" s="165">
        <v>-23.278600000000001</v>
      </c>
      <c r="DI46" s="165">
        <v>-90.1</v>
      </c>
      <c r="DJ46" s="165">
        <v>-91</v>
      </c>
      <c r="DK46" s="165">
        <v>30.8139</v>
      </c>
      <c r="DL46" s="165">
        <v>80.575599999999994</v>
      </c>
      <c r="DM46" s="165">
        <v>83.141999999999996</v>
      </c>
      <c r="DN46" s="165">
        <v>113.6902</v>
      </c>
      <c r="DO46" s="165">
        <v>79.59</v>
      </c>
      <c r="DP46" s="165">
        <v>-27.19</v>
      </c>
      <c r="DQ46" s="165">
        <v>70.974500000000006</v>
      </c>
      <c r="DR46" s="165">
        <v>149.08850000000001</v>
      </c>
      <c r="DS46" s="165">
        <v>-1.42</v>
      </c>
      <c r="DT46" s="165">
        <v>-1.39</v>
      </c>
      <c r="DU46" s="165">
        <v>83.42</v>
      </c>
      <c r="DV46" s="165">
        <v>80.13</v>
      </c>
      <c r="DW46" s="165">
        <v>152.0909</v>
      </c>
      <c r="DX46" s="165">
        <v>149.2364</v>
      </c>
      <c r="DY46" s="165">
        <v>-55.934199999999997</v>
      </c>
      <c r="DZ46" s="165">
        <v>-54.7273</v>
      </c>
      <c r="EA46" s="165">
        <v>253.08109999999999</v>
      </c>
      <c r="EB46" s="165">
        <v>201.4666</v>
      </c>
      <c r="EC46" s="165">
        <v>194.2698</v>
      </c>
      <c r="ED46" s="165">
        <v>197.75819999999999</v>
      </c>
      <c r="EE46" s="165">
        <v>60.563899999999997</v>
      </c>
      <c r="EF46" s="165">
        <v>31.441500000000001</v>
      </c>
      <c r="EG46" s="165">
        <v>-36.5</v>
      </c>
      <c r="EH46" s="165">
        <v>280.0301</v>
      </c>
      <c r="EI46" s="165">
        <v>152.5616</v>
      </c>
      <c r="EJ46" s="166"/>
      <c r="EK46" s="165">
        <v>-11.9947</v>
      </c>
      <c r="EL46" s="165">
        <v>-8.7677999999999994</v>
      </c>
      <c r="EM46" s="165">
        <v>35.550199999999997</v>
      </c>
      <c r="EN46" s="165">
        <v>14.1409</v>
      </c>
      <c r="EO46" s="165">
        <v>13.084099999999999</v>
      </c>
      <c r="EP46" s="165">
        <v>20.015999999999998</v>
      </c>
      <c r="EQ46" s="165">
        <v>-53.084899999999998</v>
      </c>
      <c r="ER46" s="165">
        <v>-54.225900000000003</v>
      </c>
      <c r="ES46" s="165">
        <v>11.9389</v>
      </c>
      <c r="ET46" s="166"/>
      <c r="EU46" s="165">
        <v>-3.33</v>
      </c>
      <c r="EV46" s="166"/>
      <c r="EW46" s="165">
        <v>16.1874</v>
      </c>
      <c r="EX46" s="165">
        <v>-38.201500000000003</v>
      </c>
      <c r="EY46" s="165">
        <v>-35.559800000000003</v>
      </c>
      <c r="EZ46" s="165">
        <v>-34.699199999999998</v>
      </c>
      <c r="FA46" s="165">
        <v>5.601</v>
      </c>
      <c r="FB46" s="165">
        <v>-29.463999999999999</v>
      </c>
      <c r="FC46" s="165">
        <v>0</v>
      </c>
      <c r="FD46" s="165">
        <v>21.706299999999999</v>
      </c>
      <c r="FE46" s="165">
        <v>21.733599999999999</v>
      </c>
      <c r="FF46" s="166"/>
      <c r="FG46" s="165">
        <v>39.615400000000001</v>
      </c>
      <c r="FH46" s="165">
        <v>39.9788</v>
      </c>
      <c r="FI46" s="165">
        <v>38.500100000000003</v>
      </c>
      <c r="FJ46" s="165">
        <v>86.407499999999999</v>
      </c>
      <c r="FK46" s="165">
        <v>85.905100000000004</v>
      </c>
      <c r="FL46" s="165">
        <v>-114.2052</v>
      </c>
      <c r="FM46" s="165">
        <v>58.287500000000001</v>
      </c>
      <c r="FN46" s="165">
        <v>57.767899999999997</v>
      </c>
      <c r="FO46" s="165">
        <v>-87.317899999999995</v>
      </c>
      <c r="FP46" s="165">
        <v>-77.819800000000001</v>
      </c>
      <c r="FQ46" s="165">
        <v>-29.537199999999999</v>
      </c>
      <c r="FR46" s="165">
        <v>-39.56</v>
      </c>
      <c r="FS46" s="165">
        <v>10.367000000000001</v>
      </c>
      <c r="FT46" s="165">
        <v>1.5494000000000001</v>
      </c>
      <c r="FU46" s="165">
        <v>-6.18</v>
      </c>
      <c r="FV46" s="165">
        <v>13.67</v>
      </c>
      <c r="FW46" s="165">
        <v>-30.034199999999998</v>
      </c>
      <c r="FX46" s="166"/>
      <c r="FY46" s="165">
        <v>-12.579000000000001</v>
      </c>
      <c r="FZ46" s="165">
        <v>4.3659999999999997</v>
      </c>
      <c r="GA46" s="166"/>
      <c r="GB46" s="165">
        <v>26.48</v>
      </c>
      <c r="GC46" s="165">
        <v>80.219099999999997</v>
      </c>
      <c r="GD46" s="165">
        <v>88.054100000000005</v>
      </c>
      <c r="GE46" s="166"/>
      <c r="GF46" s="165">
        <v>79.733500000000006</v>
      </c>
      <c r="GG46" s="165">
        <v>19.3</v>
      </c>
      <c r="GH46" s="165">
        <v>-8.9512999999999998</v>
      </c>
      <c r="GI46" s="165">
        <v>-3.9312</v>
      </c>
      <c r="GJ46" s="165">
        <v>-4.2355</v>
      </c>
      <c r="GK46" s="165">
        <v>2.7806000000000002</v>
      </c>
      <c r="GL46" s="166"/>
      <c r="GM46" s="166"/>
      <c r="GN46" s="166"/>
      <c r="GO46" s="165">
        <v>-32.535800000000002</v>
      </c>
      <c r="GP46" s="165">
        <v>18.089400000000001</v>
      </c>
      <c r="GQ46" s="165">
        <v>33.697099999999999</v>
      </c>
      <c r="GR46" s="165">
        <v>59.9694</v>
      </c>
      <c r="GS46" s="165">
        <v>61.711599999999997</v>
      </c>
      <c r="GT46" s="165">
        <v>-157.17009999999999</v>
      </c>
      <c r="GU46" s="165">
        <v>-29.4786</v>
      </c>
      <c r="GV46" s="165">
        <v>30.504100000000001</v>
      </c>
      <c r="GW46" s="165">
        <v>-10.888299999999999</v>
      </c>
      <c r="GX46" s="165">
        <v>2.9975999999999998</v>
      </c>
      <c r="GY46" s="165">
        <v>16.322500000000002</v>
      </c>
      <c r="GZ46" s="165">
        <v>15.8445</v>
      </c>
      <c r="HA46" s="165">
        <v>5.1154999999999999</v>
      </c>
      <c r="HB46" s="165">
        <v>137.33369999999999</v>
      </c>
      <c r="HC46" s="165">
        <v>137.04650000000001</v>
      </c>
      <c r="HD46" s="165">
        <v>283.7</v>
      </c>
      <c r="HE46" s="166"/>
      <c r="HF46" s="166"/>
      <c r="HG46" s="166"/>
      <c r="HH46" s="165">
        <v>465.87290000000002</v>
      </c>
      <c r="HI46" s="165">
        <v>-133.84379999999999</v>
      </c>
      <c r="HJ46" s="165">
        <v>-131.09450000000001</v>
      </c>
      <c r="HK46" s="165">
        <v>-53.567999999999998</v>
      </c>
      <c r="HL46" s="165">
        <v>-43.619599999999998</v>
      </c>
      <c r="HM46" s="165">
        <v>65.620900000000006</v>
      </c>
      <c r="HN46" s="165">
        <v>66.072699999999998</v>
      </c>
      <c r="HO46" s="166"/>
      <c r="HP46" s="166"/>
      <c r="HQ46" s="165">
        <v>38.191800000000001</v>
      </c>
      <c r="HR46" s="165">
        <v>37.972099999999998</v>
      </c>
      <c r="HS46" s="165">
        <v>-62.270600000000002</v>
      </c>
      <c r="HT46" s="165">
        <v>-61.047699999999999</v>
      </c>
      <c r="HU46" s="165">
        <v>72.349999999999994</v>
      </c>
      <c r="HV46" s="165">
        <v>71.14</v>
      </c>
      <c r="HW46" s="165">
        <v>22.4</v>
      </c>
      <c r="HX46" s="165">
        <v>22.4</v>
      </c>
      <c r="HY46" s="166"/>
      <c r="HZ46" s="165">
        <v>47.92</v>
      </c>
      <c r="IA46" s="165">
        <v>-342.26010000000002</v>
      </c>
      <c r="IB46" s="165">
        <v>102.2308</v>
      </c>
      <c r="IC46" s="165">
        <v>102.01479999999999</v>
      </c>
      <c r="ID46" s="165">
        <v>20.2</v>
      </c>
      <c r="IE46" s="165">
        <v>-27.3</v>
      </c>
      <c r="IF46" s="165">
        <v>-35.4</v>
      </c>
      <c r="IG46" s="165">
        <v>-35.6</v>
      </c>
      <c r="IH46" s="165">
        <v>1.6040000000000001</v>
      </c>
      <c r="II46" s="165">
        <v>1.3121</v>
      </c>
      <c r="IJ46" s="165">
        <v>-453.50619999999998</v>
      </c>
      <c r="IK46" s="165">
        <v>-127.9028</v>
      </c>
      <c r="IL46" s="165">
        <v>406.30419999999998</v>
      </c>
      <c r="IM46" s="165">
        <v>333.82799999999997</v>
      </c>
      <c r="IN46" s="165">
        <v>63.648099999999999</v>
      </c>
      <c r="IO46" s="165">
        <v>-321.2373</v>
      </c>
      <c r="IP46" s="165">
        <v>321.69200000000001</v>
      </c>
      <c r="IQ46" s="165">
        <v>-172.559</v>
      </c>
      <c r="IR46" s="165">
        <v>-203.2646</v>
      </c>
      <c r="IS46" s="165">
        <v>-318.25490000000002</v>
      </c>
      <c r="IT46" s="165">
        <v>69.160399999999996</v>
      </c>
      <c r="IU46" s="165">
        <v>67.572699999999998</v>
      </c>
      <c r="IV46" s="165">
        <v>172.672</v>
      </c>
      <c r="IW46" s="165">
        <v>-391.24</v>
      </c>
      <c r="IX46" s="165">
        <v>210.85980000000001</v>
      </c>
      <c r="IY46" s="165">
        <v>-182.68709999999999</v>
      </c>
      <c r="IZ46" s="165">
        <v>184.98220000000001</v>
      </c>
      <c r="JA46" s="165">
        <v>-8.6477000000000004</v>
      </c>
      <c r="JB46" s="166"/>
      <c r="JC46" s="165">
        <v>12.32</v>
      </c>
      <c r="JD46" s="165">
        <v>-0.375</v>
      </c>
      <c r="JE46" s="165">
        <v>-0.38700000000000001</v>
      </c>
      <c r="JF46" s="165">
        <v>-12.32</v>
      </c>
      <c r="JG46" s="165">
        <v>-4.5599999999999996</v>
      </c>
      <c r="JH46" s="166"/>
      <c r="JI46" s="165">
        <v>5.3635000000000002</v>
      </c>
      <c r="JJ46" s="165">
        <v>-21.327500000000001</v>
      </c>
      <c r="JK46" s="165">
        <v>-33.925400000000003</v>
      </c>
      <c r="JL46" s="165">
        <v>21.6</v>
      </c>
      <c r="JM46" s="165">
        <v>52.997999999999998</v>
      </c>
      <c r="JN46" s="165">
        <v>52.622999999999998</v>
      </c>
      <c r="JO46" s="165">
        <v>0</v>
      </c>
      <c r="JP46" s="165">
        <v>0</v>
      </c>
      <c r="JQ46" s="165">
        <v>44.371299999999998</v>
      </c>
      <c r="JR46" s="165">
        <v>43.334099999999999</v>
      </c>
      <c r="JS46" s="165">
        <v>43.107700000000001</v>
      </c>
      <c r="JT46" s="166"/>
      <c r="JU46" s="165">
        <v>30.9</v>
      </c>
      <c r="JV46" s="165">
        <v>13.893800000000001</v>
      </c>
      <c r="JW46" s="165">
        <v>10.69</v>
      </c>
      <c r="JX46" s="166"/>
      <c r="JY46" s="165">
        <v>-45.693199999999997</v>
      </c>
      <c r="JZ46" s="165">
        <v>80.685500000000005</v>
      </c>
      <c r="KA46" s="165">
        <v>54.558300000000003</v>
      </c>
      <c r="KB46" s="165">
        <v>-45.043900000000001</v>
      </c>
      <c r="KC46" s="165">
        <v>-79.194500000000005</v>
      </c>
      <c r="KD46" s="165">
        <v>42.562800000000003</v>
      </c>
      <c r="KE46" s="165">
        <v>37.240099999999998</v>
      </c>
      <c r="KF46" s="165">
        <v>-41.2</v>
      </c>
      <c r="KG46" s="165">
        <v>41.9</v>
      </c>
      <c r="KH46" s="165">
        <v>-134.434</v>
      </c>
      <c r="KI46" s="165">
        <v>345.04469999999998</v>
      </c>
    </row>
    <row r="47" spans="1:295" ht="18" customHeight="1" x14ac:dyDescent="0.3">
      <c r="A47" s="162" t="s">
        <v>106</v>
      </c>
      <c r="B47" s="162" t="s">
        <v>829</v>
      </c>
      <c r="C47" s="166">
        <v>0</v>
      </c>
      <c r="D47" s="165">
        <v>19.965499999999999</v>
      </c>
      <c r="E47" s="165">
        <v>-28.384899999999998</v>
      </c>
      <c r="F47" s="165">
        <v>-30.544599999999999</v>
      </c>
      <c r="G47" s="165">
        <v>25.571999999999999</v>
      </c>
      <c r="H47" s="166"/>
      <c r="I47" s="165">
        <v>63.860100000000003</v>
      </c>
      <c r="J47" s="165">
        <v>-113.4331</v>
      </c>
      <c r="K47" s="165">
        <v>74.624799999999993</v>
      </c>
      <c r="L47" s="165">
        <v>37.118899999999996</v>
      </c>
      <c r="M47" s="165">
        <v>37.4315</v>
      </c>
      <c r="N47" s="165">
        <v>-28.86</v>
      </c>
      <c r="O47" s="165">
        <v>-82.715000000000003</v>
      </c>
      <c r="P47" s="166"/>
      <c r="Q47" s="165">
        <v>21.527999999999999</v>
      </c>
      <c r="R47" s="165">
        <v>-70.400000000000006</v>
      </c>
      <c r="S47" s="165">
        <v>14.2826</v>
      </c>
      <c r="T47" s="165">
        <v>65.111999999999995</v>
      </c>
      <c r="U47" s="165">
        <v>14.947100000000001</v>
      </c>
      <c r="V47" s="165">
        <v>15.369199999999999</v>
      </c>
      <c r="W47" s="165">
        <v>25.486799999999999</v>
      </c>
      <c r="X47" s="165">
        <v>12.4885</v>
      </c>
      <c r="Y47" s="165">
        <v>0.49969999999999998</v>
      </c>
      <c r="Z47" s="165">
        <v>8.0478000000000005</v>
      </c>
      <c r="AA47" s="166"/>
      <c r="AB47" s="166"/>
      <c r="AC47" s="165">
        <v>-96.53</v>
      </c>
      <c r="AD47" s="165">
        <v>-98.79</v>
      </c>
      <c r="AE47" s="166"/>
      <c r="AF47" s="165">
        <v>28.86</v>
      </c>
      <c r="AG47" s="166"/>
      <c r="AH47" s="165">
        <v>7.8550000000000004</v>
      </c>
      <c r="AI47" s="165">
        <v>0.17499999999999999</v>
      </c>
      <c r="AJ47" s="166">
        <v>0</v>
      </c>
      <c r="AK47" s="165">
        <v>-86.41</v>
      </c>
      <c r="AL47" s="165">
        <v>-65.989999999999995</v>
      </c>
      <c r="AM47" s="165">
        <v>87.38</v>
      </c>
      <c r="AN47" s="165">
        <v>87.65</v>
      </c>
      <c r="AO47" s="165">
        <v>19.8354</v>
      </c>
      <c r="AP47" s="165">
        <v>4.8287000000000004</v>
      </c>
      <c r="AQ47" s="165">
        <v>83.109399999999994</v>
      </c>
      <c r="AR47" s="165">
        <v>86.399699999999996</v>
      </c>
      <c r="AS47" s="165">
        <v>56.145099999999999</v>
      </c>
      <c r="AT47" s="165">
        <v>-95.043400000000005</v>
      </c>
      <c r="AU47" s="166">
        <v>0</v>
      </c>
      <c r="AV47" s="165">
        <v>3.1488999999999998</v>
      </c>
      <c r="AW47" s="165">
        <v>2.9784999999999999</v>
      </c>
      <c r="AX47" s="165">
        <v>89.491799999999998</v>
      </c>
      <c r="AY47" s="165">
        <v>92.906599999999997</v>
      </c>
      <c r="AZ47" s="165">
        <v>-30.615400000000001</v>
      </c>
      <c r="BA47" s="165">
        <v>-33.083599999999997</v>
      </c>
      <c r="BB47" s="165">
        <v>-484.64780000000002</v>
      </c>
      <c r="BC47" s="165">
        <v>-35.018099999999997</v>
      </c>
      <c r="BD47" s="165">
        <v>-4.2</v>
      </c>
      <c r="BE47" s="165">
        <v>-4.2</v>
      </c>
      <c r="BF47" s="165">
        <v>102.6484</v>
      </c>
      <c r="BG47" s="166"/>
      <c r="BH47" s="165">
        <v>-7.5621</v>
      </c>
      <c r="BI47" s="166"/>
      <c r="BJ47" s="165">
        <v>-31.282</v>
      </c>
      <c r="BK47" s="165">
        <v>12.179500000000001</v>
      </c>
      <c r="BL47" s="165">
        <v>7.6117999999999997</v>
      </c>
      <c r="BM47" s="165">
        <v>5.2168000000000001</v>
      </c>
      <c r="BN47" s="165">
        <v>516.28150000000005</v>
      </c>
      <c r="BO47" s="165">
        <v>67.934200000000004</v>
      </c>
      <c r="BP47" s="165">
        <v>67.995199999999997</v>
      </c>
      <c r="BQ47" s="165">
        <v>-280.01940000000002</v>
      </c>
      <c r="BR47" s="165">
        <v>565.6807</v>
      </c>
      <c r="BS47" s="166"/>
      <c r="BT47" s="165">
        <v>-88.953999999999994</v>
      </c>
      <c r="BU47" s="165">
        <v>89.432599999999994</v>
      </c>
      <c r="BV47" s="166"/>
      <c r="BW47" s="165">
        <v>33.340000000000003</v>
      </c>
      <c r="BX47" s="165">
        <v>39.97</v>
      </c>
      <c r="BY47" s="165">
        <v>81.89</v>
      </c>
      <c r="BZ47" s="166"/>
      <c r="CA47" s="165">
        <v>-86.933999999999997</v>
      </c>
      <c r="CB47" s="165">
        <v>-86.8</v>
      </c>
      <c r="CC47" s="165">
        <v>140.71629999999999</v>
      </c>
      <c r="CD47" s="165">
        <v>142.27940000000001</v>
      </c>
      <c r="CE47" s="166"/>
      <c r="CF47" s="165">
        <v>-118.04689999999999</v>
      </c>
      <c r="CG47" s="165">
        <v>-117.46729999999999</v>
      </c>
      <c r="CH47" s="165">
        <v>1.0772999999999999</v>
      </c>
      <c r="CI47" s="165">
        <v>-108.95</v>
      </c>
      <c r="CJ47" s="166"/>
      <c r="CK47" s="166"/>
      <c r="CL47" s="165">
        <v>122.7</v>
      </c>
      <c r="CM47" s="165">
        <v>217.7</v>
      </c>
      <c r="CN47" s="165">
        <v>-18.48</v>
      </c>
      <c r="CO47" s="165">
        <v>56.639600000000002</v>
      </c>
      <c r="CP47" s="165">
        <v>56.555599999999998</v>
      </c>
      <c r="CQ47" s="165">
        <v>56.343000000000004</v>
      </c>
      <c r="CR47" s="165">
        <v>-16.6723</v>
      </c>
      <c r="CS47" s="165">
        <v>-16.038799999999998</v>
      </c>
      <c r="CT47" s="165">
        <v>-10.6602</v>
      </c>
      <c r="CU47" s="165">
        <v>-37.099200000000003</v>
      </c>
      <c r="CV47" s="165">
        <v>-4.3860999999999999</v>
      </c>
      <c r="CW47" s="165">
        <v>17.8764</v>
      </c>
      <c r="CX47" s="165">
        <v>104.51</v>
      </c>
      <c r="CY47" s="165">
        <v>68.88</v>
      </c>
      <c r="CZ47" s="165">
        <v>63.288600000000002</v>
      </c>
      <c r="DA47" s="165">
        <v>59.916699999999999</v>
      </c>
      <c r="DB47" s="165">
        <v>42.505400000000002</v>
      </c>
      <c r="DC47" s="166"/>
      <c r="DD47" s="165">
        <v>108.3322</v>
      </c>
      <c r="DE47" s="165">
        <v>108.2193</v>
      </c>
      <c r="DF47" s="165">
        <v>-149.54580000000001</v>
      </c>
      <c r="DG47" s="166"/>
      <c r="DH47" s="165">
        <v>-23.541599999999999</v>
      </c>
      <c r="DI47" s="165">
        <v>-89.5</v>
      </c>
      <c r="DJ47" s="165">
        <v>-89.2</v>
      </c>
      <c r="DK47" s="165">
        <v>30.484300000000001</v>
      </c>
      <c r="DL47" s="165">
        <v>78.817700000000002</v>
      </c>
      <c r="DM47" s="165">
        <v>85.020600000000002</v>
      </c>
      <c r="DN47" s="165">
        <v>112.5183</v>
      </c>
      <c r="DO47" s="165">
        <v>79.59</v>
      </c>
      <c r="DP47" s="165">
        <v>-27.42</v>
      </c>
      <c r="DQ47" s="165">
        <v>70.617999999999995</v>
      </c>
      <c r="DR47" s="165">
        <v>146.70330000000001</v>
      </c>
      <c r="DS47" s="165">
        <v>-1.31</v>
      </c>
      <c r="DT47" s="165">
        <v>-1.26</v>
      </c>
      <c r="DU47" s="165">
        <v>89.54</v>
      </c>
      <c r="DV47" s="165">
        <v>80.08</v>
      </c>
      <c r="DW47" s="165">
        <v>149.6909</v>
      </c>
      <c r="DX47" s="165">
        <v>146.0909</v>
      </c>
      <c r="DY47" s="165">
        <v>-56.537100000000002</v>
      </c>
      <c r="DZ47" s="165">
        <v>-55.081800000000001</v>
      </c>
      <c r="EA47" s="165">
        <v>254.3109</v>
      </c>
      <c r="EB47" s="165">
        <v>198.65889999999999</v>
      </c>
      <c r="EC47" s="165">
        <v>192.07980000000001</v>
      </c>
      <c r="ED47" s="165">
        <v>195.75640000000001</v>
      </c>
      <c r="EE47" s="165">
        <v>64.305700000000002</v>
      </c>
      <c r="EF47" s="165">
        <v>35.294199999999996</v>
      </c>
      <c r="EG47" s="165">
        <v>-36.082000000000001</v>
      </c>
      <c r="EH47" s="165">
        <v>287.99110000000002</v>
      </c>
      <c r="EI47" s="165">
        <v>163.7929</v>
      </c>
      <c r="EJ47" s="166"/>
      <c r="EK47" s="165">
        <v>-11.779</v>
      </c>
      <c r="EL47" s="165">
        <v>-8.2806999999999995</v>
      </c>
      <c r="EM47" s="165">
        <v>32.599899999999998</v>
      </c>
      <c r="EN47" s="165">
        <v>20.1754</v>
      </c>
      <c r="EO47" s="165">
        <v>17.995200000000001</v>
      </c>
      <c r="EP47" s="165">
        <v>20.015999999999998</v>
      </c>
      <c r="EQ47" s="165">
        <v>-53.720199999999998</v>
      </c>
      <c r="ER47" s="165">
        <v>-54.486600000000003</v>
      </c>
      <c r="ES47" s="165">
        <v>8.7369000000000003</v>
      </c>
      <c r="ET47" s="166"/>
      <c r="EU47" s="165">
        <v>-3.08</v>
      </c>
      <c r="EV47" s="166"/>
      <c r="EW47" s="165">
        <v>16.587499999999999</v>
      </c>
      <c r="EX47" s="165">
        <v>-28.156099999999999</v>
      </c>
      <c r="EY47" s="165">
        <v>-36.585799999999999</v>
      </c>
      <c r="EZ47" s="165">
        <v>-35.747500000000002</v>
      </c>
      <c r="FA47" s="165">
        <v>6.3925000000000001</v>
      </c>
      <c r="FB47" s="165">
        <v>-32.872700000000002</v>
      </c>
      <c r="FC47" s="165">
        <v>0</v>
      </c>
      <c r="FD47" s="165">
        <v>22.4756</v>
      </c>
      <c r="FE47" s="165">
        <v>22.507400000000001</v>
      </c>
      <c r="FF47" s="166"/>
      <c r="FG47" s="166"/>
      <c r="FH47" s="165">
        <v>39.940899999999999</v>
      </c>
      <c r="FI47" s="165">
        <v>38.505800000000001</v>
      </c>
      <c r="FJ47" s="165">
        <v>88.081999999999994</v>
      </c>
      <c r="FK47" s="165">
        <v>85.7376</v>
      </c>
      <c r="FL47" s="165">
        <v>-124.58750000000001</v>
      </c>
      <c r="FM47" s="165">
        <v>58.520299999999999</v>
      </c>
      <c r="FN47" s="165">
        <v>58.817799999999998</v>
      </c>
      <c r="FO47" s="165">
        <v>-93.220100000000002</v>
      </c>
      <c r="FP47" s="165">
        <v>-81.822500000000005</v>
      </c>
      <c r="FQ47" s="165">
        <v>-42.442700000000002</v>
      </c>
      <c r="FR47" s="165">
        <v>-37.479999999999997</v>
      </c>
      <c r="FS47" s="165">
        <v>15.4696</v>
      </c>
      <c r="FT47" s="165">
        <v>1.6335999999999999</v>
      </c>
      <c r="FU47" s="165">
        <v>-9.91</v>
      </c>
      <c r="FV47" s="165">
        <v>14.47</v>
      </c>
      <c r="FW47" s="165">
        <v>-42.982100000000003</v>
      </c>
      <c r="FX47" s="165">
        <v>4.8727</v>
      </c>
      <c r="FY47" s="165">
        <v>-12.398999999999999</v>
      </c>
      <c r="FZ47" s="165">
        <v>4.1289999999999996</v>
      </c>
      <c r="GA47" s="165">
        <v>11.1966</v>
      </c>
      <c r="GB47" s="165">
        <v>23.67</v>
      </c>
      <c r="GC47" s="165">
        <v>84.184899999999999</v>
      </c>
      <c r="GD47" s="165">
        <v>93.837500000000006</v>
      </c>
      <c r="GE47" s="166"/>
      <c r="GF47" s="165">
        <v>77.552499999999995</v>
      </c>
      <c r="GG47" s="165">
        <v>18.8</v>
      </c>
      <c r="GH47" s="165">
        <v>-5.2918000000000003</v>
      </c>
      <c r="GI47" s="165">
        <v>-7.1783000000000001</v>
      </c>
      <c r="GJ47" s="165">
        <v>-7.4412000000000003</v>
      </c>
      <c r="GK47" s="165">
        <v>2.8468</v>
      </c>
      <c r="GL47" s="166"/>
      <c r="GM47" s="166"/>
      <c r="GN47" s="166"/>
      <c r="GO47" s="165">
        <v>-29.671299999999999</v>
      </c>
      <c r="GP47" s="165">
        <v>18.093399999999999</v>
      </c>
      <c r="GQ47" s="165">
        <v>30.3735</v>
      </c>
      <c r="GR47" s="165">
        <v>56.670099999999998</v>
      </c>
      <c r="GS47" s="165">
        <v>57.131700000000002</v>
      </c>
      <c r="GT47" s="165">
        <v>-153.3561</v>
      </c>
      <c r="GU47" s="165">
        <v>-29.459800000000001</v>
      </c>
      <c r="GV47" s="165">
        <v>32.893900000000002</v>
      </c>
      <c r="GW47" s="165">
        <v>2.4323000000000001</v>
      </c>
      <c r="GX47" s="166"/>
      <c r="GY47" s="165">
        <v>16.752199999999998</v>
      </c>
      <c r="GZ47" s="165">
        <v>16.2361</v>
      </c>
      <c r="HA47" s="166"/>
      <c r="HB47" s="165">
        <v>140.13030000000001</v>
      </c>
      <c r="HC47" s="165">
        <v>140.97749999999999</v>
      </c>
      <c r="HD47" s="166"/>
      <c r="HE47" s="166"/>
      <c r="HF47" s="165">
        <v>-595.28729999999996</v>
      </c>
      <c r="HG47" s="165">
        <v>597.46789999999999</v>
      </c>
      <c r="HH47" s="165">
        <v>471.5532</v>
      </c>
      <c r="HI47" s="165">
        <v>-135.0094</v>
      </c>
      <c r="HJ47" s="165">
        <v>-133.59280000000001</v>
      </c>
      <c r="HK47" s="165">
        <v>-54.056199999999997</v>
      </c>
      <c r="HL47" s="165">
        <v>-43.573599999999999</v>
      </c>
      <c r="HM47" s="165">
        <v>69.900999999999996</v>
      </c>
      <c r="HN47" s="165">
        <v>68.951800000000006</v>
      </c>
      <c r="HO47" s="166"/>
      <c r="HP47" s="165">
        <v>-96.414299999999997</v>
      </c>
      <c r="HQ47" s="165">
        <v>37.8842</v>
      </c>
      <c r="HR47" s="165">
        <v>37.7194</v>
      </c>
      <c r="HS47" s="165">
        <v>-61.207999999999998</v>
      </c>
      <c r="HT47" s="165">
        <v>-60.989699999999999</v>
      </c>
      <c r="HU47" s="165">
        <v>69.59</v>
      </c>
      <c r="HV47" s="165">
        <v>68.91</v>
      </c>
      <c r="HW47" s="165">
        <v>24.5</v>
      </c>
      <c r="HX47" s="165">
        <v>24.9</v>
      </c>
      <c r="HY47" s="165">
        <v>21.288900000000002</v>
      </c>
      <c r="HZ47" s="165">
        <v>47.28</v>
      </c>
      <c r="IA47" s="165">
        <v>-344.99149999999997</v>
      </c>
      <c r="IB47" s="165">
        <v>105.1093</v>
      </c>
      <c r="IC47" s="165">
        <v>105.41</v>
      </c>
      <c r="ID47" s="165">
        <v>20.7</v>
      </c>
      <c r="IE47" s="165">
        <v>-26.8</v>
      </c>
      <c r="IF47" s="165">
        <v>-35.4</v>
      </c>
      <c r="IG47" s="165">
        <v>-35.6</v>
      </c>
      <c r="IH47" s="166"/>
      <c r="II47" s="166"/>
      <c r="IJ47" s="165">
        <v>-463.66269999999997</v>
      </c>
      <c r="IK47" s="165">
        <v>-140.9316</v>
      </c>
      <c r="IL47" s="165">
        <v>411.69639999999998</v>
      </c>
      <c r="IM47" s="165">
        <v>340.02620000000002</v>
      </c>
      <c r="IN47" s="165">
        <v>58.101500000000001</v>
      </c>
      <c r="IO47" s="165">
        <v>-324.30399999999997</v>
      </c>
      <c r="IP47" s="165">
        <v>324.60739999999998</v>
      </c>
      <c r="IQ47" s="165">
        <v>-171.58260000000001</v>
      </c>
      <c r="IR47" s="165">
        <v>-206.84299999999999</v>
      </c>
      <c r="IS47" s="165">
        <v>-322.99630000000002</v>
      </c>
      <c r="IT47" s="165">
        <v>68.592699999999994</v>
      </c>
      <c r="IU47" s="165">
        <v>69.757499999999993</v>
      </c>
      <c r="IV47" s="165">
        <v>175.136</v>
      </c>
      <c r="IW47" s="165">
        <v>-395.10610000000003</v>
      </c>
      <c r="IX47" s="165">
        <v>211.6421</v>
      </c>
      <c r="IY47" s="165">
        <v>-186.95439999999999</v>
      </c>
      <c r="IZ47" s="165">
        <v>187.6523</v>
      </c>
      <c r="JA47" s="165">
        <v>-7.7770999999999999</v>
      </c>
      <c r="JB47" s="166"/>
      <c r="JC47" s="165">
        <v>12.56</v>
      </c>
      <c r="JD47" s="165">
        <v>-0.52900000000000003</v>
      </c>
      <c r="JE47" s="165">
        <v>-0.53700000000000003</v>
      </c>
      <c r="JF47" s="165">
        <v>-12</v>
      </c>
      <c r="JG47" s="165">
        <v>-4.6399999999999997</v>
      </c>
      <c r="JH47" s="166"/>
      <c r="JI47" s="165">
        <v>4.3380999999999998</v>
      </c>
      <c r="JJ47" s="165">
        <v>-21.5045</v>
      </c>
      <c r="JK47" s="165">
        <v>-33.104399999999998</v>
      </c>
      <c r="JL47" s="165">
        <v>22.6</v>
      </c>
      <c r="JM47" s="165">
        <v>54.445999999999998</v>
      </c>
      <c r="JN47" s="165">
        <v>55.661000000000001</v>
      </c>
      <c r="JO47" s="165">
        <v>0</v>
      </c>
      <c r="JP47" s="165">
        <v>0</v>
      </c>
      <c r="JQ47" s="165">
        <v>43.964399999999998</v>
      </c>
      <c r="JR47" s="165">
        <v>44.813800000000001</v>
      </c>
      <c r="JS47" s="165">
        <v>43.787700000000001</v>
      </c>
      <c r="JT47" s="166"/>
      <c r="JU47" s="165">
        <v>28.2</v>
      </c>
      <c r="JV47" s="166"/>
      <c r="JW47" s="165">
        <v>10.7</v>
      </c>
      <c r="JX47" s="166"/>
      <c r="JY47" s="165">
        <v>-45.479900000000001</v>
      </c>
      <c r="JZ47" s="165">
        <v>81.464200000000005</v>
      </c>
      <c r="KA47" s="165">
        <v>55.311300000000003</v>
      </c>
      <c r="KB47" s="165">
        <v>-44.799900000000001</v>
      </c>
      <c r="KC47" s="165">
        <v>-79.6417</v>
      </c>
      <c r="KD47" s="165">
        <v>42.738199999999999</v>
      </c>
      <c r="KE47" s="165">
        <v>37.08</v>
      </c>
      <c r="KF47" s="165">
        <v>-39.4</v>
      </c>
      <c r="KG47" s="165">
        <v>40</v>
      </c>
      <c r="KH47" s="165">
        <v>-123.10809999999999</v>
      </c>
      <c r="KI47" s="165">
        <v>334.67899999999997</v>
      </c>
    </row>
    <row r="48" spans="1:295" ht="18" customHeight="1" x14ac:dyDescent="0.3">
      <c r="A48" s="162" t="s">
        <v>106</v>
      </c>
      <c r="B48" s="162" t="s">
        <v>830</v>
      </c>
      <c r="C48" s="168">
        <v>0</v>
      </c>
      <c r="D48" s="168">
        <v>21.157699999999998</v>
      </c>
      <c r="E48" s="168">
        <v>-30.511600000000001</v>
      </c>
      <c r="F48" s="168">
        <v>-29.971800000000002</v>
      </c>
      <c r="G48" s="168">
        <v>27.742599999999999</v>
      </c>
      <c r="H48" s="167"/>
      <c r="I48" s="167"/>
      <c r="J48" s="168">
        <v>-117.3766</v>
      </c>
      <c r="K48" s="167"/>
      <c r="L48" s="167"/>
      <c r="M48" s="168">
        <v>37.006100000000004</v>
      </c>
      <c r="N48" s="168">
        <v>-26.64</v>
      </c>
      <c r="O48" s="168">
        <v>-81.866</v>
      </c>
      <c r="P48" s="168">
        <v>70.400000000000006</v>
      </c>
      <c r="Q48" s="167"/>
      <c r="R48" s="168">
        <v>-70.400000000000006</v>
      </c>
      <c r="S48" s="168">
        <v>14.208</v>
      </c>
      <c r="T48" s="168">
        <v>68.566999999999993</v>
      </c>
      <c r="U48" s="168">
        <v>15.022500000000001</v>
      </c>
      <c r="V48" s="168">
        <v>15.420400000000001</v>
      </c>
      <c r="W48" s="168">
        <v>24.7073</v>
      </c>
      <c r="X48" s="168">
        <v>12.974</v>
      </c>
      <c r="Y48" s="168">
        <v>0.505</v>
      </c>
      <c r="Z48" s="168">
        <v>8.4855999999999998</v>
      </c>
      <c r="AA48" s="167"/>
      <c r="AB48" s="167"/>
      <c r="AC48" s="168">
        <v>-97.99</v>
      </c>
      <c r="AD48" s="168">
        <v>-98.17</v>
      </c>
      <c r="AE48" s="167"/>
      <c r="AF48" s="168">
        <v>26.64</v>
      </c>
      <c r="AG48" s="168">
        <v>79.2</v>
      </c>
      <c r="AH48" s="168">
        <v>8.5329999999999995</v>
      </c>
      <c r="AI48" s="168">
        <v>0.182</v>
      </c>
      <c r="AJ48" s="167">
        <v>0</v>
      </c>
      <c r="AK48" s="168">
        <v>-84.4</v>
      </c>
      <c r="AL48" s="168">
        <v>-65.13</v>
      </c>
      <c r="AM48" s="168">
        <v>85.28</v>
      </c>
      <c r="AN48" s="168">
        <v>86.31</v>
      </c>
      <c r="AO48" s="168">
        <v>19.690300000000001</v>
      </c>
      <c r="AP48" s="168">
        <v>5.1078000000000001</v>
      </c>
      <c r="AQ48" s="168">
        <v>81.789900000000003</v>
      </c>
      <c r="AR48" s="168">
        <v>84.421800000000005</v>
      </c>
      <c r="AS48" s="168">
        <v>56.491399999999999</v>
      </c>
      <c r="AT48" s="168">
        <v>-94.792199999999994</v>
      </c>
      <c r="AU48" s="167">
        <v>0</v>
      </c>
      <c r="AV48" s="168">
        <v>3.4499</v>
      </c>
      <c r="AW48" s="168">
        <v>3.4077999999999999</v>
      </c>
      <c r="AX48" s="168">
        <v>89.541499999999999</v>
      </c>
      <c r="AY48" s="168">
        <v>91.73</v>
      </c>
      <c r="AZ48" s="168">
        <v>-30.353200000000001</v>
      </c>
      <c r="BA48" s="168">
        <v>-32.729399999999998</v>
      </c>
      <c r="BB48" s="168">
        <v>-481.85520000000002</v>
      </c>
      <c r="BC48" s="168">
        <v>-32.837200000000003</v>
      </c>
      <c r="BD48" s="168">
        <v>-5.4</v>
      </c>
      <c r="BE48" s="168">
        <v>-5.3</v>
      </c>
      <c r="BF48" s="168">
        <v>101.1426</v>
      </c>
      <c r="BG48" s="168">
        <v>3.2014999999999998</v>
      </c>
      <c r="BH48" s="168">
        <v>-7.4816000000000003</v>
      </c>
      <c r="BI48" s="167"/>
      <c r="BJ48" s="168">
        <v>-33.364899999999999</v>
      </c>
      <c r="BK48" s="168">
        <v>12.0871</v>
      </c>
      <c r="BL48" s="168">
        <v>7.6582999999999997</v>
      </c>
      <c r="BM48" s="168">
        <v>5.1718999999999999</v>
      </c>
      <c r="BN48" s="168">
        <v>511.33749999999998</v>
      </c>
      <c r="BO48" s="168">
        <v>66.591399999999993</v>
      </c>
      <c r="BP48" s="168">
        <v>65.980999999999995</v>
      </c>
      <c r="BQ48" s="168">
        <v>-278.12909999999999</v>
      </c>
      <c r="BR48" s="168">
        <v>565.09370000000001</v>
      </c>
      <c r="BS48" s="167"/>
      <c r="BT48" s="168">
        <v>-81.761600000000001</v>
      </c>
      <c r="BU48" s="168">
        <v>82.989199999999997</v>
      </c>
      <c r="BV48" s="168">
        <v>119.54510000000001</v>
      </c>
      <c r="BW48" s="168">
        <v>33.22</v>
      </c>
      <c r="BX48" s="167"/>
      <c r="BY48" s="168">
        <v>82.71</v>
      </c>
      <c r="BZ48" s="167"/>
      <c r="CA48" s="168">
        <v>-86.933999999999997</v>
      </c>
      <c r="CB48" s="168">
        <v>-84.522800000000004</v>
      </c>
      <c r="CC48" s="168">
        <v>141.83949999999999</v>
      </c>
      <c r="CD48" s="168">
        <v>143.4641</v>
      </c>
      <c r="CE48" s="167"/>
      <c r="CF48" s="168">
        <v>-115.35599999999999</v>
      </c>
      <c r="CG48" s="168">
        <v>-116.4798</v>
      </c>
      <c r="CH48" s="168">
        <v>1.1416999999999999</v>
      </c>
      <c r="CI48" s="168">
        <v>-109.4949</v>
      </c>
      <c r="CJ48" s="167"/>
      <c r="CK48" s="167"/>
      <c r="CL48" s="168">
        <v>119.8</v>
      </c>
      <c r="CM48" s="168">
        <v>218.9</v>
      </c>
      <c r="CN48" s="168">
        <v>-18.87</v>
      </c>
      <c r="CO48" s="168">
        <v>58.132300000000001</v>
      </c>
      <c r="CP48" s="168">
        <v>58.015599999999999</v>
      </c>
      <c r="CQ48" s="168">
        <v>58.1755</v>
      </c>
      <c r="CR48" s="168">
        <v>-17.241399999999999</v>
      </c>
      <c r="CS48" s="168">
        <v>-16.770700000000001</v>
      </c>
      <c r="CT48" s="168">
        <v>-8.6778999999999993</v>
      </c>
      <c r="CU48" s="168">
        <v>-38.9512</v>
      </c>
      <c r="CV48" s="168">
        <v>-2.8105000000000002</v>
      </c>
      <c r="CW48" s="168">
        <v>18.256</v>
      </c>
      <c r="CX48" s="168">
        <v>100.86</v>
      </c>
      <c r="CY48" s="168">
        <v>66.849999999999994</v>
      </c>
      <c r="CZ48" s="168">
        <v>61.882300000000001</v>
      </c>
      <c r="DA48" s="168">
        <v>59.1843</v>
      </c>
      <c r="DB48" s="168">
        <v>42.417299999999997</v>
      </c>
      <c r="DC48" s="167"/>
      <c r="DD48" s="168">
        <v>108.4387</v>
      </c>
      <c r="DE48" s="168">
        <v>108.10980000000001</v>
      </c>
      <c r="DF48" s="168">
        <v>-151.74090000000001</v>
      </c>
      <c r="DG48" s="167"/>
      <c r="DH48" s="168">
        <v>-23.334900000000001</v>
      </c>
      <c r="DI48" s="168">
        <v>-86</v>
      </c>
      <c r="DJ48" s="168">
        <v>-85.4</v>
      </c>
      <c r="DK48" s="168">
        <v>30.8139</v>
      </c>
      <c r="DL48" s="168">
        <v>77.059899999999999</v>
      </c>
      <c r="DM48" s="168">
        <v>84.081299999999999</v>
      </c>
      <c r="DN48" s="168">
        <v>109.0027</v>
      </c>
      <c r="DO48" s="168">
        <v>76.31</v>
      </c>
      <c r="DP48" s="168">
        <v>-27.16</v>
      </c>
      <c r="DQ48" s="168">
        <v>72.137</v>
      </c>
      <c r="DR48" s="168">
        <v>149.20849999999999</v>
      </c>
      <c r="DS48" s="168">
        <v>-1.58</v>
      </c>
      <c r="DT48" s="168">
        <v>-1.59</v>
      </c>
      <c r="DU48" s="168">
        <v>91.52</v>
      </c>
      <c r="DV48" s="167"/>
      <c r="DW48" s="168">
        <v>152.01820000000001</v>
      </c>
      <c r="DX48" s="168">
        <v>148.63640000000001</v>
      </c>
      <c r="DY48" s="168">
        <v>-52.838999999999999</v>
      </c>
      <c r="DZ48" s="168">
        <v>-51.681800000000003</v>
      </c>
      <c r="EA48" s="168">
        <v>251.45259999999999</v>
      </c>
      <c r="EB48" s="168">
        <v>202.71969999999999</v>
      </c>
      <c r="EC48" s="168">
        <v>194.03450000000001</v>
      </c>
      <c r="ED48" s="168">
        <v>197.00700000000001</v>
      </c>
      <c r="EE48" s="168">
        <v>65.568799999999996</v>
      </c>
      <c r="EF48" s="168">
        <v>36.238300000000002</v>
      </c>
      <c r="EG48" s="167"/>
      <c r="EH48" s="168">
        <v>289.78660000000002</v>
      </c>
      <c r="EI48" s="168">
        <v>170.74119999999999</v>
      </c>
      <c r="EJ48" s="167"/>
      <c r="EK48" s="168">
        <v>-12.061400000000001</v>
      </c>
      <c r="EL48" s="168">
        <v>-9.0231999999999992</v>
      </c>
      <c r="EM48" s="168">
        <v>31.7119</v>
      </c>
      <c r="EN48" s="168">
        <v>21.065100000000001</v>
      </c>
      <c r="EO48" s="168">
        <v>20.1342</v>
      </c>
      <c r="EP48" s="168">
        <v>20.015999999999998</v>
      </c>
      <c r="EQ48" s="168">
        <v>-53.114800000000002</v>
      </c>
      <c r="ER48" s="168">
        <v>-54.431899999999999</v>
      </c>
      <c r="ES48" s="168">
        <v>7.3404999999999996</v>
      </c>
      <c r="ET48" s="167"/>
      <c r="EU48" s="168">
        <v>-3.25</v>
      </c>
      <c r="EV48" s="167"/>
      <c r="EW48" s="168">
        <v>16.5518</v>
      </c>
      <c r="EX48" s="168">
        <v>-26.842099999999999</v>
      </c>
      <c r="EY48" s="168">
        <v>-37.8566</v>
      </c>
      <c r="EZ48" s="168">
        <v>-36.948700000000002</v>
      </c>
      <c r="FA48" s="168">
        <v>8.3401999999999994</v>
      </c>
      <c r="FB48" s="168">
        <v>-34.587299999999999</v>
      </c>
      <c r="FC48" s="168">
        <v>0</v>
      </c>
      <c r="FD48" s="168">
        <v>22.7075</v>
      </c>
      <c r="FE48" s="168">
        <v>22.357900000000001</v>
      </c>
      <c r="FF48" s="167"/>
      <c r="FG48" s="168">
        <v>41.273699999999998</v>
      </c>
      <c r="FH48" s="168">
        <v>41.204700000000003</v>
      </c>
      <c r="FI48" s="168">
        <v>39.749299999999998</v>
      </c>
      <c r="FJ48" s="168">
        <v>87.077299999999994</v>
      </c>
      <c r="FK48" s="168">
        <v>85.7376</v>
      </c>
      <c r="FL48" s="168">
        <v>-122.91289999999999</v>
      </c>
      <c r="FM48" s="168">
        <v>55.158200000000001</v>
      </c>
      <c r="FN48" s="168">
        <v>54.413200000000003</v>
      </c>
      <c r="FO48" s="168">
        <v>-91.294200000000004</v>
      </c>
      <c r="FP48" s="168">
        <v>-79.672399999999996</v>
      </c>
      <c r="FQ48" s="168">
        <v>-40.2087</v>
      </c>
      <c r="FR48" s="168">
        <v>-37.36</v>
      </c>
      <c r="FS48" s="168">
        <v>15.3817</v>
      </c>
      <c r="FT48" s="168">
        <v>1.5726</v>
      </c>
      <c r="FU48" s="168">
        <v>-9.86</v>
      </c>
      <c r="FV48" s="168">
        <v>15.37</v>
      </c>
      <c r="FW48" s="168">
        <v>-40.622599999999998</v>
      </c>
      <c r="FX48" s="167"/>
      <c r="FY48" s="167"/>
      <c r="FZ48" s="168">
        <v>4.3620000000000001</v>
      </c>
      <c r="GA48" s="167"/>
      <c r="GB48" s="168">
        <v>23.89</v>
      </c>
      <c r="GC48" s="168">
        <v>80.506100000000004</v>
      </c>
      <c r="GD48" s="168">
        <v>92.983999999999995</v>
      </c>
      <c r="GE48" s="167"/>
      <c r="GF48" s="168">
        <v>77.516400000000004</v>
      </c>
      <c r="GG48" s="168">
        <v>19.899999999999999</v>
      </c>
      <c r="GH48" s="168">
        <v>-5.1493000000000002</v>
      </c>
      <c r="GI48" s="168">
        <v>-6.9324000000000003</v>
      </c>
      <c r="GJ48" s="168">
        <v>-7.1048999999999998</v>
      </c>
      <c r="GK48" s="168">
        <v>2.8532000000000002</v>
      </c>
      <c r="GL48" s="167"/>
      <c r="GM48" s="167"/>
      <c r="GN48" s="167"/>
      <c r="GO48" s="168">
        <v>-29.2744</v>
      </c>
      <c r="GP48" s="168">
        <v>17.665900000000001</v>
      </c>
      <c r="GQ48" s="168">
        <v>30.228100000000001</v>
      </c>
      <c r="GR48" s="168">
        <v>57.134799999999998</v>
      </c>
      <c r="GS48" s="168">
        <v>56.866300000000003</v>
      </c>
      <c r="GT48" s="168">
        <v>-156.3912</v>
      </c>
      <c r="GU48" s="167"/>
      <c r="GV48" s="168">
        <v>31.531400000000001</v>
      </c>
      <c r="GW48" s="168">
        <v>2.5949</v>
      </c>
      <c r="GX48" s="167"/>
      <c r="GY48" s="167"/>
      <c r="GZ48" s="168">
        <v>16.257200000000001</v>
      </c>
      <c r="HA48" s="167"/>
      <c r="HB48" s="168">
        <v>140.72999999999999</v>
      </c>
      <c r="HC48" s="168">
        <v>141.8922</v>
      </c>
      <c r="HD48" s="167"/>
      <c r="HE48" s="167"/>
      <c r="HF48" s="167"/>
      <c r="HG48" s="167"/>
      <c r="HH48" s="168">
        <v>480.03050000000002</v>
      </c>
      <c r="HI48" s="168">
        <v>-136.80019999999999</v>
      </c>
      <c r="HJ48" s="168">
        <v>-133.18520000000001</v>
      </c>
      <c r="HK48" s="168">
        <v>-52.888399999999997</v>
      </c>
      <c r="HL48" s="168">
        <v>-42.320999999999998</v>
      </c>
      <c r="HM48" s="168">
        <v>70.551199999999994</v>
      </c>
      <c r="HN48" s="168">
        <v>69.443700000000007</v>
      </c>
      <c r="HO48" s="167"/>
      <c r="HP48" s="167"/>
      <c r="HQ48" s="168">
        <v>37.8842</v>
      </c>
      <c r="HR48" s="168">
        <v>37.851199999999999</v>
      </c>
      <c r="HS48" s="168">
        <v>-60.490699999999997</v>
      </c>
      <c r="HT48" s="168">
        <v>-60.731999999999999</v>
      </c>
      <c r="HU48" s="168">
        <v>66.91</v>
      </c>
      <c r="HV48" s="168">
        <v>65.760000000000005</v>
      </c>
      <c r="HW48" s="168">
        <v>24.4</v>
      </c>
      <c r="HX48" s="168">
        <v>27.2</v>
      </c>
      <c r="HY48" s="168">
        <v>21.432099999999998</v>
      </c>
      <c r="HZ48" s="168">
        <v>46.08</v>
      </c>
      <c r="IA48" s="168">
        <v>-351.61610000000002</v>
      </c>
      <c r="IB48" s="168">
        <v>104.8018</v>
      </c>
      <c r="IC48" s="168">
        <v>104.57689999999999</v>
      </c>
      <c r="ID48" s="167"/>
      <c r="IE48" s="168">
        <v>-26.7</v>
      </c>
      <c r="IF48" s="168">
        <v>-36.9</v>
      </c>
      <c r="IG48" s="168">
        <v>-36.4</v>
      </c>
      <c r="IH48" s="168">
        <v>1.5458000000000001</v>
      </c>
      <c r="II48" s="167"/>
      <c r="IJ48" s="168">
        <v>-471.20600000000002</v>
      </c>
      <c r="IK48" s="168">
        <v>-149.4725</v>
      </c>
      <c r="IL48" s="168">
        <v>410.834</v>
      </c>
      <c r="IM48" s="168">
        <v>334.39019999999999</v>
      </c>
      <c r="IN48" s="168">
        <v>52.503</v>
      </c>
      <c r="IO48" s="168">
        <v>-328.8218</v>
      </c>
      <c r="IP48" s="168">
        <v>326.92380000000003</v>
      </c>
      <c r="IQ48" s="168">
        <v>-175.8125</v>
      </c>
      <c r="IR48" s="168">
        <v>-205.03129999999999</v>
      </c>
      <c r="IS48" s="168">
        <v>-320.02100000000002</v>
      </c>
      <c r="IT48" s="168">
        <v>68.791499999999999</v>
      </c>
      <c r="IU48" s="168">
        <v>68.527699999999996</v>
      </c>
      <c r="IV48" s="168">
        <v>181.1036</v>
      </c>
      <c r="IW48" s="168">
        <v>-394.56220000000002</v>
      </c>
      <c r="IX48" s="168">
        <v>211.07990000000001</v>
      </c>
      <c r="IY48" s="168">
        <v>-184.94210000000001</v>
      </c>
      <c r="IZ48" s="168">
        <v>190.38069999999999</v>
      </c>
      <c r="JA48" s="168">
        <v>-8.7796000000000003</v>
      </c>
      <c r="JB48" s="167"/>
      <c r="JC48" s="168">
        <v>13.6</v>
      </c>
      <c r="JD48" s="168">
        <v>-0.51600000000000001</v>
      </c>
      <c r="JE48" s="168">
        <v>-0.52800000000000002</v>
      </c>
      <c r="JF48" s="168">
        <v>-13.12</v>
      </c>
      <c r="JG48" s="168">
        <v>-4.6399999999999997</v>
      </c>
      <c r="JH48" s="167"/>
      <c r="JI48" s="168">
        <v>4.3380999999999998</v>
      </c>
      <c r="JJ48" s="168">
        <v>-21.474</v>
      </c>
      <c r="JK48" s="168">
        <v>-32.957999999999998</v>
      </c>
      <c r="JL48" s="168">
        <v>22</v>
      </c>
      <c r="JM48" s="168">
        <v>55.265999999999998</v>
      </c>
      <c r="JN48" s="168">
        <v>53.37</v>
      </c>
      <c r="JO48" s="167"/>
      <c r="JP48" s="167"/>
      <c r="JQ48" s="168">
        <v>45.415100000000002</v>
      </c>
      <c r="JR48" s="168">
        <v>45.080399999999997</v>
      </c>
      <c r="JS48" s="168">
        <v>45.639899999999997</v>
      </c>
      <c r="JT48" s="167"/>
      <c r="JU48" s="168">
        <v>26.3</v>
      </c>
      <c r="JV48" s="167"/>
      <c r="JW48" s="168">
        <v>10.83</v>
      </c>
      <c r="JX48" s="167"/>
      <c r="JY48" s="168">
        <v>-44.389600000000002</v>
      </c>
      <c r="JZ48" s="168">
        <v>81.820599999999999</v>
      </c>
      <c r="KA48" s="168">
        <v>53.900599999999997</v>
      </c>
      <c r="KB48" s="168">
        <v>-43.042299999999997</v>
      </c>
      <c r="KC48" s="168">
        <v>-79.923500000000004</v>
      </c>
      <c r="KD48" s="168">
        <v>41.602699999999999</v>
      </c>
      <c r="KE48" s="168">
        <v>37.713000000000001</v>
      </c>
      <c r="KF48" s="168">
        <v>-38.5</v>
      </c>
      <c r="KG48" s="168">
        <v>37.700000000000003</v>
      </c>
      <c r="KH48" s="168">
        <v>-119.1324</v>
      </c>
      <c r="KI48" s="168">
        <v>327.54239999999999</v>
      </c>
    </row>
    <row r="49" spans="1:295" ht="18" customHeight="1" x14ac:dyDescent="0.3">
      <c r="A49" s="162" t="s">
        <v>106</v>
      </c>
      <c r="B49" s="162" t="s">
        <v>831</v>
      </c>
      <c r="C49" s="164">
        <v>0</v>
      </c>
      <c r="D49" s="164"/>
      <c r="E49" s="164"/>
      <c r="F49" s="163">
        <v>-30.1464</v>
      </c>
      <c r="G49" s="163">
        <v>26.558399999999999</v>
      </c>
      <c r="H49" s="164"/>
      <c r="I49" s="163">
        <v>62.943600000000004</v>
      </c>
      <c r="J49" s="163">
        <v>-114.0288</v>
      </c>
      <c r="K49" s="163">
        <v>73.607600000000005</v>
      </c>
      <c r="L49" s="163">
        <v>36.670900000000003</v>
      </c>
      <c r="M49" s="163">
        <v>36.977400000000003</v>
      </c>
      <c r="N49" s="163">
        <v>-24.42</v>
      </c>
      <c r="O49" s="163">
        <v>-79.311999999999998</v>
      </c>
      <c r="P49" s="163">
        <v>68.2</v>
      </c>
      <c r="Q49" s="163">
        <v>20.7</v>
      </c>
      <c r="R49" s="163">
        <v>-70.400000000000006</v>
      </c>
      <c r="S49" s="163">
        <v>13.746600000000001</v>
      </c>
      <c r="T49" s="163">
        <v>66.381</v>
      </c>
      <c r="U49" s="163">
        <v>14.353400000000001</v>
      </c>
      <c r="V49" s="163">
        <v>14.603999999999999</v>
      </c>
      <c r="W49" s="163">
        <v>24.076499999999999</v>
      </c>
      <c r="X49" s="163">
        <v>12.6151</v>
      </c>
      <c r="Y49" s="163">
        <v>0.50380000000000003</v>
      </c>
      <c r="Z49" s="163">
        <v>8.6424000000000003</v>
      </c>
      <c r="AA49" s="164"/>
      <c r="AB49" s="164"/>
      <c r="AC49" s="163">
        <v>-95.63</v>
      </c>
      <c r="AD49" s="163">
        <v>-96.05</v>
      </c>
      <c r="AE49" s="164"/>
      <c r="AF49" s="163">
        <v>24.42</v>
      </c>
      <c r="AG49" s="163">
        <v>77</v>
      </c>
      <c r="AH49" s="163">
        <v>9.5760000000000005</v>
      </c>
      <c r="AI49" s="163">
        <v>0.19600000000000001</v>
      </c>
      <c r="AJ49" s="164">
        <v>0</v>
      </c>
      <c r="AK49" s="163">
        <v>-82.04</v>
      </c>
      <c r="AL49" s="163">
        <v>-65.64</v>
      </c>
      <c r="AM49" s="163">
        <v>83.03</v>
      </c>
      <c r="AN49" s="163">
        <v>83.76</v>
      </c>
      <c r="AO49" s="163">
        <v>19.659099999999999</v>
      </c>
      <c r="AP49" s="163">
        <v>5.3117999999999999</v>
      </c>
      <c r="AQ49" s="163">
        <v>80.713800000000006</v>
      </c>
      <c r="AR49" s="163">
        <v>83.229100000000003</v>
      </c>
      <c r="AS49" s="163">
        <v>53.485399999999998</v>
      </c>
      <c r="AT49" s="163">
        <v>-92.591300000000004</v>
      </c>
      <c r="AU49" s="164">
        <v>0</v>
      </c>
      <c r="AV49" s="163">
        <v>5.0570000000000004</v>
      </c>
      <c r="AW49" s="163">
        <v>4.7110000000000003</v>
      </c>
      <c r="AX49" s="163">
        <v>87.349199999999996</v>
      </c>
      <c r="AY49" s="163">
        <v>89.770099999999999</v>
      </c>
      <c r="AZ49" s="163">
        <v>-28.712199999999999</v>
      </c>
      <c r="BA49" s="163">
        <v>-31.576000000000001</v>
      </c>
      <c r="BB49" s="163">
        <v>-467.21719999999999</v>
      </c>
      <c r="BC49" s="163">
        <v>-28.659700000000001</v>
      </c>
      <c r="BD49" s="163">
        <v>-6</v>
      </c>
      <c r="BE49" s="163">
        <v>-6.3</v>
      </c>
      <c r="BF49" s="163">
        <v>99.523700000000005</v>
      </c>
      <c r="BG49" s="164"/>
      <c r="BH49" s="163">
        <v>-7.1627000000000001</v>
      </c>
      <c r="BI49" s="164"/>
      <c r="BJ49" s="163">
        <v>-33.516199999999998</v>
      </c>
      <c r="BK49" s="163">
        <v>11.7774</v>
      </c>
      <c r="BL49" s="163">
        <v>7.6271000000000004</v>
      </c>
      <c r="BM49" s="163">
        <v>5.1595000000000004</v>
      </c>
      <c r="BN49" s="163">
        <v>503.34160000000003</v>
      </c>
      <c r="BO49" s="163">
        <v>62.715499999999999</v>
      </c>
      <c r="BP49" s="163">
        <v>62.959699999999998</v>
      </c>
      <c r="BQ49" s="163">
        <v>-271.59699999999998</v>
      </c>
      <c r="BR49" s="163">
        <v>546.13329999999996</v>
      </c>
      <c r="BS49" s="164"/>
      <c r="BT49" s="163">
        <v>-92.984300000000005</v>
      </c>
      <c r="BU49" s="163">
        <v>95.928299999999993</v>
      </c>
      <c r="BV49" s="164"/>
      <c r="BW49" s="163">
        <v>33.22</v>
      </c>
      <c r="BX49" s="163">
        <v>40</v>
      </c>
      <c r="BY49" s="163">
        <v>81.849999999999994</v>
      </c>
      <c r="BZ49" s="163">
        <v>89.56</v>
      </c>
      <c r="CA49" s="163">
        <v>-80.504000000000005</v>
      </c>
      <c r="CB49" s="163">
        <v>-80.236099999999993</v>
      </c>
      <c r="CC49" s="163">
        <v>139.7071</v>
      </c>
      <c r="CD49" s="163">
        <v>140.34299999999999</v>
      </c>
      <c r="CE49" s="164"/>
      <c r="CF49" s="163">
        <v>-116.5682</v>
      </c>
      <c r="CG49" s="163">
        <v>-115.41500000000001</v>
      </c>
      <c r="CH49" s="163">
        <v>0.14199999999999999</v>
      </c>
      <c r="CI49" s="163">
        <v>-107.056</v>
      </c>
      <c r="CJ49" s="164"/>
      <c r="CK49" s="164"/>
      <c r="CL49" s="163">
        <v>117.5</v>
      </c>
      <c r="CM49" s="163">
        <v>212.8</v>
      </c>
      <c r="CN49" s="163">
        <v>-18.649999999999999</v>
      </c>
      <c r="CO49" s="163">
        <v>56.210099999999997</v>
      </c>
      <c r="CP49" s="163">
        <v>56.752899999999997</v>
      </c>
      <c r="CQ49" s="163">
        <v>56.777099999999997</v>
      </c>
      <c r="CR49" s="163">
        <v>-19.934999999999999</v>
      </c>
      <c r="CS49" s="163">
        <v>-19.581800000000001</v>
      </c>
      <c r="CT49" s="163">
        <v>-8.6051000000000002</v>
      </c>
      <c r="CU49" s="163">
        <v>-36.012799999999999</v>
      </c>
      <c r="CV49" s="163">
        <v>-1.9773000000000001</v>
      </c>
      <c r="CW49" s="163">
        <v>18.116399999999999</v>
      </c>
      <c r="CX49" s="163">
        <v>101.17</v>
      </c>
      <c r="CY49" s="163">
        <v>67.239999999999995</v>
      </c>
      <c r="CZ49" s="163">
        <v>60.476100000000002</v>
      </c>
      <c r="DA49" s="163">
        <v>57.865900000000003</v>
      </c>
      <c r="DB49" s="163">
        <v>42.0563</v>
      </c>
      <c r="DC49" s="164"/>
      <c r="DD49" s="163">
        <v>107.12860000000001</v>
      </c>
      <c r="DE49" s="163">
        <v>105.8759</v>
      </c>
      <c r="DF49" s="163">
        <v>-142.28980000000001</v>
      </c>
      <c r="DG49" s="164"/>
      <c r="DH49" s="163">
        <v>-23.317</v>
      </c>
      <c r="DI49" s="163">
        <v>-84.2</v>
      </c>
      <c r="DJ49" s="163">
        <v>-83.6</v>
      </c>
      <c r="DK49" s="164"/>
      <c r="DL49" s="163">
        <v>75.302099999999996</v>
      </c>
      <c r="DM49" s="163">
        <v>82.202699999999993</v>
      </c>
      <c r="DN49" s="163">
        <v>104.3152</v>
      </c>
      <c r="DO49" s="163">
        <v>74.69</v>
      </c>
      <c r="DP49" s="163">
        <v>-25.97</v>
      </c>
      <c r="DQ49" s="163">
        <v>70.710999999999999</v>
      </c>
      <c r="DR49" s="163">
        <v>141.233</v>
      </c>
      <c r="DS49" s="163">
        <v>-2.13</v>
      </c>
      <c r="DT49" s="163">
        <v>-2.11</v>
      </c>
      <c r="DU49" s="163">
        <v>86.98</v>
      </c>
      <c r="DV49" s="163">
        <v>80.900000000000006</v>
      </c>
      <c r="DW49" s="163">
        <v>143.03639999999999</v>
      </c>
      <c r="DX49" s="163">
        <v>139.03639999999999</v>
      </c>
      <c r="DY49" s="163">
        <v>-51.893700000000003</v>
      </c>
      <c r="DZ49" s="163">
        <v>-51.918199999999999</v>
      </c>
      <c r="EA49" s="163">
        <v>242.19900000000001</v>
      </c>
      <c r="EB49" s="163">
        <v>193.56989999999999</v>
      </c>
      <c r="EC49" s="163">
        <v>185.45580000000001</v>
      </c>
      <c r="ED49" s="163">
        <v>188.93450000000001</v>
      </c>
      <c r="EE49" s="163">
        <v>66.867999999999995</v>
      </c>
      <c r="EF49" s="163">
        <v>37.866399999999999</v>
      </c>
      <c r="EG49" s="163">
        <v>-36.002000000000002</v>
      </c>
      <c r="EH49" s="163">
        <v>279.66649999999998</v>
      </c>
      <c r="EI49" s="163">
        <v>192.06209999999999</v>
      </c>
      <c r="EJ49" s="164"/>
      <c r="EK49" s="163">
        <v>-13.436299999999999</v>
      </c>
      <c r="EL49" s="163">
        <v>-9.9878999999999998</v>
      </c>
      <c r="EM49" s="163">
        <v>29.521100000000001</v>
      </c>
      <c r="EN49" s="163">
        <v>23.553999999999998</v>
      </c>
      <c r="EO49" s="163">
        <v>21.531700000000001</v>
      </c>
      <c r="EP49" s="163">
        <v>20.015999999999998</v>
      </c>
      <c r="EQ49" s="163">
        <v>-54.191499999999998</v>
      </c>
      <c r="ER49" s="163">
        <v>-55.273600000000002</v>
      </c>
      <c r="ES49" s="163">
        <v>5.9016000000000002</v>
      </c>
      <c r="ET49" s="164"/>
      <c r="EU49" s="163">
        <v>-3.28</v>
      </c>
      <c r="EV49" s="164"/>
      <c r="EW49" s="163">
        <v>16.200600000000001</v>
      </c>
      <c r="EX49" s="163">
        <v>-20.918500000000002</v>
      </c>
      <c r="EY49" s="163">
        <v>-40.352400000000003</v>
      </c>
      <c r="EZ49" s="163">
        <v>-39.173999999999999</v>
      </c>
      <c r="FA49" s="163">
        <v>13.958500000000001</v>
      </c>
      <c r="FB49" s="163">
        <v>-35.305799999999998</v>
      </c>
      <c r="FC49" s="163">
        <v>0</v>
      </c>
      <c r="FD49" s="163">
        <v>21.527999999999999</v>
      </c>
      <c r="FE49" s="163">
        <v>21.608699999999999</v>
      </c>
      <c r="FF49" s="164"/>
      <c r="FG49" s="163">
        <v>41.4893</v>
      </c>
      <c r="FH49" s="163">
        <v>42.191600000000001</v>
      </c>
      <c r="FI49" s="163">
        <v>39.9602</v>
      </c>
      <c r="FJ49" s="163">
        <v>82.053600000000003</v>
      </c>
      <c r="FK49" s="163">
        <v>81.048900000000003</v>
      </c>
      <c r="FL49" s="163">
        <v>-120.5686</v>
      </c>
      <c r="FM49" s="163">
        <v>54.220399999999998</v>
      </c>
      <c r="FN49" s="163">
        <v>54.419800000000002</v>
      </c>
      <c r="FO49" s="163">
        <v>-93.1798</v>
      </c>
      <c r="FP49" s="163">
        <v>-80.328500000000005</v>
      </c>
      <c r="FQ49" s="163">
        <v>-38.267800000000001</v>
      </c>
      <c r="FR49" s="163">
        <v>-36.79</v>
      </c>
      <c r="FS49" s="163">
        <v>15.3817</v>
      </c>
      <c r="FT49" s="163">
        <v>1.5848</v>
      </c>
      <c r="FU49" s="163">
        <v>-9.7799999999999994</v>
      </c>
      <c r="FV49" s="163">
        <v>16.149999999999999</v>
      </c>
      <c r="FW49" s="163">
        <v>-39.801299999999998</v>
      </c>
      <c r="FX49" s="164"/>
      <c r="FY49" s="163">
        <v>-12.531000000000001</v>
      </c>
      <c r="FZ49" s="163">
        <v>4.4290000000000003</v>
      </c>
      <c r="GA49" s="164"/>
      <c r="GB49" s="163">
        <v>25.74</v>
      </c>
      <c r="GC49" s="163">
        <v>82.586399999999998</v>
      </c>
      <c r="GD49" s="163">
        <v>91.751999999999995</v>
      </c>
      <c r="GE49" s="164"/>
      <c r="GF49" s="163">
        <v>78.2851</v>
      </c>
      <c r="GG49" s="163">
        <v>19.8</v>
      </c>
      <c r="GH49" s="163">
        <v>-3.6059000000000001</v>
      </c>
      <c r="GI49" s="163">
        <v>-7.0713999999999997</v>
      </c>
      <c r="GJ49" s="163">
        <v>-7.0533000000000001</v>
      </c>
      <c r="GK49" s="163">
        <v>2.8172000000000001</v>
      </c>
      <c r="GL49" s="164"/>
      <c r="GM49" s="164"/>
      <c r="GN49" s="164"/>
      <c r="GO49" s="163">
        <v>-27.1892</v>
      </c>
      <c r="GP49" s="163">
        <v>16.828700000000001</v>
      </c>
      <c r="GQ49" s="163">
        <v>28.767199999999999</v>
      </c>
      <c r="GR49" s="163">
        <v>56.623199999999997</v>
      </c>
      <c r="GS49" s="163">
        <v>60.308599999999998</v>
      </c>
      <c r="GT49" s="163">
        <v>-153.88030000000001</v>
      </c>
      <c r="GU49" s="163">
        <v>-28.387899999999998</v>
      </c>
      <c r="GV49" s="163">
        <v>31.1694</v>
      </c>
      <c r="GW49" s="163">
        <v>4.7952000000000004</v>
      </c>
      <c r="GX49" s="163">
        <v>3.0901999999999998</v>
      </c>
      <c r="GY49" s="163">
        <v>16.1858</v>
      </c>
      <c r="GZ49" s="163">
        <v>15.686299999999999</v>
      </c>
      <c r="HA49" s="164"/>
      <c r="HB49" s="163">
        <v>143.0454</v>
      </c>
      <c r="HC49" s="163">
        <v>144.02010000000001</v>
      </c>
      <c r="HD49" s="164"/>
      <c r="HE49" s="164"/>
      <c r="HF49" s="163">
        <v>-601.75729999999999</v>
      </c>
      <c r="HG49" s="164"/>
      <c r="HH49" s="163">
        <v>493.2688</v>
      </c>
      <c r="HI49" s="163">
        <v>-138.59700000000001</v>
      </c>
      <c r="HJ49" s="163">
        <v>-135.64949999999999</v>
      </c>
      <c r="HK49" s="163">
        <v>-52.113300000000002</v>
      </c>
      <c r="HL49" s="163">
        <v>-42.192100000000003</v>
      </c>
      <c r="HM49" s="163">
        <v>66.323099999999997</v>
      </c>
      <c r="HN49" s="163">
        <v>66.247</v>
      </c>
      <c r="HO49" s="164"/>
      <c r="HP49" s="164"/>
      <c r="HQ49" s="163">
        <v>39.598100000000002</v>
      </c>
      <c r="HR49" s="163">
        <v>38.697200000000002</v>
      </c>
      <c r="HS49" s="163">
        <v>-60.425199999999997</v>
      </c>
      <c r="HT49" s="163">
        <v>-60.151699999999998</v>
      </c>
      <c r="HU49" s="163">
        <v>71.19</v>
      </c>
      <c r="HV49" s="163">
        <v>70.599999999999994</v>
      </c>
      <c r="HW49" s="163">
        <v>25.5</v>
      </c>
      <c r="HX49" s="163">
        <v>25.6</v>
      </c>
      <c r="HY49" s="164"/>
      <c r="HZ49" s="163">
        <v>46</v>
      </c>
      <c r="IA49" s="163">
        <v>-353.82440000000003</v>
      </c>
      <c r="IB49" s="163">
        <v>106.34829999999999</v>
      </c>
      <c r="IC49" s="163">
        <v>106.9888</v>
      </c>
      <c r="ID49" s="163">
        <v>19.600000000000001</v>
      </c>
      <c r="IE49" s="163">
        <v>-28.9</v>
      </c>
      <c r="IF49" s="163">
        <v>-37.1</v>
      </c>
      <c r="IG49" s="163">
        <v>-37.299999999999997</v>
      </c>
      <c r="IH49" s="163">
        <v>1.3078000000000001</v>
      </c>
      <c r="II49" s="164"/>
      <c r="IJ49" s="163">
        <v>-486.38650000000001</v>
      </c>
      <c r="IK49" s="163">
        <v>-165.88239999999999</v>
      </c>
      <c r="IL49" s="163">
        <v>419.8766</v>
      </c>
      <c r="IM49" s="163">
        <v>340.5258</v>
      </c>
      <c r="IN49" s="163">
        <v>40.962499999999999</v>
      </c>
      <c r="IO49" s="163">
        <v>-327.37169999999998</v>
      </c>
      <c r="IP49" s="163">
        <v>332.68729999999999</v>
      </c>
      <c r="IQ49" s="163">
        <v>-175.25659999999999</v>
      </c>
      <c r="IR49" s="163">
        <v>-209.91239999999999</v>
      </c>
      <c r="IS49" s="163">
        <v>-328.32940000000002</v>
      </c>
      <c r="IT49" s="163">
        <v>71.052899999999994</v>
      </c>
      <c r="IU49" s="163">
        <v>70.907799999999995</v>
      </c>
      <c r="IV49" s="163">
        <v>180.49019999999999</v>
      </c>
      <c r="IW49" s="163">
        <v>-396.9067</v>
      </c>
      <c r="IX49" s="163">
        <v>216.67830000000001</v>
      </c>
      <c r="IY49" s="163">
        <v>-187.24969999999999</v>
      </c>
      <c r="IZ49" s="163">
        <v>188.4442</v>
      </c>
      <c r="JA49" s="163">
        <v>-8.7796000000000003</v>
      </c>
      <c r="JB49" s="164"/>
      <c r="JC49" s="163">
        <v>14.08</v>
      </c>
      <c r="JD49" s="163">
        <v>-0.46300000000000002</v>
      </c>
      <c r="JE49" s="163">
        <v>-0.47399999999999998</v>
      </c>
      <c r="JF49" s="163">
        <v>-13.68</v>
      </c>
      <c r="JG49" s="163">
        <v>-5.36</v>
      </c>
      <c r="JH49" s="164"/>
      <c r="JI49" s="163">
        <v>4.7470999999999997</v>
      </c>
      <c r="JJ49" s="163">
        <v>-22.264399999999998</v>
      </c>
      <c r="JK49" s="163">
        <v>-33.427900000000001</v>
      </c>
      <c r="JL49" s="163">
        <v>22.4</v>
      </c>
      <c r="JM49" s="163">
        <v>56.192999999999998</v>
      </c>
      <c r="JN49" s="163">
        <v>54.045000000000002</v>
      </c>
      <c r="JO49" s="163">
        <v>0</v>
      </c>
      <c r="JP49" s="163">
        <v>0</v>
      </c>
      <c r="JQ49" s="163">
        <v>43.8872</v>
      </c>
      <c r="JR49" s="163">
        <v>42.229700000000001</v>
      </c>
      <c r="JS49" s="163">
        <v>44.314500000000002</v>
      </c>
      <c r="JT49" s="164"/>
      <c r="JU49" s="163">
        <v>29.1</v>
      </c>
      <c r="JV49" s="164"/>
      <c r="JW49" s="163">
        <v>10.61</v>
      </c>
      <c r="JX49" s="164"/>
      <c r="JY49" s="163">
        <v>-42.1922</v>
      </c>
      <c r="JZ49" s="163">
        <v>79.448300000000003</v>
      </c>
      <c r="KA49" s="163">
        <v>53.250100000000003</v>
      </c>
      <c r="KB49" s="163">
        <v>-41.721800000000002</v>
      </c>
      <c r="KC49" s="163">
        <v>-77.786000000000001</v>
      </c>
      <c r="KD49" s="163">
        <v>40.735700000000001</v>
      </c>
      <c r="KE49" s="163">
        <v>36.786799999999999</v>
      </c>
      <c r="KF49" s="163">
        <v>-40</v>
      </c>
      <c r="KG49" s="163">
        <v>40.200000000000003</v>
      </c>
      <c r="KH49" s="163">
        <v>-100.1728</v>
      </c>
      <c r="KI49" s="163">
        <v>310.90280000000001</v>
      </c>
    </row>
    <row r="50" spans="1:295" ht="18" customHeight="1" x14ac:dyDescent="0.3">
      <c r="A50" s="162" t="s">
        <v>106</v>
      </c>
      <c r="B50" s="162" t="s">
        <v>832</v>
      </c>
      <c r="C50" s="166">
        <v>0</v>
      </c>
      <c r="D50" s="166"/>
      <c r="E50" s="166"/>
      <c r="F50" s="165">
        <v>-30.545500000000001</v>
      </c>
      <c r="G50" s="165">
        <v>27.0123</v>
      </c>
      <c r="H50" s="166"/>
      <c r="I50" s="165">
        <v>61.9636</v>
      </c>
      <c r="J50" s="165">
        <v>-112.0153</v>
      </c>
      <c r="K50" s="165">
        <v>71.997500000000002</v>
      </c>
      <c r="L50" s="165">
        <v>35.930900000000001</v>
      </c>
      <c r="M50" s="165">
        <v>35.422199999999997</v>
      </c>
      <c r="N50" s="165">
        <v>-26.64</v>
      </c>
      <c r="O50" s="165">
        <v>-74.385999999999996</v>
      </c>
      <c r="P50" s="166"/>
      <c r="Q50" s="165">
        <v>19.872</v>
      </c>
      <c r="R50" s="165">
        <v>-63.8</v>
      </c>
      <c r="S50" s="165">
        <v>12.1754</v>
      </c>
      <c r="T50" s="165">
        <v>66.928200000000004</v>
      </c>
      <c r="U50" s="165">
        <v>13.9809</v>
      </c>
      <c r="V50" s="165">
        <v>14.0505</v>
      </c>
      <c r="W50" s="165">
        <v>23.200099999999999</v>
      </c>
      <c r="X50" s="165">
        <v>12.690200000000001</v>
      </c>
      <c r="Y50" s="165">
        <v>0.51890000000000003</v>
      </c>
      <c r="Z50" s="165">
        <v>8.5884</v>
      </c>
      <c r="AA50" s="166"/>
      <c r="AB50" s="166"/>
      <c r="AC50" s="165">
        <v>-94.54</v>
      </c>
      <c r="AD50" s="165">
        <v>-94.1</v>
      </c>
      <c r="AE50" s="166"/>
      <c r="AF50" s="165">
        <v>26.64</v>
      </c>
      <c r="AG50" s="165">
        <v>72.599999999999994</v>
      </c>
      <c r="AH50" s="165">
        <v>10.624000000000001</v>
      </c>
      <c r="AI50" s="165">
        <v>0.2</v>
      </c>
      <c r="AJ50" s="166">
        <v>0</v>
      </c>
      <c r="AK50" s="165">
        <v>-82.05</v>
      </c>
      <c r="AL50" s="165">
        <v>-64.56</v>
      </c>
      <c r="AM50" s="165">
        <v>83.84</v>
      </c>
      <c r="AN50" s="165">
        <v>83.38</v>
      </c>
      <c r="AO50" s="165">
        <v>19.059699999999999</v>
      </c>
      <c r="AP50" s="165">
        <v>5.8491</v>
      </c>
      <c r="AQ50" s="165">
        <v>79.540599999999998</v>
      </c>
      <c r="AR50" s="165">
        <v>82.4709</v>
      </c>
      <c r="AS50" s="165">
        <v>54.385399999999997</v>
      </c>
      <c r="AT50" s="165">
        <v>-93.253399999999999</v>
      </c>
      <c r="AU50" s="166">
        <v>0</v>
      </c>
      <c r="AV50" s="165">
        <v>6.6859000000000002</v>
      </c>
      <c r="AW50" s="165">
        <v>6.5460000000000003</v>
      </c>
      <c r="AX50" s="165">
        <v>86.441299999999998</v>
      </c>
      <c r="AY50" s="165">
        <v>89.248900000000006</v>
      </c>
      <c r="AZ50" s="165">
        <v>-28.4604</v>
      </c>
      <c r="BA50" s="165">
        <v>-30.386399999999998</v>
      </c>
      <c r="BB50" s="165">
        <v>-467.12700000000001</v>
      </c>
      <c r="BC50" s="165">
        <v>-27.855599999999999</v>
      </c>
      <c r="BD50" s="165">
        <v>-5</v>
      </c>
      <c r="BE50" s="165">
        <v>-4.8</v>
      </c>
      <c r="BF50" s="165">
        <v>99.896500000000003</v>
      </c>
      <c r="BG50" s="165">
        <v>3.1467000000000001</v>
      </c>
      <c r="BH50" s="165">
        <v>-7.3619000000000003</v>
      </c>
      <c r="BI50" s="166"/>
      <c r="BJ50" s="165">
        <v>-35.3127</v>
      </c>
      <c r="BK50" s="165">
        <v>11.9339</v>
      </c>
      <c r="BL50" s="165">
        <v>8.1849000000000007</v>
      </c>
      <c r="BM50" s="165">
        <v>5.5082000000000004</v>
      </c>
      <c r="BN50" s="165">
        <v>495.95609999999999</v>
      </c>
      <c r="BO50" s="165">
        <v>61.159100000000002</v>
      </c>
      <c r="BP50" s="165">
        <v>60.701300000000003</v>
      </c>
      <c r="BQ50" s="165">
        <v>-270.99110000000002</v>
      </c>
      <c r="BR50" s="165">
        <v>539.97850000000005</v>
      </c>
      <c r="BS50" s="166"/>
      <c r="BT50" s="165">
        <v>-83.693299999999994</v>
      </c>
      <c r="BU50" s="165">
        <v>84.866600000000005</v>
      </c>
      <c r="BV50" s="166"/>
      <c r="BW50" s="165">
        <v>33.07</v>
      </c>
      <c r="BX50" s="165">
        <v>39.130000000000003</v>
      </c>
      <c r="BY50" s="166"/>
      <c r="BZ50" s="166"/>
      <c r="CA50" s="165">
        <v>-81.843599999999995</v>
      </c>
      <c r="CB50" s="165">
        <v>-81.843599999999995</v>
      </c>
      <c r="CC50" s="165">
        <v>141.80430000000001</v>
      </c>
      <c r="CD50" s="165">
        <v>141.59899999999999</v>
      </c>
      <c r="CE50" s="166"/>
      <c r="CF50" s="165">
        <v>-110.24160000000001</v>
      </c>
      <c r="CG50" s="165">
        <v>-110.393</v>
      </c>
      <c r="CH50" s="165">
        <v>1.0939000000000001</v>
      </c>
      <c r="CI50" s="165">
        <v>-104.3557</v>
      </c>
      <c r="CJ50" s="166"/>
      <c r="CK50" s="166"/>
      <c r="CL50" s="165">
        <v>114.3</v>
      </c>
      <c r="CM50" s="165">
        <v>210.6</v>
      </c>
      <c r="CN50" s="165">
        <v>-18.559999999999999</v>
      </c>
      <c r="CO50" s="165">
        <v>58.890700000000002</v>
      </c>
      <c r="CP50" s="165">
        <v>58.066600000000001</v>
      </c>
      <c r="CQ50" s="165">
        <v>58.666499999999999</v>
      </c>
      <c r="CR50" s="165">
        <v>-15.738799999999999</v>
      </c>
      <c r="CS50" s="165">
        <v>-15.2944</v>
      </c>
      <c r="CT50" s="165">
        <v>-12.2014</v>
      </c>
      <c r="CU50" s="165">
        <v>-36.443199999999997</v>
      </c>
      <c r="CV50" s="165">
        <v>-6.7828999999999997</v>
      </c>
      <c r="CW50" s="165">
        <v>17.810199999999998</v>
      </c>
      <c r="CX50" s="165">
        <v>96.78</v>
      </c>
      <c r="CY50" s="165">
        <v>64.17</v>
      </c>
      <c r="CZ50" s="165">
        <v>59.069800000000001</v>
      </c>
      <c r="DA50" s="165">
        <v>56.1081</v>
      </c>
      <c r="DB50" s="165">
        <v>41.521900000000002</v>
      </c>
      <c r="DC50" s="166"/>
      <c r="DD50" s="165">
        <v>104.4572</v>
      </c>
      <c r="DE50" s="165">
        <v>104.6129</v>
      </c>
      <c r="DF50" s="165">
        <v>-143.7927</v>
      </c>
      <c r="DG50" s="166"/>
      <c r="DH50" s="165">
        <v>-22.748200000000001</v>
      </c>
      <c r="DI50" s="165">
        <v>-83.3</v>
      </c>
      <c r="DJ50" s="165">
        <v>-83.1</v>
      </c>
      <c r="DK50" s="166"/>
      <c r="DL50" s="165">
        <v>71.786500000000004</v>
      </c>
      <c r="DM50" s="165">
        <v>80.324200000000005</v>
      </c>
      <c r="DN50" s="165">
        <v>101.9714</v>
      </c>
      <c r="DO50" s="165">
        <v>71.67</v>
      </c>
      <c r="DP50" s="165">
        <v>-25.52</v>
      </c>
      <c r="DQ50" s="165">
        <v>70.5715</v>
      </c>
      <c r="DR50" s="165">
        <v>140.678</v>
      </c>
      <c r="DS50" s="165">
        <v>-2.93</v>
      </c>
      <c r="DT50" s="165">
        <v>-2.88</v>
      </c>
      <c r="DU50" s="165">
        <v>87.64</v>
      </c>
      <c r="DV50" s="165">
        <v>81.739999999999995</v>
      </c>
      <c r="DW50" s="165">
        <v>143.27269999999999</v>
      </c>
      <c r="DX50" s="165">
        <v>140.34549999999999</v>
      </c>
      <c r="DY50" s="165">
        <v>-52.625700000000002</v>
      </c>
      <c r="DZ50" s="165">
        <v>-51.9818</v>
      </c>
      <c r="EA50" s="165">
        <v>242.5394</v>
      </c>
      <c r="EB50" s="165">
        <v>191.32149999999999</v>
      </c>
      <c r="EC50" s="165">
        <v>184.19739999999999</v>
      </c>
      <c r="ED50" s="165">
        <v>188.2544</v>
      </c>
      <c r="EE50" s="165">
        <v>68.101500000000001</v>
      </c>
      <c r="EF50" s="165">
        <v>40.214100000000002</v>
      </c>
      <c r="EG50" s="165">
        <v>-35.661000000000001</v>
      </c>
      <c r="EH50" s="165">
        <v>279.4606</v>
      </c>
      <c r="EI50" s="165">
        <v>197.56180000000001</v>
      </c>
      <c r="EJ50" s="166"/>
      <c r="EK50" s="165">
        <v>-13.714499999999999</v>
      </c>
      <c r="EL50" s="165">
        <v>-10.055999999999999</v>
      </c>
      <c r="EM50" s="165">
        <v>28.262599999999999</v>
      </c>
      <c r="EN50" s="165">
        <v>23.003499999999999</v>
      </c>
      <c r="EO50" s="165">
        <v>21.5763</v>
      </c>
      <c r="EP50" s="165">
        <v>26.16</v>
      </c>
      <c r="EQ50" s="165">
        <v>-55.255299999999998</v>
      </c>
      <c r="ER50" s="165">
        <v>-56.150700000000001</v>
      </c>
      <c r="ES50" s="165">
        <v>3.7717999999999998</v>
      </c>
      <c r="ET50" s="166"/>
      <c r="EU50" s="165">
        <v>-10.45</v>
      </c>
      <c r="EV50" s="166"/>
      <c r="EW50" s="165">
        <v>16.0625</v>
      </c>
      <c r="EX50" s="165">
        <v>-21.093699999999998</v>
      </c>
      <c r="EY50" s="165">
        <v>-39.25</v>
      </c>
      <c r="EZ50" s="165">
        <v>-38.902200000000001</v>
      </c>
      <c r="FA50" s="165">
        <v>12.9339</v>
      </c>
      <c r="FB50" s="165">
        <v>-37.853999999999999</v>
      </c>
      <c r="FC50" s="165">
        <v>4.3726000000000003</v>
      </c>
      <c r="FD50" s="165">
        <v>22.0382</v>
      </c>
      <c r="FE50" s="165">
        <v>21.595300000000002</v>
      </c>
      <c r="FF50" s="166"/>
      <c r="FG50" s="165">
        <v>40.850700000000003</v>
      </c>
      <c r="FH50" s="165">
        <v>41.117800000000003</v>
      </c>
      <c r="FI50" s="165">
        <v>39.900500000000001</v>
      </c>
      <c r="FJ50" s="165">
        <v>82.221000000000004</v>
      </c>
      <c r="FK50" s="165">
        <v>82.053600000000003</v>
      </c>
      <c r="FL50" s="165">
        <v>-125.2573</v>
      </c>
      <c r="FM50" s="165">
        <v>54.622399999999999</v>
      </c>
      <c r="FN50" s="165">
        <v>54.283200000000001</v>
      </c>
      <c r="FO50" s="165">
        <v>-92.474699999999999</v>
      </c>
      <c r="FP50" s="165">
        <v>-82.011499999999998</v>
      </c>
      <c r="FQ50" s="165">
        <v>-40.977800000000002</v>
      </c>
      <c r="FR50" s="165">
        <v>-36.42</v>
      </c>
      <c r="FS50" s="165">
        <v>16.675699999999999</v>
      </c>
      <c r="FT50" s="165">
        <v>1.514</v>
      </c>
      <c r="FU50" s="165">
        <v>-10.56</v>
      </c>
      <c r="FV50" s="165">
        <v>16.36</v>
      </c>
      <c r="FW50" s="165">
        <v>-41.243899999999996</v>
      </c>
      <c r="FX50" s="166"/>
      <c r="FY50" s="165">
        <v>-12.677</v>
      </c>
      <c r="FZ50" s="165">
        <v>4.4279999999999999</v>
      </c>
      <c r="GA50" s="166"/>
      <c r="GB50" s="165">
        <v>25.65</v>
      </c>
      <c r="GC50" s="165">
        <v>81.892300000000006</v>
      </c>
      <c r="GD50" s="165">
        <v>93.676299999999998</v>
      </c>
      <c r="GE50" s="166"/>
      <c r="GF50" s="165">
        <v>79.078400000000002</v>
      </c>
      <c r="GG50" s="165">
        <v>20.9</v>
      </c>
      <c r="GH50" s="165">
        <v>-3.6597</v>
      </c>
      <c r="GI50" s="165">
        <v>-6.8814000000000002</v>
      </c>
      <c r="GJ50" s="165">
        <v>-7.2796000000000003</v>
      </c>
      <c r="GK50" s="165">
        <v>2.7519</v>
      </c>
      <c r="GL50" s="166"/>
      <c r="GM50" s="166"/>
      <c r="GN50" s="166"/>
      <c r="GO50" s="165">
        <v>-26.243099999999998</v>
      </c>
      <c r="GP50" s="165">
        <v>17.519300000000001</v>
      </c>
      <c r="GQ50" s="165">
        <v>27.020900000000001</v>
      </c>
      <c r="GR50" s="165">
        <v>61.168599999999998</v>
      </c>
      <c r="GS50" s="165">
        <v>62.951900000000002</v>
      </c>
      <c r="GT50" s="165">
        <v>-150.91499999999999</v>
      </c>
      <c r="GU50" s="165">
        <v>-27.325600000000001</v>
      </c>
      <c r="GV50" s="165">
        <v>31.194500000000001</v>
      </c>
      <c r="GW50" s="165">
        <v>6.9142000000000001</v>
      </c>
      <c r="GX50" s="165">
        <v>3.0531999999999999</v>
      </c>
      <c r="GY50" s="165">
        <v>15.424099999999999</v>
      </c>
      <c r="GZ50" s="165">
        <v>14.916399999999999</v>
      </c>
      <c r="HA50" s="166"/>
      <c r="HB50" s="165">
        <v>145.66409999999999</v>
      </c>
      <c r="HC50" s="165">
        <v>144.94720000000001</v>
      </c>
      <c r="HD50" s="166"/>
      <c r="HE50" s="166"/>
      <c r="HF50" s="166"/>
      <c r="HG50" s="166"/>
      <c r="HH50" s="165">
        <v>496.11669999999998</v>
      </c>
      <c r="HI50" s="165">
        <v>-139.351</v>
      </c>
      <c r="HJ50" s="165">
        <v>-136.91970000000001</v>
      </c>
      <c r="HK50" s="165">
        <v>-53.333799999999997</v>
      </c>
      <c r="HL50" s="165">
        <v>-43.144799999999996</v>
      </c>
      <c r="HM50" s="165">
        <v>71.757099999999994</v>
      </c>
      <c r="HN50" s="165">
        <v>72.8339</v>
      </c>
      <c r="HO50" s="166"/>
      <c r="HP50" s="166"/>
      <c r="HQ50" s="165">
        <v>41.279000000000003</v>
      </c>
      <c r="HR50" s="165">
        <v>41.136200000000002</v>
      </c>
      <c r="HS50" s="165">
        <v>-57.1126</v>
      </c>
      <c r="HT50" s="165">
        <v>-57.142099999999999</v>
      </c>
      <c r="HU50" s="165">
        <v>72.349999999999994</v>
      </c>
      <c r="HV50" s="165">
        <v>72.2</v>
      </c>
      <c r="HW50" s="165">
        <v>23.7</v>
      </c>
      <c r="HX50" s="165">
        <v>23.4</v>
      </c>
      <c r="HY50" s="166"/>
      <c r="HZ50" s="165">
        <v>45.12</v>
      </c>
      <c r="IA50" s="165">
        <v>-364.2201</v>
      </c>
      <c r="IB50" s="165">
        <v>114.63590000000001</v>
      </c>
      <c r="IC50" s="165">
        <v>113.32680000000001</v>
      </c>
      <c r="ID50" s="165">
        <v>19.100000000000001</v>
      </c>
      <c r="IE50" s="165">
        <v>-29.7</v>
      </c>
      <c r="IF50" s="165">
        <v>-38.700000000000003</v>
      </c>
      <c r="IG50" s="165">
        <v>-39</v>
      </c>
      <c r="IH50" s="166"/>
      <c r="II50" s="166"/>
      <c r="IJ50" s="165">
        <v>-491.78500000000003</v>
      </c>
      <c r="IK50" s="165">
        <v>-170.4162</v>
      </c>
      <c r="IL50" s="165">
        <v>425.04770000000002</v>
      </c>
      <c r="IM50" s="165">
        <v>345.55770000000001</v>
      </c>
      <c r="IN50" s="165">
        <v>44.169800000000002</v>
      </c>
      <c r="IO50" s="165">
        <v>-335.14359999999999</v>
      </c>
      <c r="IP50" s="165">
        <v>335.1782</v>
      </c>
      <c r="IQ50" s="165">
        <v>-181.7251</v>
      </c>
      <c r="IR50" s="165">
        <v>-211.25239999999999</v>
      </c>
      <c r="IS50" s="165">
        <v>-327.2097</v>
      </c>
      <c r="IT50" s="165">
        <v>69.959699999999998</v>
      </c>
      <c r="IU50" s="165">
        <v>69.917400000000001</v>
      </c>
      <c r="IV50" s="165">
        <v>179.60579999999999</v>
      </c>
      <c r="IW50" s="165">
        <v>-408.30590000000001</v>
      </c>
      <c r="IX50" s="165">
        <v>221.11019999999999</v>
      </c>
      <c r="IY50" s="165">
        <v>-188.5342</v>
      </c>
      <c r="IZ50" s="165">
        <v>189.77680000000001</v>
      </c>
      <c r="JA50" s="165">
        <v>-9.4909999999999997</v>
      </c>
      <c r="JB50" s="166"/>
      <c r="JC50" s="165">
        <v>14.8</v>
      </c>
      <c r="JD50" s="165">
        <v>-0.436</v>
      </c>
      <c r="JE50" s="165">
        <v>-0.443</v>
      </c>
      <c r="JF50" s="165">
        <v>-14.8</v>
      </c>
      <c r="JG50" s="165">
        <v>-6.32</v>
      </c>
      <c r="JH50" s="166"/>
      <c r="JI50" s="165">
        <v>6.2698999999999998</v>
      </c>
      <c r="JJ50" s="165">
        <v>-23.320399999999999</v>
      </c>
      <c r="JK50" s="165">
        <v>-34.364800000000002</v>
      </c>
      <c r="JL50" s="165">
        <v>21.9</v>
      </c>
      <c r="JM50" s="165">
        <v>55.521999999999998</v>
      </c>
      <c r="JN50" s="165">
        <v>54.896000000000001</v>
      </c>
      <c r="JO50" s="166"/>
      <c r="JP50" s="166"/>
      <c r="JQ50" s="165">
        <v>46.768099999999997</v>
      </c>
      <c r="JR50" s="165">
        <v>46.243600000000001</v>
      </c>
      <c r="JS50" s="165">
        <v>47.416699999999999</v>
      </c>
      <c r="JT50" s="166"/>
      <c r="JU50" s="165">
        <v>31.7</v>
      </c>
      <c r="JV50" s="166"/>
      <c r="JW50" s="165">
        <v>10.27</v>
      </c>
      <c r="JX50" s="166"/>
      <c r="JY50" s="165">
        <v>-46.180399999999999</v>
      </c>
      <c r="JZ50" s="165">
        <v>79.979100000000003</v>
      </c>
      <c r="KA50" s="165">
        <v>54.759700000000002</v>
      </c>
      <c r="KB50" s="165">
        <v>-45.73</v>
      </c>
      <c r="KC50" s="165">
        <v>-77.954899999999995</v>
      </c>
      <c r="KD50" s="165">
        <v>42.720999999999997</v>
      </c>
      <c r="KE50" s="165">
        <v>35.017699999999998</v>
      </c>
      <c r="KF50" s="165">
        <v>-42.9</v>
      </c>
      <c r="KG50" s="165">
        <v>43.3</v>
      </c>
      <c r="KH50" s="165">
        <v>-98.540199999999999</v>
      </c>
      <c r="KI50" s="165">
        <v>309.61380000000003</v>
      </c>
    </row>
    <row r="51" spans="1:295" ht="18" customHeight="1" x14ac:dyDescent="0.3">
      <c r="A51" s="162" t="s">
        <v>106</v>
      </c>
      <c r="B51" s="162" t="s">
        <v>833</v>
      </c>
      <c r="C51" s="165">
        <v>0</v>
      </c>
      <c r="D51" s="165">
        <v>21.098199999999999</v>
      </c>
      <c r="E51" s="166"/>
      <c r="F51" s="165">
        <v>-30.9756</v>
      </c>
      <c r="G51" s="165">
        <v>25.981400000000001</v>
      </c>
      <c r="H51" s="166"/>
      <c r="I51" s="165">
        <v>60.224699999999999</v>
      </c>
      <c r="J51" s="165">
        <v>-111.5925</v>
      </c>
      <c r="K51" s="165">
        <v>71.078999999999994</v>
      </c>
      <c r="L51" s="165">
        <v>35.1569</v>
      </c>
      <c r="M51" s="165">
        <v>35.067799999999998</v>
      </c>
      <c r="N51" s="165">
        <v>-35.520000000000003</v>
      </c>
      <c r="O51" s="165">
        <v>-8.0120000000000005</v>
      </c>
      <c r="P51" s="165">
        <v>6.6</v>
      </c>
      <c r="Q51" s="165">
        <v>6.6239999999999997</v>
      </c>
      <c r="R51" s="165">
        <v>-6.6</v>
      </c>
      <c r="S51" s="165">
        <v>14.232900000000001</v>
      </c>
      <c r="T51" s="165">
        <v>67.977599999999995</v>
      </c>
      <c r="U51" s="165">
        <v>13.036099999999999</v>
      </c>
      <c r="V51" s="165">
        <v>13.1402</v>
      </c>
      <c r="W51" s="165">
        <v>21.6432</v>
      </c>
      <c r="X51" s="165">
        <v>12.5631</v>
      </c>
      <c r="Y51" s="165">
        <v>0.54859999999999998</v>
      </c>
      <c r="Z51" s="165">
        <v>8.4497</v>
      </c>
      <c r="AA51" s="166"/>
      <c r="AB51" s="166"/>
      <c r="AC51" s="165">
        <v>-78.13</v>
      </c>
      <c r="AD51" s="165">
        <v>-78.59</v>
      </c>
      <c r="AE51" s="166"/>
      <c r="AF51" s="165">
        <v>37.74</v>
      </c>
      <c r="AG51" s="165">
        <v>6.6</v>
      </c>
      <c r="AH51" s="165">
        <v>11.079000000000001</v>
      </c>
      <c r="AI51" s="165">
        <v>0.20200000000000001</v>
      </c>
      <c r="AJ51" s="166">
        <v>0</v>
      </c>
      <c r="AK51" s="165">
        <v>-65.680000000000007</v>
      </c>
      <c r="AL51" s="165">
        <v>-61.39</v>
      </c>
      <c r="AM51" s="165">
        <v>66.099999999999994</v>
      </c>
      <c r="AN51" s="165">
        <v>66.38</v>
      </c>
      <c r="AO51" s="165">
        <v>18.110299999999999</v>
      </c>
      <c r="AP51" s="165">
        <v>6.4311999999999996</v>
      </c>
      <c r="AQ51" s="165">
        <v>78.630200000000002</v>
      </c>
      <c r="AR51" s="165">
        <v>81.338999999999999</v>
      </c>
      <c r="AS51" s="165">
        <v>48.574300000000001</v>
      </c>
      <c r="AT51" s="165">
        <v>-83.069000000000003</v>
      </c>
      <c r="AU51" s="166">
        <v>0</v>
      </c>
      <c r="AV51" s="165">
        <v>8.3707999999999991</v>
      </c>
      <c r="AW51" s="165">
        <v>8.26</v>
      </c>
      <c r="AX51" s="165">
        <v>79.552000000000007</v>
      </c>
      <c r="AY51" s="165">
        <v>81.305999999999997</v>
      </c>
      <c r="AZ51" s="165">
        <v>-31.437799999999999</v>
      </c>
      <c r="BA51" s="165">
        <v>-33.298900000000003</v>
      </c>
      <c r="BB51" s="165">
        <v>-418.70659999999998</v>
      </c>
      <c r="BC51" s="165">
        <v>-28.321999999999999</v>
      </c>
      <c r="BD51" s="165">
        <v>-7.5</v>
      </c>
      <c r="BE51" s="165">
        <v>-7.5</v>
      </c>
      <c r="BF51" s="165">
        <v>88.564700000000002</v>
      </c>
      <c r="BG51" s="166"/>
      <c r="BH51" s="165">
        <v>-7.5179</v>
      </c>
      <c r="BI51" s="166"/>
      <c r="BJ51" s="165">
        <v>-28.203800000000001</v>
      </c>
      <c r="BK51" s="165">
        <v>11.475199999999999</v>
      </c>
      <c r="BL51" s="165">
        <v>7.9097999999999997</v>
      </c>
      <c r="BM51" s="165">
        <v>5.3993000000000002</v>
      </c>
      <c r="BN51" s="165">
        <v>449.3544</v>
      </c>
      <c r="BO51" s="165">
        <v>76.052099999999996</v>
      </c>
      <c r="BP51" s="165">
        <v>75.838499999999996</v>
      </c>
      <c r="BQ51" s="165">
        <v>-273.51310000000001</v>
      </c>
      <c r="BR51" s="165">
        <v>511.81459999999998</v>
      </c>
      <c r="BS51" s="166"/>
      <c r="BT51" s="165">
        <v>-73.323899999999995</v>
      </c>
      <c r="BU51" s="165">
        <v>74.803899999999999</v>
      </c>
      <c r="BV51" s="165">
        <v>117.5591</v>
      </c>
      <c r="BW51" s="165">
        <v>31.91</v>
      </c>
      <c r="BX51" s="165">
        <v>37.78</v>
      </c>
      <c r="BY51" s="165">
        <v>80.180000000000007</v>
      </c>
      <c r="BZ51" s="165">
        <v>88.77</v>
      </c>
      <c r="CA51" s="165">
        <v>-84.120900000000006</v>
      </c>
      <c r="CB51" s="165">
        <v>-84.522800000000004</v>
      </c>
      <c r="CC51" s="165">
        <v>145.2141</v>
      </c>
      <c r="CD51" s="165">
        <v>145.327</v>
      </c>
      <c r="CE51" s="166"/>
      <c r="CF51" s="165">
        <v>-102.5641</v>
      </c>
      <c r="CG51" s="165">
        <v>-103.1439</v>
      </c>
      <c r="CH51" s="165">
        <v>-0.29199999999999998</v>
      </c>
      <c r="CI51" s="165">
        <v>-89.011399999999995</v>
      </c>
      <c r="CJ51" s="166"/>
      <c r="CK51" s="166"/>
      <c r="CL51" s="165">
        <v>128.80000000000001</v>
      </c>
      <c r="CM51" s="165">
        <v>179.3</v>
      </c>
      <c r="CN51" s="165">
        <v>-18.21</v>
      </c>
      <c r="CO51" s="165">
        <v>62.4739</v>
      </c>
      <c r="CP51" s="165">
        <v>62.736699999999999</v>
      </c>
      <c r="CQ51" s="165">
        <v>63.427900000000001</v>
      </c>
      <c r="CR51" s="165">
        <v>-7.2713000000000001</v>
      </c>
      <c r="CS51" s="165">
        <v>-7.2324999999999999</v>
      </c>
      <c r="CT51" s="165">
        <v>-12.502800000000001</v>
      </c>
      <c r="CU51" s="165">
        <v>-42.555900000000001</v>
      </c>
      <c r="CV51" s="165">
        <v>-7.7723000000000004</v>
      </c>
      <c r="CW51" s="165">
        <v>17.3415</v>
      </c>
      <c r="CX51" s="165">
        <v>93.88</v>
      </c>
      <c r="CY51" s="165">
        <v>62.54</v>
      </c>
      <c r="CZ51" s="165">
        <v>56.257300000000001</v>
      </c>
      <c r="DA51" s="165">
        <v>54.203800000000001</v>
      </c>
      <c r="DB51" s="165">
        <v>40.177399999999999</v>
      </c>
      <c r="DC51" s="166"/>
      <c r="DD51" s="165">
        <v>89.568299999999994</v>
      </c>
      <c r="DE51" s="165">
        <v>88.076099999999997</v>
      </c>
      <c r="DF51" s="165">
        <v>-148.9753</v>
      </c>
      <c r="DG51" s="166"/>
      <c r="DH51" s="165">
        <v>-22.207799999999999</v>
      </c>
      <c r="DI51" s="165">
        <v>-91.1</v>
      </c>
      <c r="DJ51" s="165">
        <v>-91.7</v>
      </c>
      <c r="DK51" s="165">
        <v>30.390899999999998</v>
      </c>
      <c r="DL51" s="165">
        <v>68.270899999999997</v>
      </c>
      <c r="DM51" s="165">
        <v>76.566999999999993</v>
      </c>
      <c r="DN51" s="165">
        <v>96.112099999999998</v>
      </c>
      <c r="DO51" s="165">
        <v>68.03</v>
      </c>
      <c r="DP51" s="165">
        <v>-24.03</v>
      </c>
      <c r="DQ51" s="165">
        <v>71.222499999999997</v>
      </c>
      <c r="DR51" s="165">
        <v>149.14850000000001</v>
      </c>
      <c r="DS51" s="165">
        <v>-1.66</v>
      </c>
      <c r="DT51" s="165">
        <v>-1.63</v>
      </c>
      <c r="DU51" s="165">
        <v>90.9</v>
      </c>
      <c r="DV51" s="165">
        <v>81.03</v>
      </c>
      <c r="DW51" s="165">
        <v>148.27269999999999</v>
      </c>
      <c r="DX51" s="165">
        <v>145.6182</v>
      </c>
      <c r="DY51" s="165">
        <v>-56.684600000000003</v>
      </c>
      <c r="DZ51" s="165">
        <v>-55.7545</v>
      </c>
      <c r="EA51" s="165">
        <v>240.61600000000001</v>
      </c>
      <c r="EB51" s="165">
        <v>189.71420000000001</v>
      </c>
      <c r="EC51" s="165">
        <v>180.8663</v>
      </c>
      <c r="ED51" s="165">
        <v>184.66290000000001</v>
      </c>
      <c r="EE51" s="165">
        <v>63.637900000000002</v>
      </c>
      <c r="EF51" s="165">
        <v>35.518300000000004</v>
      </c>
      <c r="EG51" s="165">
        <v>-36.131</v>
      </c>
      <c r="EH51" s="165">
        <v>281.48610000000002</v>
      </c>
      <c r="EI51" s="165">
        <v>183.52809999999999</v>
      </c>
      <c r="EJ51" s="166"/>
      <c r="EK51" s="165">
        <v>-14.129</v>
      </c>
      <c r="EL51" s="165">
        <v>-10.4094</v>
      </c>
      <c r="EM51" s="165">
        <v>30.936399999999999</v>
      </c>
      <c r="EN51" s="165">
        <v>16.518000000000001</v>
      </c>
      <c r="EO51" s="165">
        <v>14.8383</v>
      </c>
      <c r="EP51" s="165">
        <v>32.304000000000002</v>
      </c>
      <c r="EQ51" s="165">
        <v>-57.415500000000002</v>
      </c>
      <c r="ER51" s="165">
        <v>-58.490400000000001</v>
      </c>
      <c r="ES51" s="165">
        <v>7.8114999999999997</v>
      </c>
      <c r="ET51" s="166"/>
      <c r="EU51" s="165">
        <v>-11.55</v>
      </c>
      <c r="EV51" s="166"/>
      <c r="EW51" s="165">
        <v>15.483700000000001</v>
      </c>
      <c r="EX51" s="165">
        <v>-31.868500000000001</v>
      </c>
      <c r="EY51" s="165">
        <v>-37.450000000000003</v>
      </c>
      <c r="EZ51" s="165">
        <v>-36.6462</v>
      </c>
      <c r="FA51" s="165">
        <v>7.7229000000000001</v>
      </c>
      <c r="FB51" s="165">
        <v>-33.2562</v>
      </c>
      <c r="FC51" s="165">
        <v>0</v>
      </c>
      <c r="FD51" s="165">
        <v>22.420999999999999</v>
      </c>
      <c r="FE51" s="165">
        <v>22.4068</v>
      </c>
      <c r="FF51" s="166"/>
      <c r="FG51" s="165">
        <v>41.415199999999999</v>
      </c>
      <c r="FH51" s="165">
        <v>41.6252</v>
      </c>
      <c r="FI51" s="165">
        <v>40.068100000000001</v>
      </c>
      <c r="FJ51" s="165">
        <v>84.732900000000001</v>
      </c>
      <c r="FK51" s="165">
        <v>84.230500000000006</v>
      </c>
      <c r="FL51" s="165">
        <v>-121.7407</v>
      </c>
      <c r="FM51" s="165">
        <v>58.730600000000003</v>
      </c>
      <c r="FN51" s="165">
        <v>58.439900000000002</v>
      </c>
      <c r="FO51" s="165">
        <v>-90.803600000000003</v>
      </c>
      <c r="FP51" s="165">
        <v>-79.429699999999997</v>
      </c>
      <c r="FQ51" s="165">
        <v>-39.388399999999997</v>
      </c>
      <c r="FR51" s="165">
        <v>-36.28</v>
      </c>
      <c r="FS51" s="165">
        <v>16.980899999999998</v>
      </c>
      <c r="FT51" s="165">
        <v>1.4432</v>
      </c>
      <c r="FU51" s="165">
        <v>-10.89</v>
      </c>
      <c r="FV51" s="165">
        <v>17.36</v>
      </c>
      <c r="FW51" s="165">
        <v>-39.125399999999999</v>
      </c>
      <c r="FX51" s="166"/>
      <c r="FY51" s="165">
        <v>-13.086</v>
      </c>
      <c r="FZ51" s="165">
        <v>4.4240000000000004</v>
      </c>
      <c r="GA51" s="166"/>
      <c r="GB51" s="165">
        <v>28.51</v>
      </c>
      <c r="GC51" s="165">
        <v>80.077200000000005</v>
      </c>
      <c r="GD51" s="165">
        <v>91.9756</v>
      </c>
      <c r="GE51" s="166"/>
      <c r="GF51" s="165">
        <v>86.153300000000002</v>
      </c>
      <c r="GG51" s="165">
        <v>21</v>
      </c>
      <c r="GH51" s="165">
        <v>-13.5863</v>
      </c>
      <c r="GI51" s="165">
        <v>-11.455</v>
      </c>
      <c r="GJ51" s="165">
        <v>-12.508100000000001</v>
      </c>
      <c r="GK51" s="165">
        <v>2.6089000000000002</v>
      </c>
      <c r="GL51" s="166"/>
      <c r="GM51" s="166"/>
      <c r="GN51" s="166"/>
      <c r="GO51" s="165">
        <v>-34.641199999999998</v>
      </c>
      <c r="GP51" s="165">
        <v>16.7394</v>
      </c>
      <c r="GQ51" s="165">
        <v>35.350700000000003</v>
      </c>
      <c r="GR51" s="165">
        <v>63.432000000000002</v>
      </c>
      <c r="GS51" s="165">
        <v>65.331599999999995</v>
      </c>
      <c r="GT51" s="165">
        <v>-155.31780000000001</v>
      </c>
      <c r="GU51" s="165">
        <v>-25.8338</v>
      </c>
      <c r="GV51" s="165">
        <v>51.069099999999999</v>
      </c>
      <c r="GW51" s="165">
        <v>-18.658999999999999</v>
      </c>
      <c r="GX51" s="165">
        <v>3.1112000000000002</v>
      </c>
      <c r="GY51" s="165">
        <v>14.387600000000001</v>
      </c>
      <c r="GZ51" s="165">
        <v>13.83</v>
      </c>
      <c r="HA51" s="166"/>
      <c r="HB51" s="165">
        <v>141.5847</v>
      </c>
      <c r="HC51" s="165">
        <v>142.3768</v>
      </c>
      <c r="HD51" s="165">
        <v>280.39999999999998</v>
      </c>
      <c r="HE51" s="165">
        <v>-277.3843</v>
      </c>
      <c r="HF51" s="165">
        <v>-587.78009999999995</v>
      </c>
      <c r="HG51" s="165">
        <v>590.21489999999994</v>
      </c>
      <c r="HH51" s="165">
        <v>484.36399999999998</v>
      </c>
      <c r="HI51" s="165">
        <v>-135.04769999999999</v>
      </c>
      <c r="HJ51" s="165">
        <v>-133.04509999999999</v>
      </c>
      <c r="HK51" s="165">
        <v>-56.277200000000001</v>
      </c>
      <c r="HL51" s="165">
        <v>-47.110399999999998</v>
      </c>
      <c r="HM51" s="165">
        <v>72.109099999999998</v>
      </c>
      <c r="HN51" s="165">
        <v>72.6999</v>
      </c>
      <c r="HO51" s="165">
        <v>-95.908100000000005</v>
      </c>
      <c r="HP51" s="166"/>
      <c r="HQ51" s="165">
        <v>40.301200000000001</v>
      </c>
      <c r="HR51" s="165">
        <v>39.554099999999998</v>
      </c>
      <c r="HS51" s="165">
        <v>-54.508099999999999</v>
      </c>
      <c r="HT51" s="165">
        <v>-54.606999999999999</v>
      </c>
      <c r="HU51" s="165">
        <v>72.62</v>
      </c>
      <c r="HV51" s="165">
        <v>72.510000000000005</v>
      </c>
      <c r="HW51" s="165">
        <v>21.5</v>
      </c>
      <c r="HX51" s="165">
        <v>20.5</v>
      </c>
      <c r="HY51" s="165">
        <v>21.6371</v>
      </c>
      <c r="HZ51" s="165">
        <v>41.52</v>
      </c>
      <c r="IA51" s="165">
        <v>-357.11430000000001</v>
      </c>
      <c r="IB51" s="165">
        <v>113.39400000000001</v>
      </c>
      <c r="IC51" s="165">
        <v>111.4346</v>
      </c>
      <c r="ID51" s="165">
        <v>18.5</v>
      </c>
      <c r="IE51" s="165">
        <v>-33.6</v>
      </c>
      <c r="IF51" s="165">
        <v>-39.4</v>
      </c>
      <c r="IG51" s="165">
        <v>-39.9</v>
      </c>
      <c r="IH51" s="165">
        <v>1.1887000000000001</v>
      </c>
      <c r="II51" s="165">
        <v>1.0582</v>
      </c>
      <c r="IJ51" s="165">
        <v>-476.02519999999998</v>
      </c>
      <c r="IK51" s="165">
        <v>-155.06950000000001</v>
      </c>
      <c r="IL51" s="165">
        <v>420.19260000000003</v>
      </c>
      <c r="IM51" s="165">
        <v>341.3646</v>
      </c>
      <c r="IN51" s="165">
        <v>52.246400000000001</v>
      </c>
      <c r="IO51" s="165">
        <v>-327.44569999999999</v>
      </c>
      <c r="IP51" s="165">
        <v>335.39249999999998</v>
      </c>
      <c r="IQ51" s="165">
        <v>-175.96019999999999</v>
      </c>
      <c r="IR51" s="165">
        <v>-213.05350000000001</v>
      </c>
      <c r="IS51" s="165">
        <v>-329.41480000000001</v>
      </c>
      <c r="IT51" s="165">
        <v>70.245199999999997</v>
      </c>
      <c r="IU51" s="165">
        <v>69.717699999999994</v>
      </c>
      <c r="IV51" s="165">
        <v>182.93960000000001</v>
      </c>
      <c r="IW51" s="165">
        <v>-405.399</v>
      </c>
      <c r="IX51" s="165">
        <v>223.8673</v>
      </c>
      <c r="IY51" s="165">
        <v>-186.46109999999999</v>
      </c>
      <c r="IZ51" s="165">
        <v>187.55269999999999</v>
      </c>
      <c r="JA51" s="165">
        <v>-9.6227999999999998</v>
      </c>
      <c r="JB51" s="166"/>
      <c r="JC51" s="165">
        <v>15.28</v>
      </c>
      <c r="JD51" s="165">
        <v>-0.27900000000000003</v>
      </c>
      <c r="JE51" s="165">
        <v>-0.28799999999999998</v>
      </c>
      <c r="JF51" s="165">
        <v>-15.92</v>
      </c>
      <c r="JG51" s="165">
        <v>-6.4</v>
      </c>
      <c r="JH51" s="166"/>
      <c r="JI51" s="165">
        <v>7.5608000000000004</v>
      </c>
      <c r="JJ51" s="165">
        <v>-23.613299999999999</v>
      </c>
      <c r="JK51" s="165">
        <v>-35.1858</v>
      </c>
      <c r="JL51" s="165">
        <v>22.7</v>
      </c>
      <c r="JM51" s="165">
        <v>54.436</v>
      </c>
      <c r="JN51" s="165">
        <v>52.802</v>
      </c>
      <c r="JO51" s="166"/>
      <c r="JP51" s="166"/>
      <c r="JQ51" s="165">
        <v>47.275500000000001</v>
      </c>
      <c r="JR51" s="165">
        <v>46.119</v>
      </c>
      <c r="JS51" s="165">
        <v>45.9255</v>
      </c>
      <c r="JT51" s="166"/>
      <c r="JU51" s="165">
        <v>35.1</v>
      </c>
      <c r="JV51" s="166"/>
      <c r="JW51" s="165">
        <v>9.7799999999999994</v>
      </c>
      <c r="JX51" s="166"/>
      <c r="JY51" s="165">
        <v>-48.908200000000001</v>
      </c>
      <c r="JZ51" s="165">
        <v>82.283000000000001</v>
      </c>
      <c r="KA51" s="165">
        <v>57.437800000000003</v>
      </c>
      <c r="KB51" s="165">
        <v>-49.253500000000003</v>
      </c>
      <c r="KC51" s="165">
        <v>-80.088300000000004</v>
      </c>
      <c r="KD51" s="165">
        <v>45.421100000000003</v>
      </c>
      <c r="KE51" s="165">
        <v>34.581800000000001</v>
      </c>
      <c r="KF51" s="165">
        <v>-47.6</v>
      </c>
      <c r="KG51" s="165">
        <v>47.2</v>
      </c>
      <c r="KH51" s="165">
        <v>-112.9406</v>
      </c>
      <c r="KI51" s="165">
        <v>317.63900000000001</v>
      </c>
    </row>
    <row r="52" spans="1:295" ht="18" customHeight="1" x14ac:dyDescent="0.3">
      <c r="A52" s="162" t="s">
        <v>106</v>
      </c>
      <c r="B52" s="162" t="s">
        <v>834</v>
      </c>
      <c r="C52" s="165">
        <v>0</v>
      </c>
      <c r="D52" s="165">
        <v>20.5731</v>
      </c>
      <c r="E52" s="165">
        <v>-29.4681</v>
      </c>
      <c r="F52" s="165">
        <v>-31.092600000000001</v>
      </c>
      <c r="G52" s="165">
        <v>25.493500000000001</v>
      </c>
      <c r="H52" s="166"/>
      <c r="I52" s="165">
        <v>58.817599999999999</v>
      </c>
      <c r="J52" s="165">
        <v>-105.4806</v>
      </c>
      <c r="K52" s="165">
        <v>69.307900000000004</v>
      </c>
      <c r="L52" s="165">
        <v>34.356999999999999</v>
      </c>
      <c r="M52" s="165">
        <v>34.238799999999998</v>
      </c>
      <c r="N52" s="165">
        <v>-24.42</v>
      </c>
      <c r="O52" s="165">
        <v>-44.503</v>
      </c>
      <c r="P52" s="165">
        <v>35.200000000000003</v>
      </c>
      <c r="Q52" s="165">
        <v>14.076000000000001</v>
      </c>
      <c r="R52" s="165">
        <v>-33</v>
      </c>
      <c r="S52" s="165">
        <v>14.2675</v>
      </c>
      <c r="T52" s="165">
        <v>60.180399999999999</v>
      </c>
      <c r="U52" s="165">
        <v>12.622299999999999</v>
      </c>
      <c r="V52" s="165">
        <v>12.5389</v>
      </c>
      <c r="W52" s="165">
        <v>21.171299999999999</v>
      </c>
      <c r="X52" s="165">
        <v>13.186999999999999</v>
      </c>
      <c r="Y52" s="165">
        <v>0.78990000000000005</v>
      </c>
      <c r="Z52" s="165">
        <v>8.3829999999999991</v>
      </c>
      <c r="AA52" s="166"/>
      <c r="AB52" s="166"/>
      <c r="AC52" s="165">
        <v>-83.43</v>
      </c>
      <c r="AD52" s="165">
        <v>-83.73</v>
      </c>
      <c r="AE52" s="166"/>
      <c r="AF52" s="165">
        <v>24.42</v>
      </c>
      <c r="AG52" s="165">
        <v>44</v>
      </c>
      <c r="AH52" s="165">
        <v>10.432</v>
      </c>
      <c r="AI52" s="165">
        <v>0.19700000000000001</v>
      </c>
      <c r="AJ52" s="166">
        <v>0</v>
      </c>
      <c r="AK52" s="165">
        <v>-68.180000000000007</v>
      </c>
      <c r="AL52" s="165">
        <v>-66.78</v>
      </c>
      <c r="AM52" s="165">
        <v>68.66</v>
      </c>
      <c r="AN52" s="165">
        <v>68.989999999999995</v>
      </c>
      <c r="AO52" s="165">
        <v>17.086099999999998</v>
      </c>
      <c r="AP52" s="165">
        <v>7.1592000000000002</v>
      </c>
      <c r="AQ52" s="165">
        <v>76.876900000000006</v>
      </c>
      <c r="AR52" s="165">
        <v>79.427599999999998</v>
      </c>
      <c r="AS52" s="165">
        <v>49.011800000000001</v>
      </c>
      <c r="AT52" s="165">
        <v>-80.812399999999997</v>
      </c>
      <c r="AU52" s="166">
        <v>0</v>
      </c>
      <c r="AV52" s="165">
        <v>7.5030000000000001</v>
      </c>
      <c r="AW52" s="165">
        <v>7.0842000000000001</v>
      </c>
      <c r="AX52" s="165">
        <v>80.741699999999994</v>
      </c>
      <c r="AY52" s="165">
        <v>82.606499999999997</v>
      </c>
      <c r="AZ52" s="165">
        <v>-31.147500000000001</v>
      </c>
      <c r="BA52" s="165">
        <v>-33.553899999999999</v>
      </c>
      <c r="BB52" s="165">
        <v>-425.60640000000001</v>
      </c>
      <c r="BC52" s="165">
        <v>-21.876899999999999</v>
      </c>
      <c r="BD52" s="165">
        <v>-10.4</v>
      </c>
      <c r="BE52" s="165">
        <v>-10.4</v>
      </c>
      <c r="BF52" s="165">
        <v>86.137900000000002</v>
      </c>
      <c r="BG52" s="165">
        <v>2.9876999999999998</v>
      </c>
      <c r="BH52" s="165">
        <v>-7.3948999999999998</v>
      </c>
      <c r="BI52" s="166"/>
      <c r="BJ52" s="165">
        <v>-29.986699999999999</v>
      </c>
      <c r="BK52" s="165">
        <v>10.9055</v>
      </c>
      <c r="BL52" s="165">
        <v>7.29</v>
      </c>
      <c r="BM52" s="165">
        <v>4.95</v>
      </c>
      <c r="BN52" s="165">
        <v>456.2516</v>
      </c>
      <c r="BO52" s="165">
        <v>75.289100000000005</v>
      </c>
      <c r="BP52" s="165">
        <v>74.953400000000002</v>
      </c>
      <c r="BQ52" s="165">
        <v>-269.7276</v>
      </c>
      <c r="BR52" s="165">
        <v>521.17930000000001</v>
      </c>
      <c r="BS52" s="166"/>
      <c r="BT52" s="165">
        <v>-80.568299999999994</v>
      </c>
      <c r="BU52" s="165">
        <v>82.764700000000005</v>
      </c>
      <c r="BV52" s="166"/>
      <c r="BW52" s="165">
        <v>32.25</v>
      </c>
      <c r="BX52" s="165">
        <v>34.58</v>
      </c>
      <c r="BY52" s="165">
        <v>79.37</v>
      </c>
      <c r="BZ52" s="165">
        <v>91.78</v>
      </c>
      <c r="CA52" s="165">
        <v>-84.522800000000004</v>
      </c>
      <c r="CB52" s="165">
        <v>-85.192499999999995</v>
      </c>
      <c r="CC52" s="165">
        <v>142.2473</v>
      </c>
      <c r="CD52" s="165">
        <v>143.1918</v>
      </c>
      <c r="CE52" s="166"/>
      <c r="CF52" s="165">
        <v>-101.09010000000001</v>
      </c>
      <c r="CG52" s="165">
        <v>-101.1238</v>
      </c>
      <c r="CH52" s="165">
        <v>1.0083</v>
      </c>
      <c r="CI52" s="165">
        <v>-86.693200000000004</v>
      </c>
      <c r="CJ52" s="166"/>
      <c r="CK52" s="166"/>
      <c r="CL52" s="165">
        <v>118.6</v>
      </c>
      <c r="CM52" s="165">
        <v>173.8</v>
      </c>
      <c r="CN52" s="165">
        <v>-18.239999999999998</v>
      </c>
      <c r="CO52" s="165">
        <v>61.986400000000003</v>
      </c>
      <c r="CP52" s="165">
        <v>61.763800000000003</v>
      </c>
      <c r="CQ52" s="165">
        <v>61.686999999999998</v>
      </c>
      <c r="CR52" s="165">
        <v>-4.6727999999999996</v>
      </c>
      <c r="CS52" s="165">
        <v>-4.3052000000000001</v>
      </c>
      <c r="CT52" s="165">
        <v>-11.088200000000001</v>
      </c>
      <c r="CU52" s="165">
        <v>-46.5989</v>
      </c>
      <c r="CV52" s="165">
        <v>-6.0281000000000002</v>
      </c>
      <c r="CW52" s="165">
        <v>16.743099999999998</v>
      </c>
      <c r="CX52" s="165">
        <v>89.16</v>
      </c>
      <c r="CY52" s="165">
        <v>59.25</v>
      </c>
      <c r="CZ52" s="165">
        <v>54.1479</v>
      </c>
      <c r="DA52" s="165">
        <v>51.274099999999997</v>
      </c>
      <c r="DB52" s="165">
        <v>38.8172</v>
      </c>
      <c r="DC52" s="166"/>
      <c r="DD52" s="165">
        <v>87.330100000000002</v>
      </c>
      <c r="DE52" s="165">
        <v>87.253799999999998</v>
      </c>
      <c r="DF52" s="165">
        <v>-144.2749</v>
      </c>
      <c r="DG52" s="166"/>
      <c r="DH52" s="165">
        <v>-21.470700000000001</v>
      </c>
      <c r="DI52" s="165">
        <v>-88.8</v>
      </c>
      <c r="DJ52" s="165">
        <v>-88.9</v>
      </c>
      <c r="DK52" s="166"/>
      <c r="DL52" s="165">
        <v>64.755200000000002</v>
      </c>
      <c r="DM52" s="165">
        <v>75.627700000000004</v>
      </c>
      <c r="DN52" s="165">
        <v>91.424599999999998</v>
      </c>
      <c r="DO52" s="165">
        <v>63.94</v>
      </c>
      <c r="DP52" s="165">
        <v>-23.11</v>
      </c>
      <c r="DQ52" s="165">
        <v>71.935500000000005</v>
      </c>
      <c r="DR52" s="165">
        <v>143.12809999999999</v>
      </c>
      <c r="DS52" s="165">
        <v>-2.27</v>
      </c>
      <c r="DT52" s="165">
        <v>-2.2599999999999998</v>
      </c>
      <c r="DU52" s="165">
        <v>84.1</v>
      </c>
      <c r="DV52" s="165">
        <v>78.22</v>
      </c>
      <c r="DW52" s="165">
        <v>143.6</v>
      </c>
      <c r="DX52" s="165">
        <v>140.29089999999999</v>
      </c>
      <c r="DY52" s="165">
        <v>-57.460799999999999</v>
      </c>
      <c r="DZ52" s="165">
        <v>-55.563600000000001</v>
      </c>
      <c r="EA52" s="165">
        <v>231.50460000000001</v>
      </c>
      <c r="EB52" s="165">
        <v>180.51609999999999</v>
      </c>
      <c r="EC52" s="165">
        <v>172.68440000000001</v>
      </c>
      <c r="ED52" s="165">
        <v>176.91550000000001</v>
      </c>
      <c r="EE52" s="165">
        <v>59.400100000000002</v>
      </c>
      <c r="EF52" s="165">
        <v>30.5016</v>
      </c>
      <c r="EG52" s="165">
        <v>-35.768000000000001</v>
      </c>
      <c r="EH52" s="165">
        <v>279.65379999999999</v>
      </c>
      <c r="EI52" s="165">
        <v>167.31309999999999</v>
      </c>
      <c r="EJ52" s="166"/>
      <c r="EK52" s="165">
        <v>-21.777000000000001</v>
      </c>
      <c r="EL52" s="165">
        <v>-18.3889</v>
      </c>
      <c r="EM52" s="165">
        <v>35.454500000000003</v>
      </c>
      <c r="EN52" s="165">
        <v>0.64729999999999999</v>
      </c>
      <c r="EO52" s="165">
        <v>1.8149999999999999</v>
      </c>
      <c r="EP52" s="165">
        <v>32.304000000000002</v>
      </c>
      <c r="EQ52" s="165">
        <v>-57.257899999999999</v>
      </c>
      <c r="ER52" s="165">
        <v>-58.461100000000002</v>
      </c>
      <c r="ES52" s="165">
        <v>12.2346</v>
      </c>
      <c r="ET52" s="166"/>
      <c r="EU52" s="165">
        <v>-11.83</v>
      </c>
      <c r="EV52" s="166"/>
      <c r="EW52" s="165">
        <v>14.804399999999999</v>
      </c>
      <c r="EX52" s="165">
        <v>-58.9148</v>
      </c>
      <c r="EY52" s="165">
        <v>-38.6691</v>
      </c>
      <c r="EZ52" s="165">
        <v>-37.517699999999998</v>
      </c>
      <c r="FA52" s="165">
        <v>8.7951999999999995</v>
      </c>
      <c r="FB52" s="165">
        <v>-29.757100000000001</v>
      </c>
      <c r="FC52" s="165">
        <v>-5.0450999999999997</v>
      </c>
      <c r="FD52" s="165">
        <v>23.075399999999998</v>
      </c>
      <c r="FE52" s="165">
        <v>22.2547</v>
      </c>
      <c r="FF52" s="166"/>
      <c r="FG52" s="165">
        <v>41.751600000000003</v>
      </c>
      <c r="FH52" s="165">
        <v>42.246899999999997</v>
      </c>
      <c r="FI52" s="165">
        <v>40.754800000000003</v>
      </c>
      <c r="FJ52" s="165">
        <v>85.067800000000005</v>
      </c>
      <c r="FK52" s="165">
        <v>85.905100000000004</v>
      </c>
      <c r="FL52" s="165">
        <v>-118.89400000000001</v>
      </c>
      <c r="FM52" s="165">
        <v>59.091799999999999</v>
      </c>
      <c r="FN52" s="165">
        <v>58.3157</v>
      </c>
      <c r="FO52" s="165">
        <v>-90.550399999999996</v>
      </c>
      <c r="FP52" s="165">
        <v>-78.669300000000007</v>
      </c>
      <c r="FQ52" s="165">
        <v>-37.139899999999997</v>
      </c>
      <c r="FR52" s="165">
        <v>-36.32</v>
      </c>
      <c r="FS52" s="165">
        <v>16.675699999999999</v>
      </c>
      <c r="FT52" s="165">
        <v>1.3613999999999999</v>
      </c>
      <c r="FU52" s="165">
        <v>-10.71</v>
      </c>
      <c r="FV52" s="165">
        <v>17.64</v>
      </c>
      <c r="FW52" s="165">
        <v>-37.533700000000003</v>
      </c>
      <c r="FX52" s="166"/>
      <c r="FY52" s="165">
        <v>-13.425000000000001</v>
      </c>
      <c r="FZ52" s="165">
        <v>4.4059999999999997</v>
      </c>
      <c r="GA52" s="166"/>
      <c r="GB52" s="165">
        <v>28.61</v>
      </c>
      <c r="GC52" s="165">
        <v>80.411699999999996</v>
      </c>
      <c r="GD52" s="165">
        <v>92.332999999999998</v>
      </c>
      <c r="GE52" s="166"/>
      <c r="GF52" s="165">
        <v>85.023300000000006</v>
      </c>
      <c r="GG52" s="165">
        <v>23.2</v>
      </c>
      <c r="GH52" s="165">
        <v>-13.4001</v>
      </c>
      <c r="GI52" s="165">
        <v>-11.02</v>
      </c>
      <c r="GJ52" s="165">
        <v>-11.7536</v>
      </c>
      <c r="GK52" s="165">
        <v>2.4861</v>
      </c>
      <c r="GL52" s="166"/>
      <c r="GM52" s="166"/>
      <c r="GN52" s="166"/>
      <c r="GO52" s="165">
        <v>-32.704999999999998</v>
      </c>
      <c r="GP52" s="165">
        <v>16.967500000000001</v>
      </c>
      <c r="GQ52" s="165">
        <v>34.1526</v>
      </c>
      <c r="GR52" s="165">
        <v>60.679699999999997</v>
      </c>
      <c r="GS52" s="165">
        <v>62.241799999999998</v>
      </c>
      <c r="GT52" s="165">
        <v>-153.7816</v>
      </c>
      <c r="GU52" s="165">
        <v>-24.525200000000002</v>
      </c>
      <c r="GV52" s="165">
        <v>50.002600000000001</v>
      </c>
      <c r="GW52" s="165">
        <v>-16.7851</v>
      </c>
      <c r="GX52" s="166"/>
      <c r="GY52" s="165">
        <v>13.0595</v>
      </c>
      <c r="GZ52" s="165">
        <v>12.680400000000001</v>
      </c>
      <c r="HA52" s="165">
        <v>5</v>
      </c>
      <c r="HB52" s="165">
        <v>138.57259999999999</v>
      </c>
      <c r="HC52" s="165">
        <v>136.96729999999999</v>
      </c>
      <c r="HD52" s="165">
        <v>283.3</v>
      </c>
      <c r="HE52" s="166"/>
      <c r="HF52" s="165">
        <v>-600.56600000000003</v>
      </c>
      <c r="HG52" s="165">
        <v>603.78309999999999</v>
      </c>
      <c r="HH52" s="165">
        <v>474.09160000000003</v>
      </c>
      <c r="HI52" s="165">
        <v>-132.21969999999999</v>
      </c>
      <c r="HJ52" s="165">
        <v>-129.8124</v>
      </c>
      <c r="HK52" s="165">
        <v>-55.669400000000003</v>
      </c>
      <c r="HL52" s="165">
        <v>-47.0441</v>
      </c>
      <c r="HM52" s="165">
        <v>72.757000000000005</v>
      </c>
      <c r="HN52" s="165">
        <v>72.690299999999993</v>
      </c>
      <c r="HO52" s="166"/>
      <c r="HP52" s="166"/>
      <c r="HQ52" s="165">
        <v>45.398899999999998</v>
      </c>
      <c r="HR52" s="165">
        <v>44.542000000000002</v>
      </c>
      <c r="HS52" s="165">
        <v>-27.107600000000001</v>
      </c>
      <c r="HT52" s="165">
        <v>-26.898599999999998</v>
      </c>
      <c r="HU52" s="165">
        <v>82.46</v>
      </c>
      <c r="HV52" s="165">
        <v>80.77</v>
      </c>
      <c r="HW52" s="165">
        <v>22.6</v>
      </c>
      <c r="HX52" s="165">
        <v>23.7</v>
      </c>
      <c r="HY52" s="165">
        <v>14.418699999999999</v>
      </c>
      <c r="HZ52" s="165">
        <v>42.08</v>
      </c>
      <c r="IA52" s="165">
        <v>-355.09190000000001</v>
      </c>
      <c r="IB52" s="165">
        <v>112.6123</v>
      </c>
      <c r="IC52" s="165">
        <v>112.39749999999999</v>
      </c>
      <c r="ID52" s="165">
        <v>17.899999999999999</v>
      </c>
      <c r="IE52" s="165">
        <v>-36.5</v>
      </c>
      <c r="IF52" s="165">
        <v>-42.9</v>
      </c>
      <c r="IG52" s="165">
        <v>-42.6</v>
      </c>
      <c r="IH52" s="165">
        <v>1.6657999999999999</v>
      </c>
      <c r="II52" s="165">
        <v>1.3404</v>
      </c>
      <c r="IJ52" s="165">
        <v>-466.31720000000001</v>
      </c>
      <c r="IK52" s="165">
        <v>-140.48269999999999</v>
      </c>
      <c r="IL52" s="165">
        <v>393.8306</v>
      </c>
      <c r="IM52" s="165">
        <v>323.31299999999999</v>
      </c>
      <c r="IN52" s="165">
        <v>46.7044</v>
      </c>
      <c r="IO52" s="165">
        <v>-317.18979999999999</v>
      </c>
      <c r="IP52" s="165">
        <v>318.94880000000001</v>
      </c>
      <c r="IQ52" s="165">
        <v>-175.89519999999999</v>
      </c>
      <c r="IR52" s="165">
        <v>-209.90180000000001</v>
      </c>
      <c r="IS52" s="165">
        <v>-310.12709999999998</v>
      </c>
      <c r="IT52" s="165">
        <v>66.385199999999998</v>
      </c>
      <c r="IU52" s="165">
        <v>64.501300000000001</v>
      </c>
      <c r="IV52" s="165">
        <v>179.17689999999999</v>
      </c>
      <c r="IW52" s="165">
        <v>-379.88409999999999</v>
      </c>
      <c r="IX52" s="165">
        <v>219.0693</v>
      </c>
      <c r="IY52" s="165">
        <v>-163.91159999999999</v>
      </c>
      <c r="IZ52" s="165">
        <v>168.10849999999999</v>
      </c>
      <c r="JA52" s="165">
        <v>-10.0183</v>
      </c>
      <c r="JB52" s="166"/>
      <c r="JC52" s="165">
        <v>17.2</v>
      </c>
      <c r="JD52" s="165">
        <v>2.8000000000000001E-2</v>
      </c>
      <c r="JE52" s="165">
        <v>0.02</v>
      </c>
      <c r="JF52" s="165">
        <v>-16.88</v>
      </c>
      <c r="JG52" s="165">
        <v>-5.12</v>
      </c>
      <c r="JH52" s="166"/>
      <c r="JI52" s="165">
        <v>4.2801999999999998</v>
      </c>
      <c r="JJ52" s="165">
        <v>-23.320399999999999</v>
      </c>
      <c r="JK52" s="165">
        <v>-35.332299999999996</v>
      </c>
      <c r="JL52" s="165">
        <v>26.1</v>
      </c>
      <c r="JM52" s="165">
        <v>60.472999999999999</v>
      </c>
      <c r="JN52" s="165">
        <v>57.201999999999998</v>
      </c>
      <c r="JO52" s="165">
        <v>2.7568999999999999</v>
      </c>
      <c r="JP52" s="165">
        <v>3.5413999999999999</v>
      </c>
      <c r="JQ52" s="165">
        <v>47.807499999999997</v>
      </c>
      <c r="JR52" s="165">
        <v>47.075200000000002</v>
      </c>
      <c r="JS52" s="165">
        <v>47.059899999999999</v>
      </c>
      <c r="JT52" s="166"/>
      <c r="JU52" s="165">
        <v>37.6</v>
      </c>
      <c r="JV52" s="166"/>
      <c r="JW52" s="165">
        <v>9.24</v>
      </c>
      <c r="JX52" s="166"/>
      <c r="JY52" s="165">
        <v>-45.698999999999998</v>
      </c>
      <c r="JZ52" s="165">
        <v>81.223699999999994</v>
      </c>
      <c r="KA52" s="165">
        <v>57.488900000000001</v>
      </c>
      <c r="KB52" s="165">
        <v>-44.950400000000002</v>
      </c>
      <c r="KC52" s="165">
        <v>-80.344099999999997</v>
      </c>
      <c r="KD52" s="165">
        <v>46.115000000000002</v>
      </c>
      <c r="KE52" s="165">
        <v>34.119199999999999</v>
      </c>
      <c r="KF52" s="165">
        <v>-47.6</v>
      </c>
      <c r="KG52" s="165">
        <v>47.7</v>
      </c>
      <c r="KH52" s="165">
        <v>-116.9541</v>
      </c>
      <c r="KI52" s="165">
        <v>324.38029999999998</v>
      </c>
    </row>
    <row r="53" spans="1:295" ht="18" customHeight="1" x14ac:dyDescent="0.3">
      <c r="A53" s="162" t="s">
        <v>106</v>
      </c>
      <c r="B53" s="162" t="s">
        <v>835</v>
      </c>
      <c r="C53" s="165">
        <v>0</v>
      </c>
      <c r="D53" s="165">
        <v>19.910900000000002</v>
      </c>
      <c r="E53" s="165">
        <v>-29.107500000000002</v>
      </c>
      <c r="F53" s="165">
        <v>-31.6312</v>
      </c>
      <c r="G53" s="165">
        <v>24.165199999999999</v>
      </c>
      <c r="H53" s="166"/>
      <c r="I53" s="165">
        <v>55.199199999999998</v>
      </c>
      <c r="J53" s="165">
        <v>-99.327600000000004</v>
      </c>
      <c r="K53" s="165">
        <v>67.162800000000004</v>
      </c>
      <c r="L53" s="165">
        <v>33.222999999999999</v>
      </c>
      <c r="M53" s="165">
        <v>32.484200000000001</v>
      </c>
      <c r="N53" s="165">
        <v>-17.760000000000002</v>
      </c>
      <c r="O53" s="165">
        <v>-60.283999999999999</v>
      </c>
      <c r="P53" s="165">
        <v>33</v>
      </c>
      <c r="Q53" s="165">
        <v>13.247999999999999</v>
      </c>
      <c r="R53" s="165">
        <v>-50.6</v>
      </c>
      <c r="S53" s="165">
        <v>14.200799999999999</v>
      </c>
      <c r="T53" s="165">
        <v>57.249200000000002</v>
      </c>
      <c r="U53" s="165">
        <v>11.6807</v>
      </c>
      <c r="V53" s="165">
        <v>11.811400000000001</v>
      </c>
      <c r="W53" s="165">
        <v>19.802099999999999</v>
      </c>
      <c r="X53" s="165">
        <v>13.3338</v>
      </c>
      <c r="Y53" s="165">
        <v>1.6834</v>
      </c>
      <c r="Z53" s="165">
        <v>8.2142999999999997</v>
      </c>
      <c r="AA53" s="166"/>
      <c r="AB53" s="166"/>
      <c r="AC53" s="165">
        <v>-85.57</v>
      </c>
      <c r="AD53" s="165">
        <v>-84.87</v>
      </c>
      <c r="AE53" s="166"/>
      <c r="AF53" s="165">
        <v>17.760000000000002</v>
      </c>
      <c r="AG53" s="165">
        <v>59.4</v>
      </c>
      <c r="AH53" s="165">
        <v>9.3659999999999997</v>
      </c>
      <c r="AI53" s="165">
        <v>0.188</v>
      </c>
      <c r="AJ53" s="166">
        <v>0</v>
      </c>
      <c r="AK53" s="165">
        <v>-70.42</v>
      </c>
      <c r="AL53" s="165">
        <v>-67.3</v>
      </c>
      <c r="AM53" s="165">
        <v>70.900000000000006</v>
      </c>
      <c r="AN53" s="165">
        <v>71.2</v>
      </c>
      <c r="AO53" s="165">
        <v>15.610799999999999</v>
      </c>
      <c r="AP53" s="165">
        <v>8.1240000000000006</v>
      </c>
      <c r="AQ53" s="165">
        <v>74.433599999999998</v>
      </c>
      <c r="AR53" s="165">
        <v>76.958500000000001</v>
      </c>
      <c r="AS53" s="165">
        <v>46.276600000000002</v>
      </c>
      <c r="AT53" s="165">
        <v>-79.196299999999994</v>
      </c>
      <c r="AU53" s="166">
        <v>0</v>
      </c>
      <c r="AV53" s="165">
        <v>6.9946000000000002</v>
      </c>
      <c r="AW53" s="165">
        <v>6.8109000000000002</v>
      </c>
      <c r="AX53" s="165">
        <v>78.914400000000001</v>
      </c>
      <c r="AY53" s="165">
        <v>80.317999999999998</v>
      </c>
      <c r="AZ53" s="165">
        <v>-35.079099999999997</v>
      </c>
      <c r="BA53" s="165">
        <v>-37.858199999999997</v>
      </c>
      <c r="BB53" s="165">
        <v>-398.10129999999998</v>
      </c>
      <c r="BC53" s="165">
        <v>-16.928100000000001</v>
      </c>
      <c r="BD53" s="165">
        <v>-13.5</v>
      </c>
      <c r="BE53" s="165">
        <v>-13.5</v>
      </c>
      <c r="BF53" s="165">
        <v>84.222700000000003</v>
      </c>
      <c r="BG53" s="165">
        <v>2.9432999999999998</v>
      </c>
      <c r="BH53" s="165">
        <v>-7.1275000000000004</v>
      </c>
      <c r="BI53" s="166"/>
      <c r="BJ53" s="165">
        <v>-24.6845</v>
      </c>
      <c r="BK53" s="165">
        <v>10.933299999999999</v>
      </c>
      <c r="BL53" s="165">
        <v>7.0227000000000004</v>
      </c>
      <c r="BM53" s="165">
        <v>4.9467999999999996</v>
      </c>
      <c r="BN53" s="165">
        <v>428.11349999999999</v>
      </c>
      <c r="BO53" s="165">
        <v>71.382800000000003</v>
      </c>
      <c r="BP53" s="165">
        <v>70.833399999999997</v>
      </c>
      <c r="BQ53" s="165">
        <v>-251.35919999999999</v>
      </c>
      <c r="BR53" s="165">
        <v>494.98059999999998</v>
      </c>
      <c r="BS53" s="166"/>
      <c r="BT53" s="165">
        <v>-71.931799999999996</v>
      </c>
      <c r="BU53" s="165">
        <v>73.688500000000005</v>
      </c>
      <c r="BV53" s="165">
        <v>113.3977</v>
      </c>
      <c r="BW53" s="165">
        <v>31.1</v>
      </c>
      <c r="BX53" s="165">
        <v>32.159999999999997</v>
      </c>
      <c r="BY53" s="165">
        <v>74.5</v>
      </c>
      <c r="BZ53" s="165">
        <v>90.79</v>
      </c>
      <c r="CA53" s="165">
        <v>-88.407499999999999</v>
      </c>
      <c r="CB53" s="165">
        <v>-88.675399999999996</v>
      </c>
      <c r="CC53" s="165">
        <v>155.46170000000001</v>
      </c>
      <c r="CD53" s="165">
        <v>156.17230000000001</v>
      </c>
      <c r="CE53" s="166"/>
      <c r="CF53" s="165">
        <v>-81.831500000000005</v>
      </c>
      <c r="CG53" s="165">
        <v>-82.378799999999998</v>
      </c>
      <c r="CH53" s="165">
        <v>1.2378</v>
      </c>
      <c r="CI53" s="165">
        <v>-85.2166</v>
      </c>
      <c r="CJ53" s="166"/>
      <c r="CK53" s="166"/>
      <c r="CL53" s="165">
        <v>104.7</v>
      </c>
      <c r="CM53" s="165">
        <v>169.4</v>
      </c>
      <c r="CN53" s="165">
        <v>-17.73</v>
      </c>
      <c r="CO53" s="165">
        <v>63.864400000000003</v>
      </c>
      <c r="CP53" s="165">
        <v>63.554000000000002</v>
      </c>
      <c r="CQ53" s="165">
        <v>63.636600000000001</v>
      </c>
      <c r="CR53" s="165">
        <v>2.2709000000000001</v>
      </c>
      <c r="CS53" s="165">
        <v>3.3317999999999999</v>
      </c>
      <c r="CT53" s="165">
        <v>-16.6388</v>
      </c>
      <c r="CU53" s="165">
        <v>-46.3977</v>
      </c>
      <c r="CV53" s="165">
        <v>-12.741099999999999</v>
      </c>
      <c r="CW53" s="165">
        <v>16.032399999999999</v>
      </c>
      <c r="CX53" s="165">
        <v>85</v>
      </c>
      <c r="CY53" s="165">
        <v>55.73</v>
      </c>
      <c r="CZ53" s="165">
        <v>50.632300000000001</v>
      </c>
      <c r="DA53" s="165">
        <v>48.3444</v>
      </c>
      <c r="DB53" s="165">
        <v>37.523299999999999</v>
      </c>
      <c r="DC53" s="166"/>
      <c r="DD53" s="165">
        <v>86.264099999999999</v>
      </c>
      <c r="DE53" s="165">
        <v>85.998900000000006</v>
      </c>
      <c r="DF53" s="165">
        <v>-154.8647</v>
      </c>
      <c r="DG53" s="166"/>
      <c r="DH53" s="165">
        <v>-20.6815</v>
      </c>
      <c r="DI53" s="165">
        <v>-86.2</v>
      </c>
      <c r="DJ53" s="165">
        <v>-86.2</v>
      </c>
      <c r="DK53" s="165">
        <v>29.984400000000001</v>
      </c>
      <c r="DL53" s="165">
        <v>59.4818</v>
      </c>
      <c r="DM53" s="165">
        <v>70.931200000000004</v>
      </c>
      <c r="DN53" s="165">
        <v>84.393299999999996</v>
      </c>
      <c r="DO53" s="165">
        <v>58.76</v>
      </c>
      <c r="DP53" s="165">
        <v>-21.85</v>
      </c>
      <c r="DQ53" s="165">
        <v>72.757000000000005</v>
      </c>
      <c r="DR53" s="165">
        <v>151.52860000000001</v>
      </c>
      <c r="DS53" s="165">
        <v>-23.54</v>
      </c>
      <c r="DT53" s="165">
        <v>-23.88</v>
      </c>
      <c r="DU53" s="165">
        <v>124.71</v>
      </c>
      <c r="DV53" s="165">
        <v>74.34</v>
      </c>
      <c r="DW53" s="165">
        <v>152.80000000000001</v>
      </c>
      <c r="DX53" s="165">
        <v>150.56360000000001</v>
      </c>
      <c r="DY53" s="165">
        <v>-58.412399999999998</v>
      </c>
      <c r="DZ53" s="165">
        <v>-58.6</v>
      </c>
      <c r="EA53" s="165">
        <v>237.78399999999999</v>
      </c>
      <c r="EB53" s="165">
        <v>187.48179999999999</v>
      </c>
      <c r="EC53" s="165">
        <v>180.7919</v>
      </c>
      <c r="ED53" s="165">
        <v>184.56110000000001</v>
      </c>
      <c r="EE53" s="165">
        <v>78.031700000000001</v>
      </c>
      <c r="EF53" s="165">
        <v>51.700800000000001</v>
      </c>
      <c r="EG53" s="165">
        <v>-34.104999999999997</v>
      </c>
      <c r="EH53" s="165">
        <v>262.06720000000001</v>
      </c>
      <c r="EI53" s="165">
        <v>172.42959999999999</v>
      </c>
      <c r="EJ53" s="166"/>
      <c r="EK53" s="165">
        <v>-21.004999999999999</v>
      </c>
      <c r="EL53" s="165">
        <v>-17.778199999999998</v>
      </c>
      <c r="EM53" s="165">
        <v>10.972799999999999</v>
      </c>
      <c r="EN53" s="165">
        <v>-13.4682</v>
      </c>
      <c r="EO53" s="165">
        <v>-13.0342</v>
      </c>
      <c r="EP53" s="165">
        <v>156.732</v>
      </c>
      <c r="EQ53" s="165">
        <v>-69.547700000000006</v>
      </c>
      <c r="ER53" s="165">
        <v>-71.303399999999996</v>
      </c>
      <c r="ES53" s="165">
        <v>-12.731400000000001</v>
      </c>
      <c r="ET53" s="165">
        <v>0</v>
      </c>
      <c r="EU53" s="165">
        <v>-12.46</v>
      </c>
      <c r="EV53" s="165">
        <v>101.5</v>
      </c>
      <c r="EW53" s="165">
        <v>13.704700000000001</v>
      </c>
      <c r="EX53" s="165">
        <v>-82.234300000000005</v>
      </c>
      <c r="EY53" s="165">
        <v>-37.939599999999999</v>
      </c>
      <c r="EZ53" s="165">
        <v>-36.806100000000001</v>
      </c>
      <c r="FA53" s="165">
        <v>9.1555</v>
      </c>
      <c r="FB53" s="165">
        <v>-50.901400000000002</v>
      </c>
      <c r="FC53" s="165">
        <v>16.4162</v>
      </c>
      <c r="FD53" s="165">
        <v>22.296399999999998</v>
      </c>
      <c r="FE53" s="165">
        <v>21.665500000000002</v>
      </c>
      <c r="FF53" s="166"/>
      <c r="FG53" s="165">
        <v>40.9285</v>
      </c>
      <c r="FH53" s="165">
        <v>42.267699999999998</v>
      </c>
      <c r="FI53" s="165">
        <v>39.768099999999997</v>
      </c>
      <c r="FJ53" s="165">
        <v>90.091499999999996</v>
      </c>
      <c r="FK53" s="165">
        <v>88.919300000000007</v>
      </c>
      <c r="FL53" s="165">
        <v>-132.7929</v>
      </c>
      <c r="FM53" s="165">
        <v>61.104599999999998</v>
      </c>
      <c r="FN53" s="165">
        <v>60.4649</v>
      </c>
      <c r="FO53" s="165">
        <v>-100.85599999999999</v>
      </c>
      <c r="FP53" s="165">
        <v>-91.283699999999996</v>
      </c>
      <c r="FQ53" s="165">
        <v>-39.439700000000002</v>
      </c>
      <c r="FR53" s="165">
        <v>-40.29</v>
      </c>
      <c r="FS53" s="165">
        <v>16.770900000000001</v>
      </c>
      <c r="FT53" s="165">
        <v>1.2296</v>
      </c>
      <c r="FU53" s="165">
        <v>-10.79</v>
      </c>
      <c r="FV53" s="165">
        <v>19.16</v>
      </c>
      <c r="FW53" s="165">
        <v>-40.885300000000001</v>
      </c>
      <c r="FX53" s="166"/>
      <c r="FY53" s="165">
        <v>-13.99</v>
      </c>
      <c r="FZ53" s="165">
        <v>4.2629999999999999</v>
      </c>
      <c r="GA53" s="166"/>
      <c r="GB53" s="165">
        <v>25.27</v>
      </c>
      <c r="GC53" s="165">
        <v>93.026499999999999</v>
      </c>
      <c r="GD53" s="165">
        <v>102.4057</v>
      </c>
      <c r="GE53" s="166"/>
      <c r="GF53" s="165">
        <v>77.919600000000003</v>
      </c>
      <c r="GG53" s="165">
        <v>23.3</v>
      </c>
      <c r="GH53" s="165">
        <v>-3.8841999999999999</v>
      </c>
      <c r="GI53" s="165">
        <v>-2.6448</v>
      </c>
      <c r="GJ53" s="165">
        <v>-2.8559000000000001</v>
      </c>
      <c r="GK53" s="165">
        <v>2.2919</v>
      </c>
      <c r="GL53" s="166"/>
      <c r="GM53" s="166"/>
      <c r="GN53" s="166"/>
      <c r="GO53" s="165">
        <v>-20.700199999999999</v>
      </c>
      <c r="GP53" s="165">
        <v>17.5565</v>
      </c>
      <c r="GQ53" s="165">
        <v>21.084099999999999</v>
      </c>
      <c r="GR53" s="165">
        <v>58.748100000000001</v>
      </c>
      <c r="GS53" s="165">
        <v>61.334099999999999</v>
      </c>
      <c r="GT53" s="165">
        <v>-146.91739999999999</v>
      </c>
      <c r="GU53" s="165">
        <v>-22.3248</v>
      </c>
      <c r="GV53" s="165">
        <v>24.272200000000002</v>
      </c>
      <c r="GW53" s="165">
        <v>6.7434000000000003</v>
      </c>
      <c r="GX53" s="165">
        <v>3.0945</v>
      </c>
      <c r="GY53" s="165">
        <v>11.301600000000001</v>
      </c>
      <c r="GZ53" s="165">
        <v>10.7911</v>
      </c>
      <c r="HA53" s="165">
        <v>4.5487000000000002</v>
      </c>
      <c r="HB53" s="165">
        <v>136.61009999999999</v>
      </c>
      <c r="HC53" s="165">
        <v>137.2953</v>
      </c>
      <c r="HD53" s="165">
        <v>283.7</v>
      </c>
      <c r="HE53" s="165">
        <v>-283.31439999999998</v>
      </c>
      <c r="HF53" s="165">
        <v>-602.28579999999999</v>
      </c>
      <c r="HG53" s="165">
        <v>605.11320000000001</v>
      </c>
      <c r="HH53" s="165">
        <v>475.64780000000002</v>
      </c>
      <c r="HI53" s="165">
        <v>-131.8322</v>
      </c>
      <c r="HJ53" s="165">
        <v>-129.3699</v>
      </c>
      <c r="HK53" s="165">
        <v>-59.002200000000002</v>
      </c>
      <c r="HL53" s="165">
        <v>-51.338200000000001</v>
      </c>
      <c r="HM53" s="165">
        <v>71.966800000000006</v>
      </c>
      <c r="HN53" s="165">
        <v>70.843000000000004</v>
      </c>
      <c r="HO53" s="166"/>
      <c r="HP53" s="166"/>
      <c r="HQ53" s="165">
        <v>42.015099999999997</v>
      </c>
      <c r="HR53" s="165">
        <v>41.246099999999998</v>
      </c>
      <c r="HS53" s="165">
        <v>-44.331699999999998</v>
      </c>
      <c r="HT53" s="165">
        <v>-43.3324</v>
      </c>
      <c r="HU53" s="165">
        <v>80.31</v>
      </c>
      <c r="HV53" s="165">
        <v>79.040000000000006</v>
      </c>
      <c r="HW53" s="165">
        <v>19.899999999999999</v>
      </c>
      <c r="HX53" s="165">
        <v>21.7</v>
      </c>
      <c r="HY53" s="165">
        <v>21.596599999999999</v>
      </c>
      <c r="HZ53" s="165">
        <v>35.520000000000003</v>
      </c>
      <c r="IA53" s="165">
        <v>-354.22519999999997</v>
      </c>
      <c r="IB53" s="165">
        <v>111.5758</v>
      </c>
      <c r="IC53" s="165">
        <v>111.3745</v>
      </c>
      <c r="ID53" s="165">
        <v>16.8</v>
      </c>
      <c r="IE53" s="165">
        <v>-39.9</v>
      </c>
      <c r="IF53" s="165">
        <v>-40.4</v>
      </c>
      <c r="IG53" s="165">
        <v>-40.799999999999997</v>
      </c>
      <c r="IH53" s="165">
        <v>1.5575000000000001</v>
      </c>
      <c r="II53" s="166"/>
      <c r="IJ53" s="165">
        <v>-469.39850000000001</v>
      </c>
      <c r="IK53" s="165">
        <v>-146.9374</v>
      </c>
      <c r="IL53" s="165">
        <v>396.13130000000001</v>
      </c>
      <c r="IM53" s="165">
        <v>329.35210000000001</v>
      </c>
      <c r="IN53" s="165">
        <v>45.836100000000002</v>
      </c>
      <c r="IO53" s="165">
        <v>-319.64960000000002</v>
      </c>
      <c r="IP53" s="165">
        <v>318.09589999999997</v>
      </c>
      <c r="IQ53" s="165">
        <v>-171.19239999999999</v>
      </c>
      <c r="IR53" s="165">
        <v>-210.67230000000001</v>
      </c>
      <c r="IS53" s="165">
        <v>-311.16669999999999</v>
      </c>
      <c r="IT53" s="165">
        <v>65.649600000000007</v>
      </c>
      <c r="IU53" s="165">
        <v>65.761099999999999</v>
      </c>
      <c r="IV53" s="165">
        <v>174.5504</v>
      </c>
      <c r="IW53" s="165">
        <v>-383.69869999999997</v>
      </c>
      <c r="IX53" s="165">
        <v>212.30590000000001</v>
      </c>
      <c r="IY53" s="165">
        <v>-167.9442</v>
      </c>
      <c r="IZ53" s="165">
        <v>175.62469999999999</v>
      </c>
      <c r="JA53" s="165">
        <v>-10.4413</v>
      </c>
      <c r="JB53" s="166"/>
      <c r="JC53" s="165">
        <v>15.04</v>
      </c>
      <c r="JD53" s="165">
        <v>0.34899999999999998</v>
      </c>
      <c r="JE53" s="165">
        <v>0.34799999999999998</v>
      </c>
      <c r="JF53" s="165">
        <v>-14.56</v>
      </c>
      <c r="JG53" s="165">
        <v>-7.2</v>
      </c>
      <c r="JH53" s="166"/>
      <c r="JI53" s="165">
        <v>7.5303000000000004</v>
      </c>
      <c r="JJ53" s="165">
        <v>-25.780100000000001</v>
      </c>
      <c r="JK53" s="165">
        <v>-36.180700000000002</v>
      </c>
      <c r="JL53" s="165">
        <v>27.6</v>
      </c>
      <c r="JM53" s="165">
        <v>57.755000000000003</v>
      </c>
      <c r="JN53" s="165">
        <v>59.646999999999998</v>
      </c>
      <c r="JO53" s="166"/>
      <c r="JP53" s="166"/>
      <c r="JQ53" s="165">
        <v>47.903799999999997</v>
      </c>
      <c r="JR53" s="165">
        <v>44.894399999999997</v>
      </c>
      <c r="JS53" s="165">
        <v>45.351599999999998</v>
      </c>
      <c r="JT53" s="166"/>
      <c r="JU53" s="165">
        <v>40.9</v>
      </c>
      <c r="JV53" s="166"/>
      <c r="JW53" s="165">
        <v>8.65</v>
      </c>
      <c r="JX53" s="166"/>
      <c r="JY53" s="165">
        <v>-52.009300000000003</v>
      </c>
      <c r="JZ53" s="165">
        <v>82.245599999999996</v>
      </c>
      <c r="KA53" s="165">
        <v>60.9251</v>
      </c>
      <c r="KB53" s="165">
        <v>-51.0413</v>
      </c>
      <c r="KC53" s="165">
        <v>-81.097800000000007</v>
      </c>
      <c r="KD53" s="165">
        <v>50.157400000000003</v>
      </c>
      <c r="KE53" s="165">
        <v>30.49</v>
      </c>
      <c r="KF53" s="165">
        <v>-53.2</v>
      </c>
      <c r="KG53" s="165">
        <v>52.7</v>
      </c>
      <c r="KH53" s="165">
        <v>-115.38979999999999</v>
      </c>
      <c r="KI53" s="165">
        <v>325.97609999999997</v>
      </c>
    </row>
    <row r="54" spans="1:295" ht="18" customHeight="1" x14ac:dyDescent="0.3">
      <c r="A54" s="162" t="s">
        <v>106</v>
      </c>
      <c r="B54" s="162" t="s">
        <v>836</v>
      </c>
      <c r="C54" s="165">
        <v>0</v>
      </c>
      <c r="D54" s="165">
        <v>19.311399999999999</v>
      </c>
      <c r="E54" s="165">
        <v>-28.099399999999999</v>
      </c>
      <c r="F54" s="165">
        <v>-31.980499999999999</v>
      </c>
      <c r="G54" s="165">
        <v>21.9331</v>
      </c>
      <c r="H54" s="166"/>
      <c r="I54" s="165">
        <v>52.647199999999998</v>
      </c>
      <c r="J54" s="165">
        <v>-93.003799999999998</v>
      </c>
      <c r="K54" s="165">
        <v>63.280299999999997</v>
      </c>
      <c r="L54" s="165">
        <v>31.001100000000001</v>
      </c>
      <c r="M54" s="165">
        <v>30.703800000000001</v>
      </c>
      <c r="N54" s="165">
        <v>-15.54</v>
      </c>
      <c r="O54" s="165">
        <v>-55.279000000000003</v>
      </c>
      <c r="P54" s="165">
        <v>48.4</v>
      </c>
      <c r="Q54" s="165">
        <v>12.42</v>
      </c>
      <c r="R54" s="165">
        <v>-46.2</v>
      </c>
      <c r="S54" s="165">
        <v>14.5624</v>
      </c>
      <c r="T54" s="165">
        <v>54.4298</v>
      </c>
      <c r="U54" s="165">
        <v>12.081</v>
      </c>
      <c r="V54" s="165">
        <v>12.288500000000001</v>
      </c>
      <c r="W54" s="165">
        <v>19.875599999999999</v>
      </c>
      <c r="X54" s="165">
        <v>13.286300000000001</v>
      </c>
      <c r="Y54" s="165">
        <v>5.4760999999999997</v>
      </c>
      <c r="Z54" s="165">
        <v>8.4030000000000005</v>
      </c>
      <c r="AA54" s="166"/>
      <c r="AB54" s="166"/>
      <c r="AC54" s="165">
        <v>-83.08</v>
      </c>
      <c r="AD54" s="165">
        <v>-82.49</v>
      </c>
      <c r="AE54" s="166"/>
      <c r="AF54" s="165">
        <v>15.54</v>
      </c>
      <c r="AG54" s="165">
        <v>55</v>
      </c>
      <c r="AH54" s="165">
        <v>7.8010000000000002</v>
      </c>
      <c r="AI54" s="165">
        <v>0.17799999999999999</v>
      </c>
      <c r="AJ54" s="166">
        <v>0</v>
      </c>
      <c r="AK54" s="165">
        <v>-67.33</v>
      </c>
      <c r="AL54" s="165">
        <v>-68.41</v>
      </c>
      <c r="AM54" s="165">
        <v>67.959999999999994</v>
      </c>
      <c r="AN54" s="165">
        <v>68.11</v>
      </c>
      <c r="AO54" s="165">
        <v>14.432600000000001</v>
      </c>
      <c r="AP54" s="165">
        <v>9.1548999999999996</v>
      </c>
      <c r="AQ54" s="165">
        <v>68.928600000000003</v>
      </c>
      <c r="AR54" s="165">
        <v>71.190899999999999</v>
      </c>
      <c r="AS54" s="165">
        <v>43.572299999999998</v>
      </c>
      <c r="AT54" s="165">
        <v>-75.874300000000005</v>
      </c>
      <c r="AU54" s="166">
        <v>0</v>
      </c>
      <c r="AV54" s="165">
        <v>7.0237999999999996</v>
      </c>
      <c r="AW54" s="165">
        <v>6.8129</v>
      </c>
      <c r="AX54" s="165">
        <v>73.611900000000006</v>
      </c>
      <c r="AY54" s="165">
        <v>75.418599999999998</v>
      </c>
      <c r="AZ54" s="165">
        <v>-35.719000000000001</v>
      </c>
      <c r="BA54" s="165">
        <v>-38.833399999999997</v>
      </c>
      <c r="BB54" s="165">
        <v>-356.86430000000001</v>
      </c>
      <c r="BC54" s="165">
        <v>-19.956199999999999</v>
      </c>
      <c r="BD54" s="165">
        <v>-11.9</v>
      </c>
      <c r="BE54" s="165">
        <v>-11.7</v>
      </c>
      <c r="BF54" s="165">
        <v>81.076599999999999</v>
      </c>
      <c r="BG54" s="166"/>
      <c r="BH54" s="165">
        <v>-6.5670000000000002</v>
      </c>
      <c r="BI54" s="166"/>
      <c r="BJ54" s="165">
        <v>-20.828700000000001</v>
      </c>
      <c r="BK54" s="165">
        <v>10.3736</v>
      </c>
      <c r="BL54" s="165">
        <v>3.7414000000000001</v>
      </c>
      <c r="BM54" s="165">
        <v>3.9630000000000001</v>
      </c>
      <c r="BN54" s="165">
        <v>385.41820000000001</v>
      </c>
      <c r="BO54" s="165">
        <v>66.927099999999996</v>
      </c>
      <c r="BP54" s="165">
        <v>66.744</v>
      </c>
      <c r="BQ54" s="165">
        <v>-200.50479999999999</v>
      </c>
      <c r="BR54" s="165">
        <v>471.85730000000001</v>
      </c>
      <c r="BS54" s="166"/>
      <c r="BT54" s="165">
        <v>-97.944699999999997</v>
      </c>
      <c r="BU54" s="165">
        <v>99.581999999999994</v>
      </c>
      <c r="BV54" s="165">
        <v>107.0307</v>
      </c>
      <c r="BW54" s="165">
        <v>29.36</v>
      </c>
      <c r="BX54" s="165">
        <v>30.62</v>
      </c>
      <c r="BY54" s="165">
        <v>70.790000000000006</v>
      </c>
      <c r="BZ54" s="165">
        <v>87.9</v>
      </c>
      <c r="CA54" s="165">
        <v>-87.871700000000004</v>
      </c>
      <c r="CB54" s="165">
        <v>-87.603800000000007</v>
      </c>
      <c r="CC54" s="165">
        <v>149.29300000000001</v>
      </c>
      <c r="CD54" s="165">
        <v>149.95830000000001</v>
      </c>
      <c r="CE54" s="166"/>
      <c r="CF54" s="165">
        <v>-81.831999999999994</v>
      </c>
      <c r="CG54" s="165">
        <v>-81.383300000000006</v>
      </c>
      <c r="CH54" s="165">
        <v>-3.3292000000000002</v>
      </c>
      <c r="CI54" s="165">
        <v>-76.929699999999997</v>
      </c>
      <c r="CJ54" s="166"/>
      <c r="CK54" s="166"/>
      <c r="CL54" s="165">
        <v>112.7</v>
      </c>
      <c r="CM54" s="165">
        <v>154.4</v>
      </c>
      <c r="CN54" s="165">
        <v>-16.87</v>
      </c>
      <c r="CO54" s="165">
        <v>62.837200000000003</v>
      </c>
      <c r="CP54" s="165">
        <v>62.826099999999997</v>
      </c>
      <c r="CQ54" s="165">
        <v>62.958199999999998</v>
      </c>
      <c r="CR54" s="165">
        <v>-2.7115</v>
      </c>
      <c r="CS54" s="165">
        <v>-2.8146</v>
      </c>
      <c r="CT54" s="165">
        <v>-22.196400000000001</v>
      </c>
      <c r="CU54" s="165">
        <v>-31.052900000000001</v>
      </c>
      <c r="CV54" s="165">
        <v>-18.8977</v>
      </c>
      <c r="CW54" s="165">
        <v>15.2859</v>
      </c>
      <c r="CX54" s="165">
        <v>79.010000000000005</v>
      </c>
      <c r="CY54" s="165">
        <v>52.42</v>
      </c>
      <c r="CZ54" s="165">
        <v>48.5229</v>
      </c>
      <c r="DA54" s="165">
        <v>47.172499999999999</v>
      </c>
      <c r="DB54" s="165">
        <v>35.997199999999999</v>
      </c>
      <c r="DC54" s="166"/>
      <c r="DD54" s="165">
        <v>77.986500000000007</v>
      </c>
      <c r="DE54" s="165">
        <v>77.446100000000001</v>
      </c>
      <c r="DF54" s="165">
        <v>-125.70650000000001</v>
      </c>
      <c r="DG54" s="166"/>
      <c r="DH54" s="165">
        <v>-20.229199999999999</v>
      </c>
      <c r="DI54" s="165">
        <v>-83.5</v>
      </c>
      <c r="DJ54" s="165">
        <v>-81.3</v>
      </c>
      <c r="DK54" s="165">
        <v>28.5397</v>
      </c>
      <c r="DL54" s="165">
        <v>55.380200000000002</v>
      </c>
      <c r="DM54" s="165">
        <v>65.765100000000004</v>
      </c>
      <c r="DN54" s="165">
        <v>78.533900000000003</v>
      </c>
      <c r="DO54" s="165">
        <v>55.24</v>
      </c>
      <c r="DP54" s="165">
        <v>-19</v>
      </c>
      <c r="DQ54" s="165">
        <v>69.083500000000001</v>
      </c>
      <c r="DR54" s="165">
        <v>125.2971</v>
      </c>
      <c r="DS54" s="165">
        <v>-28.25</v>
      </c>
      <c r="DT54" s="165">
        <v>-28.52</v>
      </c>
      <c r="DU54" s="165">
        <v>126.4</v>
      </c>
      <c r="DV54" s="165">
        <v>72.650000000000006</v>
      </c>
      <c r="DW54" s="165">
        <v>125.8909</v>
      </c>
      <c r="DX54" s="165">
        <v>123.2727</v>
      </c>
      <c r="DY54" s="165">
        <v>-65.2119</v>
      </c>
      <c r="DZ54" s="165">
        <v>-63.954500000000003</v>
      </c>
      <c r="EA54" s="165">
        <v>216.90559999999999</v>
      </c>
      <c r="EB54" s="165">
        <v>165.89599999999999</v>
      </c>
      <c r="EC54" s="165">
        <v>159.36279999999999</v>
      </c>
      <c r="ED54" s="165">
        <v>163.11330000000001</v>
      </c>
      <c r="EE54" s="165">
        <v>77.668899999999994</v>
      </c>
      <c r="EF54" s="165">
        <v>53.717799999999997</v>
      </c>
      <c r="EG54" s="165">
        <v>-32.32</v>
      </c>
      <c r="EH54" s="165">
        <v>211.65110000000001</v>
      </c>
      <c r="EI54" s="165">
        <v>146.41370000000001</v>
      </c>
      <c r="EJ54" s="166"/>
      <c r="EK54" s="165">
        <v>-30.521899999999999</v>
      </c>
      <c r="EL54" s="165">
        <v>-26.366499999999998</v>
      </c>
      <c r="EM54" s="165">
        <v>11.9556</v>
      </c>
      <c r="EN54" s="165">
        <v>-19.346499999999999</v>
      </c>
      <c r="EO54" s="165">
        <v>-18.072500000000002</v>
      </c>
      <c r="EP54" s="165">
        <v>164.41200000000001</v>
      </c>
      <c r="EQ54" s="165">
        <v>-75.922499999999999</v>
      </c>
      <c r="ER54" s="165">
        <v>-77.1631</v>
      </c>
      <c r="ES54" s="165">
        <v>-13.370100000000001</v>
      </c>
      <c r="ET54" s="165">
        <v>15.51</v>
      </c>
      <c r="EU54" s="165">
        <v>-9.5</v>
      </c>
      <c r="EV54" s="165">
        <v>107.5</v>
      </c>
      <c r="EW54" s="165">
        <v>13.1084</v>
      </c>
      <c r="EX54" s="165">
        <v>-91.238200000000006</v>
      </c>
      <c r="EY54" s="165">
        <v>-38.7209</v>
      </c>
      <c r="EZ54" s="165">
        <v>-37.4938</v>
      </c>
      <c r="FA54" s="165">
        <v>11.093</v>
      </c>
      <c r="FB54" s="165">
        <v>-51.904499999999999</v>
      </c>
      <c r="FC54" s="165">
        <v>18.355799999999999</v>
      </c>
      <c r="FD54" s="165">
        <v>21.8904</v>
      </c>
      <c r="FE54" s="165">
        <v>21.669799999999999</v>
      </c>
      <c r="FF54" s="166"/>
      <c r="FG54" s="165">
        <v>40.265700000000002</v>
      </c>
      <c r="FH54" s="165">
        <v>40.857300000000002</v>
      </c>
      <c r="FI54" s="165">
        <v>39.802900000000001</v>
      </c>
      <c r="FJ54" s="165">
        <v>89.254199999999997</v>
      </c>
      <c r="FK54" s="165">
        <v>88.919300000000007</v>
      </c>
      <c r="FL54" s="165">
        <v>-137.98400000000001</v>
      </c>
      <c r="FM54" s="165">
        <v>67.4041</v>
      </c>
      <c r="FN54" s="165">
        <v>66.647099999999995</v>
      </c>
      <c r="FO54" s="165">
        <v>-106.4789</v>
      </c>
      <c r="FP54" s="165">
        <v>-94.57</v>
      </c>
      <c r="FQ54" s="165">
        <v>-39.9377</v>
      </c>
      <c r="FR54" s="165">
        <v>-41.94</v>
      </c>
      <c r="FS54" s="165">
        <v>16.675699999999999</v>
      </c>
      <c r="FT54" s="165">
        <v>1.1148</v>
      </c>
      <c r="FU54" s="165">
        <v>-10.74</v>
      </c>
      <c r="FV54" s="165">
        <v>19.78</v>
      </c>
      <c r="FW54" s="165">
        <v>-40.777700000000003</v>
      </c>
      <c r="FX54" s="166"/>
      <c r="FY54" s="165">
        <v>-14.304</v>
      </c>
      <c r="FZ54" s="165">
        <v>4.2359999999999998</v>
      </c>
      <c r="GA54" s="166"/>
      <c r="GB54" s="165">
        <v>23.24</v>
      </c>
      <c r="GC54" s="165">
        <v>97.185000000000002</v>
      </c>
      <c r="GD54" s="165">
        <v>108.2418</v>
      </c>
      <c r="GE54" s="166"/>
      <c r="GF54" s="165">
        <v>75.758600000000001</v>
      </c>
      <c r="GG54" s="165">
        <v>23.2</v>
      </c>
      <c r="GH54" s="165">
        <v>-3.7252999999999998</v>
      </c>
      <c r="GI54" s="165">
        <v>-2.3698000000000001</v>
      </c>
      <c r="GJ54" s="165">
        <v>-2.4161999999999999</v>
      </c>
      <c r="GK54" s="165">
        <v>2.0962999999999998</v>
      </c>
      <c r="GL54" s="166"/>
      <c r="GM54" s="166"/>
      <c r="GN54" s="166"/>
      <c r="GO54" s="165">
        <v>-18.960100000000001</v>
      </c>
      <c r="GP54" s="165">
        <v>17.284300000000002</v>
      </c>
      <c r="GQ54" s="165">
        <v>19.2821</v>
      </c>
      <c r="GR54" s="165">
        <v>61.110199999999999</v>
      </c>
      <c r="GS54" s="165">
        <v>62.496400000000001</v>
      </c>
      <c r="GT54" s="165">
        <v>-143.3835</v>
      </c>
      <c r="GU54" s="165">
        <v>-20.861699999999999</v>
      </c>
      <c r="GV54" s="165">
        <v>24.2666</v>
      </c>
      <c r="GW54" s="165">
        <v>9.7735000000000003</v>
      </c>
      <c r="GX54" s="165">
        <v>2.8174999999999999</v>
      </c>
      <c r="GY54" s="165">
        <v>9.7476000000000003</v>
      </c>
      <c r="GZ54" s="165">
        <v>9.42</v>
      </c>
      <c r="HA54" s="165">
        <v>4</v>
      </c>
      <c r="HB54" s="165">
        <v>130.99959999999999</v>
      </c>
      <c r="HC54" s="165">
        <v>133.60210000000001</v>
      </c>
      <c r="HD54" s="165">
        <v>285</v>
      </c>
      <c r="HE54" s="165">
        <v>-285.13389999999998</v>
      </c>
      <c r="HF54" s="165">
        <v>-600.73829999999998</v>
      </c>
      <c r="HG54" s="165">
        <v>595.29880000000003</v>
      </c>
      <c r="HH54" s="165">
        <v>469.3766</v>
      </c>
      <c r="HI54" s="165">
        <v>-127.6091</v>
      </c>
      <c r="HJ54" s="165">
        <v>-125.5134</v>
      </c>
      <c r="HK54" s="165">
        <v>-60.716799999999999</v>
      </c>
      <c r="HL54" s="165">
        <v>-51.896799999999999</v>
      </c>
      <c r="HM54" s="165">
        <v>68.999399999999994</v>
      </c>
      <c r="HN54" s="165">
        <v>70.371099999999998</v>
      </c>
      <c r="HO54" s="166"/>
      <c r="HP54" s="166"/>
      <c r="HQ54" s="165">
        <v>40.444000000000003</v>
      </c>
      <c r="HR54" s="165">
        <v>39.686</v>
      </c>
      <c r="HS54" s="165">
        <v>-41.526899999999998</v>
      </c>
      <c r="HT54" s="165">
        <v>-41.5227</v>
      </c>
      <c r="HU54" s="165">
        <v>81.56</v>
      </c>
      <c r="HV54" s="165">
        <v>79.819999999999993</v>
      </c>
      <c r="HW54" s="165">
        <v>16</v>
      </c>
      <c r="HX54" s="165">
        <v>17.100000000000001</v>
      </c>
      <c r="HY54" s="165">
        <v>21.9255</v>
      </c>
      <c r="HZ54" s="165">
        <v>40.08</v>
      </c>
      <c r="IA54" s="165">
        <v>-334.10129999999998</v>
      </c>
      <c r="IB54" s="165">
        <v>108.46040000000001</v>
      </c>
      <c r="IC54" s="165">
        <v>107.32559999999999</v>
      </c>
      <c r="ID54" s="165">
        <v>15.6</v>
      </c>
      <c r="IE54" s="165">
        <v>-41.6</v>
      </c>
      <c r="IF54" s="165">
        <v>-39.5</v>
      </c>
      <c r="IG54" s="165">
        <v>-39.9</v>
      </c>
      <c r="IH54" s="165">
        <v>1.3310999999999999</v>
      </c>
      <c r="II54" s="166"/>
      <c r="IJ54" s="165">
        <v>-460.8612</v>
      </c>
      <c r="IK54" s="165">
        <v>-119.1982</v>
      </c>
      <c r="IL54" s="165">
        <v>386.7869</v>
      </c>
      <c r="IM54" s="165">
        <v>319.60559999999998</v>
      </c>
      <c r="IN54" s="165">
        <v>50.139499999999998</v>
      </c>
      <c r="IO54" s="165">
        <v>-307.89069999999998</v>
      </c>
      <c r="IP54" s="165">
        <v>305.10120000000001</v>
      </c>
      <c r="IQ54" s="165">
        <v>-165.81569999999999</v>
      </c>
      <c r="IR54" s="165">
        <v>-203.61060000000001</v>
      </c>
      <c r="IS54" s="165">
        <v>-300.36840000000001</v>
      </c>
      <c r="IT54" s="165">
        <v>64.745800000000003</v>
      </c>
      <c r="IU54" s="165">
        <v>64.332899999999995</v>
      </c>
      <c r="IV54" s="165">
        <v>170.1549</v>
      </c>
      <c r="IW54" s="165">
        <v>-373.23579999999998</v>
      </c>
      <c r="IX54" s="165">
        <v>210.15819999999999</v>
      </c>
      <c r="IY54" s="165">
        <v>-167.08949999999999</v>
      </c>
      <c r="IZ54" s="165">
        <v>163.5633</v>
      </c>
      <c r="JA54" s="165">
        <v>-10.257300000000001</v>
      </c>
      <c r="JB54" s="166"/>
      <c r="JC54" s="165">
        <v>14.88</v>
      </c>
      <c r="JD54" s="165">
        <v>0.67400000000000004</v>
      </c>
      <c r="JE54" s="165">
        <v>0.66600000000000004</v>
      </c>
      <c r="JF54" s="165">
        <v>-14.32</v>
      </c>
      <c r="JG54" s="165">
        <v>-7.68</v>
      </c>
      <c r="JH54" s="166"/>
      <c r="JI54" s="165">
        <v>8.2628000000000004</v>
      </c>
      <c r="JJ54" s="165">
        <v>-25.194199999999999</v>
      </c>
      <c r="JK54" s="165">
        <v>-37.294600000000003</v>
      </c>
      <c r="JL54" s="165">
        <v>25.3</v>
      </c>
      <c r="JM54" s="165">
        <v>55.28</v>
      </c>
      <c r="JN54" s="165">
        <v>53.764000000000003</v>
      </c>
      <c r="JO54" s="165">
        <v>6.1193</v>
      </c>
      <c r="JP54" s="165">
        <v>7.4347000000000003</v>
      </c>
      <c r="JQ54" s="165">
        <v>45.890999999999998</v>
      </c>
      <c r="JR54" s="165">
        <v>46.181600000000003</v>
      </c>
      <c r="JS54" s="165">
        <v>44.234499999999997</v>
      </c>
      <c r="JT54" s="166"/>
      <c r="JU54" s="165">
        <v>43.5</v>
      </c>
      <c r="JV54" s="166"/>
      <c r="JW54" s="165">
        <v>7.89</v>
      </c>
      <c r="JX54" s="166"/>
      <c r="JY54" s="165">
        <v>-51.047199999999997</v>
      </c>
      <c r="JZ54" s="165">
        <v>83.704499999999996</v>
      </c>
      <c r="KA54" s="165">
        <v>62.823900000000002</v>
      </c>
      <c r="KB54" s="165">
        <v>-49.842599999999997</v>
      </c>
      <c r="KC54" s="165">
        <v>-81.404700000000005</v>
      </c>
      <c r="KD54" s="165">
        <v>51.732199999999999</v>
      </c>
      <c r="KE54" s="165">
        <v>29.664899999999999</v>
      </c>
      <c r="KF54" s="165">
        <v>-54.5</v>
      </c>
      <c r="KG54" s="165">
        <v>54.9</v>
      </c>
      <c r="KH54" s="165">
        <v>-130.82</v>
      </c>
      <c r="KI54" s="165">
        <v>339.98719999999997</v>
      </c>
    </row>
    <row r="55" spans="1:295" ht="18" customHeight="1" x14ac:dyDescent="0.3">
      <c r="A55" s="162" t="s">
        <v>106</v>
      </c>
      <c r="B55" s="162" t="s">
        <v>837</v>
      </c>
      <c r="C55" s="165">
        <v>0</v>
      </c>
      <c r="D55" s="165">
        <v>18.654900000000001</v>
      </c>
      <c r="E55" s="165">
        <v>-27.696300000000001</v>
      </c>
      <c r="F55" s="165">
        <v>-32.864699999999999</v>
      </c>
      <c r="G55" s="165">
        <v>25.4681</v>
      </c>
      <c r="H55" s="166"/>
      <c r="I55" s="165">
        <v>49.562100000000001</v>
      </c>
      <c r="J55" s="165">
        <v>-91.037400000000005</v>
      </c>
      <c r="K55" s="165">
        <v>58.834200000000003</v>
      </c>
      <c r="L55" s="165">
        <v>28.799099999999999</v>
      </c>
      <c r="M55" s="165">
        <v>28.693000000000001</v>
      </c>
      <c r="N55" s="165">
        <v>-11.1</v>
      </c>
      <c r="O55" s="165">
        <v>-52.814999999999998</v>
      </c>
      <c r="P55" s="165">
        <v>46.2</v>
      </c>
      <c r="Q55" s="165">
        <v>13.247999999999999</v>
      </c>
      <c r="R55" s="166"/>
      <c r="S55" s="165">
        <v>14.276999999999999</v>
      </c>
      <c r="T55" s="165">
        <v>54.483199999999997</v>
      </c>
      <c r="U55" s="165">
        <v>11.1942</v>
      </c>
      <c r="V55" s="165">
        <v>11.069599999999999</v>
      </c>
      <c r="W55" s="165">
        <v>18.593399999999999</v>
      </c>
      <c r="X55" s="165">
        <v>13.2113</v>
      </c>
      <c r="Y55" s="165">
        <v>5.7229999999999999</v>
      </c>
      <c r="Z55" s="165">
        <v>7.8520000000000003</v>
      </c>
      <c r="AA55" s="166"/>
      <c r="AB55" s="166"/>
      <c r="AC55" s="165">
        <v>-79.260000000000005</v>
      </c>
      <c r="AD55" s="165">
        <v>-79.180000000000007</v>
      </c>
      <c r="AE55" s="166"/>
      <c r="AF55" s="165">
        <v>11.1</v>
      </c>
      <c r="AG55" s="165">
        <v>50.6</v>
      </c>
      <c r="AH55" s="165">
        <v>7.95</v>
      </c>
      <c r="AI55" s="165">
        <v>0.18</v>
      </c>
      <c r="AJ55" s="166">
        <v>0</v>
      </c>
      <c r="AK55" s="165">
        <v>-64.17</v>
      </c>
      <c r="AL55" s="165">
        <v>-69.069999999999993</v>
      </c>
      <c r="AM55" s="165">
        <v>64.430000000000007</v>
      </c>
      <c r="AN55" s="165">
        <v>64.08</v>
      </c>
      <c r="AO55" s="165">
        <v>13.2667</v>
      </c>
      <c r="AP55" s="165">
        <v>9.7223000000000006</v>
      </c>
      <c r="AQ55" s="165">
        <v>66.350700000000003</v>
      </c>
      <c r="AR55" s="165">
        <v>69.133899999999997</v>
      </c>
      <c r="AS55" s="165">
        <v>39.369199999999999</v>
      </c>
      <c r="AT55" s="165">
        <v>-71.750399999999999</v>
      </c>
      <c r="AU55" s="166">
        <v>0</v>
      </c>
      <c r="AV55" s="165">
        <v>8.0071999999999992</v>
      </c>
      <c r="AW55" s="165">
        <v>7.8300999999999998</v>
      </c>
      <c r="AX55" s="165">
        <v>70.603099999999998</v>
      </c>
      <c r="AY55" s="165">
        <v>71.918700000000001</v>
      </c>
      <c r="AZ55" s="165">
        <v>-37.936599999999999</v>
      </c>
      <c r="BA55" s="165">
        <v>-41.1937</v>
      </c>
      <c r="BB55" s="165">
        <v>-330.16109999999998</v>
      </c>
      <c r="BC55" s="165">
        <v>-17.979700000000001</v>
      </c>
      <c r="BD55" s="165">
        <v>-12.6</v>
      </c>
      <c r="BE55" s="165">
        <v>-12.4</v>
      </c>
      <c r="BF55" s="165">
        <v>77.235200000000006</v>
      </c>
      <c r="BG55" s="165">
        <v>2.9382999999999999</v>
      </c>
      <c r="BH55" s="165">
        <v>-6.6003999999999996</v>
      </c>
      <c r="BI55" s="166"/>
      <c r="BJ55" s="165">
        <v>-18.247900000000001</v>
      </c>
      <c r="BK55" s="165">
        <v>9.4794999999999998</v>
      </c>
      <c r="BL55" s="165">
        <v>5.5396000000000001</v>
      </c>
      <c r="BM55" s="165">
        <v>3.8302</v>
      </c>
      <c r="BN55" s="165">
        <v>358.77550000000002</v>
      </c>
      <c r="BO55" s="165">
        <v>65.492699999999999</v>
      </c>
      <c r="BP55" s="165">
        <v>65.736800000000002</v>
      </c>
      <c r="BQ55" s="165">
        <v>-173.34819999999999</v>
      </c>
      <c r="BR55" s="165">
        <v>457.58769999999998</v>
      </c>
      <c r="BS55" s="166"/>
      <c r="BT55" s="165">
        <v>-43.945900000000002</v>
      </c>
      <c r="BU55" s="165">
        <v>45.310699999999997</v>
      </c>
      <c r="BV55" s="165">
        <v>102.959</v>
      </c>
      <c r="BW55" s="165">
        <v>28.08</v>
      </c>
      <c r="BX55" s="165">
        <v>28.23</v>
      </c>
      <c r="BY55" s="165">
        <v>67.17</v>
      </c>
      <c r="BZ55" s="165">
        <v>84.32</v>
      </c>
      <c r="CA55" s="165">
        <v>-95.507199999999997</v>
      </c>
      <c r="CB55" s="165">
        <v>-94.703500000000005</v>
      </c>
      <c r="CC55" s="165">
        <v>158.38050000000001</v>
      </c>
      <c r="CD55" s="165">
        <v>158.94929999999999</v>
      </c>
      <c r="CE55" s="166"/>
      <c r="CF55" s="165">
        <v>-65.067999999999998</v>
      </c>
      <c r="CG55" s="165">
        <v>-64.751199999999997</v>
      </c>
      <c r="CH55" s="165">
        <v>-3.6166999999999998</v>
      </c>
      <c r="CI55" s="165">
        <v>-73.499799999999993</v>
      </c>
      <c r="CJ55" s="166"/>
      <c r="CK55" s="166"/>
      <c r="CL55" s="165">
        <v>106.8</v>
      </c>
      <c r="CM55" s="165">
        <v>148.4</v>
      </c>
      <c r="CN55" s="165">
        <v>-17.32</v>
      </c>
      <c r="CO55" s="165">
        <v>66.709000000000003</v>
      </c>
      <c r="CP55" s="165">
        <v>66.591499999999996</v>
      </c>
      <c r="CQ55" s="165">
        <v>65.916799999999995</v>
      </c>
      <c r="CR55" s="165">
        <v>-1.1814</v>
      </c>
      <c r="CS55" s="165">
        <v>-0.64600000000000002</v>
      </c>
      <c r="CT55" s="165">
        <v>-23.882100000000001</v>
      </c>
      <c r="CU55" s="165">
        <v>-27.6447</v>
      </c>
      <c r="CV55" s="165">
        <v>-22.785599999999999</v>
      </c>
      <c r="CW55" s="165">
        <v>13.846500000000001</v>
      </c>
      <c r="CX55" s="165">
        <v>73.69</v>
      </c>
      <c r="CY55" s="165">
        <v>49.03</v>
      </c>
      <c r="CZ55" s="165">
        <v>45.007300000000001</v>
      </c>
      <c r="DA55" s="165">
        <v>42.777999999999999</v>
      </c>
      <c r="DB55" s="165">
        <v>33.792000000000002</v>
      </c>
      <c r="DC55" s="166"/>
      <c r="DD55" s="165">
        <v>74.059899999999999</v>
      </c>
      <c r="DE55" s="165">
        <v>73.394400000000005</v>
      </c>
      <c r="DF55" s="165">
        <v>-134.33510000000001</v>
      </c>
      <c r="DG55" s="166"/>
      <c r="DH55" s="165">
        <v>-18.634</v>
      </c>
      <c r="DI55" s="165">
        <v>-81.3</v>
      </c>
      <c r="DJ55" s="165">
        <v>-81.3</v>
      </c>
      <c r="DK55" s="165">
        <v>29.166</v>
      </c>
      <c r="DL55" s="165">
        <v>51.278700000000001</v>
      </c>
      <c r="DM55" s="165">
        <v>61.0687</v>
      </c>
      <c r="DN55" s="165">
        <v>72.674599999999998</v>
      </c>
      <c r="DO55" s="165">
        <v>50.81</v>
      </c>
      <c r="DP55" s="165">
        <v>-18.149999999999999</v>
      </c>
      <c r="DQ55" s="165">
        <v>64.960499999999996</v>
      </c>
      <c r="DR55" s="165">
        <v>132.47749999999999</v>
      </c>
      <c r="DS55" s="165">
        <v>-28.2</v>
      </c>
      <c r="DT55" s="165">
        <v>-28.6</v>
      </c>
      <c r="DU55" s="165">
        <v>119.41</v>
      </c>
      <c r="DV55" s="165">
        <v>68.62</v>
      </c>
      <c r="DW55" s="165">
        <v>133.5455</v>
      </c>
      <c r="DX55" s="165">
        <v>129.9091</v>
      </c>
      <c r="DY55" s="165">
        <v>-68.167900000000003</v>
      </c>
      <c r="DZ55" s="165">
        <v>-66.2727</v>
      </c>
      <c r="EA55" s="165">
        <v>208.43940000000001</v>
      </c>
      <c r="EB55" s="165">
        <v>160.3065</v>
      </c>
      <c r="EC55" s="165">
        <v>153.1808</v>
      </c>
      <c r="ED55" s="165">
        <v>157.584</v>
      </c>
      <c r="EE55" s="165">
        <v>46.616100000000003</v>
      </c>
      <c r="EF55" s="165">
        <v>21.815200000000001</v>
      </c>
      <c r="EG55" s="165">
        <v>-32.911000000000001</v>
      </c>
      <c r="EH55" s="165">
        <v>186.2636</v>
      </c>
      <c r="EI55" s="165">
        <v>104.9251</v>
      </c>
      <c r="EJ55" s="166"/>
      <c r="EK55" s="165">
        <v>-30.325700000000001</v>
      </c>
      <c r="EL55" s="165">
        <v>-27.211500000000001</v>
      </c>
      <c r="EM55" s="165">
        <v>39.511600000000001</v>
      </c>
      <c r="EN55" s="165">
        <v>-14.5563</v>
      </c>
      <c r="EO55" s="165">
        <v>-13.490399999999999</v>
      </c>
      <c r="EP55" s="165">
        <v>39.984000000000002</v>
      </c>
      <c r="EQ55" s="165">
        <v>-62.983499999999999</v>
      </c>
      <c r="ER55" s="165">
        <v>-64.247799999999998</v>
      </c>
      <c r="ES55" s="165">
        <v>16.448499999999999</v>
      </c>
      <c r="ET55" s="165">
        <v>0</v>
      </c>
      <c r="EU55" s="165">
        <v>-13.2</v>
      </c>
      <c r="EV55" s="165">
        <v>1</v>
      </c>
      <c r="EW55" s="165">
        <v>12.441599999999999</v>
      </c>
      <c r="EX55" s="165">
        <v>-78.390299999999996</v>
      </c>
      <c r="EY55" s="165">
        <v>-37.355699999999999</v>
      </c>
      <c r="EZ55" s="165">
        <v>-36.811700000000002</v>
      </c>
      <c r="FA55" s="165">
        <v>9.2728999999999999</v>
      </c>
      <c r="FB55" s="165">
        <v>-19.495200000000001</v>
      </c>
      <c r="FC55" s="165">
        <v>-12.0052</v>
      </c>
      <c r="FD55" s="165">
        <v>21.695599999999999</v>
      </c>
      <c r="FE55" s="165">
        <v>21.780999999999999</v>
      </c>
      <c r="FF55" s="166"/>
      <c r="FG55" s="165">
        <v>39.851700000000001</v>
      </c>
      <c r="FH55" s="165">
        <v>40.375599999999999</v>
      </c>
      <c r="FI55" s="165">
        <v>38.934600000000003</v>
      </c>
      <c r="FJ55" s="165">
        <v>95.282600000000002</v>
      </c>
      <c r="FK55" s="165">
        <v>96.789699999999996</v>
      </c>
      <c r="FL55" s="165">
        <v>-138.1515</v>
      </c>
      <c r="FM55" s="165">
        <v>69.898300000000006</v>
      </c>
      <c r="FN55" s="165">
        <v>69.718800000000002</v>
      </c>
      <c r="FO55" s="165">
        <v>-104.66630000000001</v>
      </c>
      <c r="FP55" s="165">
        <v>-93.674400000000006</v>
      </c>
      <c r="FQ55" s="165">
        <v>-41.395299999999999</v>
      </c>
      <c r="FR55" s="165">
        <v>-41.76</v>
      </c>
      <c r="FS55" s="165">
        <v>16.770900000000001</v>
      </c>
      <c r="FT55" s="165">
        <v>1.0098</v>
      </c>
      <c r="FU55" s="165">
        <v>-10.72</v>
      </c>
      <c r="FV55" s="165">
        <v>18.45</v>
      </c>
      <c r="FW55" s="165">
        <v>-41.816299999999998</v>
      </c>
      <c r="FX55" s="165">
        <v>6.8140000000000001</v>
      </c>
      <c r="FY55" s="165">
        <v>-14.659000000000001</v>
      </c>
      <c r="FZ55" s="165">
        <v>4.2149999999999999</v>
      </c>
      <c r="GA55" s="166"/>
      <c r="GB55" s="165">
        <v>21.48</v>
      </c>
      <c r="GC55" s="165">
        <v>94.375900000000001</v>
      </c>
      <c r="GD55" s="165">
        <v>104.90049999999999</v>
      </c>
      <c r="GE55" s="166"/>
      <c r="GF55" s="165">
        <v>74.063999999999993</v>
      </c>
      <c r="GG55" s="165">
        <v>23.4</v>
      </c>
      <c r="GH55" s="165">
        <v>-3.7052</v>
      </c>
      <c r="GI55" s="165">
        <v>-1.9218999999999999</v>
      </c>
      <c r="GJ55" s="165">
        <v>-2.0192999999999999</v>
      </c>
      <c r="GK55" s="165">
        <v>1.8653</v>
      </c>
      <c r="GL55" s="166"/>
      <c r="GM55" s="166"/>
      <c r="GN55" s="166"/>
      <c r="GO55" s="165">
        <v>-15.8935</v>
      </c>
      <c r="GP55" s="165">
        <v>18.183199999999999</v>
      </c>
      <c r="GQ55" s="165">
        <v>16.562899999999999</v>
      </c>
      <c r="GR55" s="165">
        <v>63.062199999999997</v>
      </c>
      <c r="GS55" s="165">
        <v>61.284700000000001</v>
      </c>
      <c r="GT55" s="165">
        <v>-137.38480000000001</v>
      </c>
      <c r="GU55" s="165">
        <v>-19.514600000000002</v>
      </c>
      <c r="GV55" s="165">
        <v>23.548200000000001</v>
      </c>
      <c r="GW55" s="165">
        <v>14.264200000000001</v>
      </c>
      <c r="GX55" s="166"/>
      <c r="GY55" s="165">
        <v>8.3803999999999998</v>
      </c>
      <c r="GZ55" s="165">
        <v>8.0276999999999994</v>
      </c>
      <c r="HA55" s="166"/>
      <c r="HB55" s="165">
        <v>132.1088</v>
      </c>
      <c r="HC55" s="165">
        <v>130.02070000000001</v>
      </c>
      <c r="HD55" s="165">
        <v>277.8</v>
      </c>
      <c r="HE55" s="165">
        <v>-278.95310000000001</v>
      </c>
      <c r="HF55" s="165">
        <v>-598.06529999999998</v>
      </c>
      <c r="HG55" s="165">
        <v>596.49570000000006</v>
      </c>
      <c r="HH55" s="165">
        <v>438.13459999999998</v>
      </c>
      <c r="HI55" s="165">
        <v>-126.75</v>
      </c>
      <c r="HJ55" s="165">
        <v>-124.551</v>
      </c>
      <c r="HK55" s="165">
        <v>-60.289299999999997</v>
      </c>
      <c r="HL55" s="165">
        <v>-52.616599999999998</v>
      </c>
      <c r="HM55" s="165">
        <v>72.101399999999998</v>
      </c>
      <c r="HN55" s="165">
        <v>72.703599999999994</v>
      </c>
      <c r="HO55" s="166"/>
      <c r="HP55" s="166"/>
      <c r="HQ55" s="165">
        <v>41.147199999999998</v>
      </c>
      <c r="HR55" s="165">
        <v>41.004300000000001</v>
      </c>
      <c r="HS55" s="165">
        <v>-36.8842</v>
      </c>
      <c r="HT55" s="165">
        <v>-36.869599999999998</v>
      </c>
      <c r="HU55" s="165">
        <v>81.16</v>
      </c>
      <c r="HV55" s="165">
        <v>81.17</v>
      </c>
      <c r="HW55" s="165">
        <v>16.5</v>
      </c>
      <c r="HX55" s="165">
        <v>16.600000000000001</v>
      </c>
      <c r="HY55" s="165">
        <v>21.494</v>
      </c>
      <c r="HZ55" s="165">
        <v>39.44</v>
      </c>
      <c r="IA55" s="165">
        <v>-340.75760000000002</v>
      </c>
      <c r="IB55" s="165">
        <v>109.87179999999999</v>
      </c>
      <c r="IC55" s="165">
        <v>109.9203</v>
      </c>
      <c r="ID55" s="165">
        <v>15.2</v>
      </c>
      <c r="IE55" s="165">
        <v>-44.4</v>
      </c>
      <c r="IF55" s="165">
        <v>-40.4</v>
      </c>
      <c r="IG55" s="165">
        <v>-40.700000000000003</v>
      </c>
      <c r="IH55" s="166"/>
      <c r="II55" s="165">
        <v>0.98460000000000003</v>
      </c>
      <c r="IJ55" s="165">
        <v>-430.80880000000002</v>
      </c>
      <c r="IK55" s="165">
        <v>-81.428899999999999</v>
      </c>
      <c r="IL55" s="165">
        <v>381.71030000000002</v>
      </c>
      <c r="IM55" s="165">
        <v>317.63350000000003</v>
      </c>
      <c r="IN55" s="165">
        <v>77.727599999999995</v>
      </c>
      <c r="IO55" s="165">
        <v>-305.32089999999999</v>
      </c>
      <c r="IP55" s="165">
        <v>307.70400000000001</v>
      </c>
      <c r="IQ55" s="165">
        <v>-161.4436</v>
      </c>
      <c r="IR55" s="165">
        <v>-201.7047</v>
      </c>
      <c r="IS55" s="165">
        <v>-301.03919999999999</v>
      </c>
      <c r="IT55" s="165">
        <v>65.268299999999996</v>
      </c>
      <c r="IU55" s="165">
        <v>64.791499999999999</v>
      </c>
      <c r="IV55" s="165">
        <v>166.70060000000001</v>
      </c>
      <c r="IW55" s="165">
        <v>-363.46690000000001</v>
      </c>
      <c r="IX55" s="165">
        <v>209.76130000000001</v>
      </c>
      <c r="IY55" s="165">
        <v>-161.65469999999999</v>
      </c>
      <c r="IZ55" s="165">
        <v>168.72720000000001</v>
      </c>
      <c r="JA55" s="165">
        <v>-10.282</v>
      </c>
      <c r="JB55" s="166"/>
      <c r="JC55" s="165">
        <v>14.24</v>
      </c>
      <c r="JD55" s="165">
        <v>0.93700000000000006</v>
      </c>
      <c r="JE55" s="165">
        <v>0.93700000000000006</v>
      </c>
      <c r="JF55" s="165">
        <v>-13.92</v>
      </c>
      <c r="JG55" s="165">
        <v>-7.12</v>
      </c>
      <c r="JH55" s="166"/>
      <c r="JI55" s="165">
        <v>7.5883000000000003</v>
      </c>
      <c r="JJ55" s="165">
        <v>-24.5808</v>
      </c>
      <c r="JK55" s="165">
        <v>-38.204000000000001</v>
      </c>
      <c r="JL55" s="165">
        <v>27.1</v>
      </c>
      <c r="JM55" s="165">
        <v>55.366999999999997</v>
      </c>
      <c r="JN55" s="165">
        <v>56.27</v>
      </c>
      <c r="JO55" s="165">
        <v>10.8132</v>
      </c>
      <c r="JP55" s="165">
        <v>12.9297</v>
      </c>
      <c r="JQ55" s="165">
        <v>45.793500000000002</v>
      </c>
      <c r="JR55" s="165">
        <v>46.548400000000001</v>
      </c>
      <c r="JS55" s="165">
        <v>47.598399999999998</v>
      </c>
      <c r="JT55" s="166"/>
      <c r="JU55" s="165">
        <v>45.3</v>
      </c>
      <c r="JV55" s="166"/>
      <c r="JW55" s="165">
        <v>7.23</v>
      </c>
      <c r="JX55" s="166"/>
      <c r="JY55" s="165">
        <v>-53.111499999999999</v>
      </c>
      <c r="JZ55" s="165">
        <v>83.396600000000007</v>
      </c>
      <c r="KA55" s="165">
        <v>62.199599999999997</v>
      </c>
      <c r="KB55" s="165">
        <v>-51.9773</v>
      </c>
      <c r="KC55" s="165">
        <v>-81.528800000000004</v>
      </c>
      <c r="KD55" s="165">
        <v>51.338900000000002</v>
      </c>
      <c r="KE55" s="165">
        <v>30.127800000000001</v>
      </c>
      <c r="KF55" s="165">
        <v>-56.6</v>
      </c>
      <c r="KG55" s="165">
        <v>56.4</v>
      </c>
      <c r="KH55" s="165">
        <v>-160.79849999999999</v>
      </c>
      <c r="KI55" s="165">
        <v>368.06810000000002</v>
      </c>
    </row>
    <row r="56" spans="1:295" ht="18" customHeight="1" x14ac:dyDescent="0.3">
      <c r="A56" s="162" t="s">
        <v>838</v>
      </c>
      <c r="B56" s="162" t="s">
        <v>107</v>
      </c>
      <c r="C56" s="168">
        <v>0</v>
      </c>
      <c r="D56" s="168">
        <v>17.8217</v>
      </c>
      <c r="E56" s="168">
        <v>-26.350999999999999</v>
      </c>
      <c r="F56" s="168">
        <v>-33.109499999999997</v>
      </c>
      <c r="G56" s="168">
        <v>25.055299999999999</v>
      </c>
      <c r="H56" s="167"/>
      <c r="I56" s="168">
        <v>46.467100000000002</v>
      </c>
      <c r="J56" s="168">
        <v>-85.458100000000002</v>
      </c>
      <c r="K56" s="168">
        <v>54.839500000000001</v>
      </c>
      <c r="L56" s="168">
        <v>27.147200000000002</v>
      </c>
      <c r="M56" s="168">
        <v>27.117699999999999</v>
      </c>
      <c r="N56" s="168">
        <v>-13.32</v>
      </c>
      <c r="O56" s="168">
        <v>-29.937000000000001</v>
      </c>
      <c r="P56" s="168">
        <v>24.2</v>
      </c>
      <c r="Q56" s="168">
        <v>12.42</v>
      </c>
      <c r="R56" s="168">
        <v>-24.2</v>
      </c>
      <c r="S56" s="168">
        <v>14.228</v>
      </c>
      <c r="T56" s="168">
        <v>52.7926</v>
      </c>
      <c r="U56" s="168">
        <v>10.651</v>
      </c>
      <c r="V56" s="168">
        <v>10.4321</v>
      </c>
      <c r="W56" s="168">
        <v>17.421700000000001</v>
      </c>
      <c r="X56" s="168">
        <v>13.103400000000001</v>
      </c>
      <c r="Y56" s="168">
        <v>5.7561</v>
      </c>
      <c r="Z56" s="168">
        <v>8.2080000000000002</v>
      </c>
      <c r="AA56" s="167"/>
      <c r="AB56" s="167"/>
      <c r="AC56" s="168">
        <v>-71.25</v>
      </c>
      <c r="AD56" s="168">
        <v>-71.290000000000006</v>
      </c>
      <c r="AE56" s="167"/>
      <c r="AF56" s="168">
        <v>11.1</v>
      </c>
      <c r="AG56" s="168">
        <v>28.6</v>
      </c>
      <c r="AH56" s="168">
        <v>7.0640000000000001</v>
      </c>
      <c r="AI56" s="168">
        <v>0.17199999999999999</v>
      </c>
      <c r="AJ56" s="167">
        <v>0</v>
      </c>
      <c r="AK56" s="168">
        <v>-59.76</v>
      </c>
      <c r="AL56" s="168">
        <v>-63.27</v>
      </c>
      <c r="AM56" s="168">
        <v>60.24</v>
      </c>
      <c r="AN56" s="168">
        <v>60.23</v>
      </c>
      <c r="AO56" s="168">
        <v>12.4597</v>
      </c>
      <c r="AP56" s="168">
        <v>10.2644</v>
      </c>
      <c r="AQ56" s="168">
        <v>64.628500000000003</v>
      </c>
      <c r="AR56" s="168">
        <v>67.017600000000002</v>
      </c>
      <c r="AS56" s="168">
        <v>35.565399999999997</v>
      </c>
      <c r="AT56" s="168">
        <v>-70.133799999999994</v>
      </c>
      <c r="AU56" s="167">
        <v>0</v>
      </c>
      <c r="AV56" s="168">
        <v>24.222100000000001</v>
      </c>
      <c r="AW56" s="168">
        <v>17.421700000000001</v>
      </c>
      <c r="AX56" s="168">
        <v>62.860900000000001</v>
      </c>
      <c r="AY56" s="168">
        <v>62.813400000000001</v>
      </c>
      <c r="AZ56" s="168">
        <v>-30.0947</v>
      </c>
      <c r="BA56" s="168">
        <v>-34.913200000000003</v>
      </c>
      <c r="BB56" s="168">
        <v>-324.78039999999999</v>
      </c>
      <c r="BC56" s="168">
        <v>-15.444599999999999</v>
      </c>
      <c r="BD56" s="168">
        <v>-13.5</v>
      </c>
      <c r="BE56" s="168">
        <v>-13.5</v>
      </c>
      <c r="BF56" s="168">
        <v>73.980599999999995</v>
      </c>
      <c r="BG56" s="168">
        <v>3.0196000000000001</v>
      </c>
      <c r="BH56" s="168">
        <v>-6.0957999999999997</v>
      </c>
      <c r="BI56" s="167"/>
      <c r="BJ56" s="168">
        <v>-17.802900000000001</v>
      </c>
      <c r="BK56" s="168">
        <v>8.3143999999999991</v>
      </c>
      <c r="BL56" s="168">
        <v>0</v>
      </c>
      <c r="BM56" s="168">
        <v>3.2726999999999999</v>
      </c>
      <c r="BN56" s="168">
        <v>350.93220000000002</v>
      </c>
      <c r="BO56" s="168">
        <v>59.175400000000003</v>
      </c>
      <c r="BP56" s="168">
        <v>59.236400000000003</v>
      </c>
      <c r="BQ56" s="168">
        <v>-172.4408</v>
      </c>
      <c r="BR56" s="168">
        <v>433.70769999999999</v>
      </c>
      <c r="BS56" s="167"/>
      <c r="BT56" s="168">
        <v>-18.635899999999999</v>
      </c>
      <c r="BU56" s="168">
        <v>19.739699999999999</v>
      </c>
      <c r="BV56" s="168">
        <v>95.793700000000001</v>
      </c>
      <c r="BW56" s="168">
        <v>26.75</v>
      </c>
      <c r="BX56" s="168">
        <v>27.65</v>
      </c>
      <c r="BY56" s="168">
        <v>62.95</v>
      </c>
      <c r="BZ56" s="168">
        <v>78.55</v>
      </c>
      <c r="CA56" s="168">
        <v>-92.962100000000007</v>
      </c>
      <c r="CB56" s="168">
        <v>-92.426199999999994</v>
      </c>
      <c r="CC56" s="168">
        <v>155.52959999999999</v>
      </c>
      <c r="CD56" s="168">
        <v>156.2937</v>
      </c>
      <c r="CE56" s="167"/>
      <c r="CF56" s="168">
        <v>-52.538499999999999</v>
      </c>
      <c r="CG56" s="168">
        <v>-52.394100000000002</v>
      </c>
      <c r="CH56" s="168">
        <v>-6.2466999999999997</v>
      </c>
      <c r="CI56" s="168">
        <v>-71.067999999999998</v>
      </c>
      <c r="CJ56" s="167"/>
      <c r="CK56" s="167"/>
      <c r="CL56" s="168">
        <v>101.1</v>
      </c>
      <c r="CM56" s="168">
        <v>143.4</v>
      </c>
      <c r="CN56" s="168">
        <v>-16.59</v>
      </c>
      <c r="CO56" s="168">
        <v>65.876300000000001</v>
      </c>
      <c r="CP56" s="168">
        <v>65.775999999999996</v>
      </c>
      <c r="CQ56" s="168">
        <v>65.337999999999994</v>
      </c>
      <c r="CR56" s="168">
        <v>-7.4206000000000003</v>
      </c>
      <c r="CS56" s="168">
        <v>-6.9417</v>
      </c>
      <c r="CT56" s="168">
        <v>-18.2182</v>
      </c>
      <c r="CU56" s="168">
        <v>-24.581700000000001</v>
      </c>
      <c r="CV56" s="168">
        <v>-16.158200000000001</v>
      </c>
      <c r="CW56" s="168">
        <v>13.151300000000001</v>
      </c>
      <c r="CX56" s="168">
        <v>69.52</v>
      </c>
      <c r="CY56" s="168">
        <v>46.33</v>
      </c>
      <c r="CZ56" s="168">
        <v>42.663600000000002</v>
      </c>
      <c r="DA56" s="168">
        <v>40.5807</v>
      </c>
      <c r="DB56" s="168">
        <v>32.425600000000003</v>
      </c>
      <c r="DC56" s="167"/>
      <c r="DD56" s="168">
        <v>71.835899999999995</v>
      </c>
      <c r="DE56" s="168">
        <v>71.180499999999995</v>
      </c>
      <c r="DF56" s="168">
        <v>-140.8039</v>
      </c>
      <c r="DG56" s="167"/>
      <c r="DH56" s="168">
        <v>-17.812000000000001</v>
      </c>
      <c r="DI56" s="168">
        <v>-74</v>
      </c>
      <c r="DJ56" s="168">
        <v>-75.900000000000006</v>
      </c>
      <c r="DK56" s="168">
        <v>28.814399999999999</v>
      </c>
      <c r="DL56" s="168">
        <v>47.763100000000001</v>
      </c>
      <c r="DM56" s="168">
        <v>57.311500000000002</v>
      </c>
      <c r="DN56" s="168">
        <v>67.987099999999998</v>
      </c>
      <c r="DO56" s="168">
        <v>47.27</v>
      </c>
      <c r="DP56" s="168">
        <v>-17.510000000000002</v>
      </c>
      <c r="DQ56" s="168">
        <v>65.099999999999994</v>
      </c>
      <c r="DR56" s="168">
        <v>139.89789999999999</v>
      </c>
      <c r="DS56" s="168">
        <v>-26.61</v>
      </c>
      <c r="DT56" s="168">
        <v>-26.91</v>
      </c>
      <c r="DU56" s="168">
        <v>109.29</v>
      </c>
      <c r="DV56" s="168">
        <v>65.17</v>
      </c>
      <c r="DW56" s="168">
        <v>142.18180000000001</v>
      </c>
      <c r="DX56" s="168">
        <v>138.25450000000001</v>
      </c>
      <c r="DY56" s="168">
        <v>-61.345999999999997</v>
      </c>
      <c r="DZ56" s="168">
        <v>-59.9</v>
      </c>
      <c r="EA56" s="168">
        <v>207.5806</v>
      </c>
      <c r="EB56" s="168">
        <v>160.4188</v>
      </c>
      <c r="EC56" s="168">
        <v>153.85130000000001</v>
      </c>
      <c r="ED56" s="168">
        <v>157.1412</v>
      </c>
      <c r="EE56" s="168">
        <v>69.027199999999993</v>
      </c>
      <c r="EF56" s="168">
        <v>46.537700000000001</v>
      </c>
      <c r="EG56" s="168">
        <v>-31.064</v>
      </c>
      <c r="EH56" s="168">
        <v>182.41059999999999</v>
      </c>
      <c r="EI56" s="168">
        <v>128.37370000000001</v>
      </c>
      <c r="EJ56" s="167"/>
      <c r="EK56" s="168">
        <v>-30.417899999999999</v>
      </c>
      <c r="EL56" s="168">
        <v>-27.406400000000001</v>
      </c>
      <c r="EM56" s="168">
        <v>13.093</v>
      </c>
      <c r="EN56" s="168">
        <v>-10.670999999999999</v>
      </c>
      <c r="EO56" s="168">
        <v>-10.5707</v>
      </c>
      <c r="EP56" s="168">
        <v>130.608</v>
      </c>
      <c r="EQ56" s="168">
        <v>-74.085700000000003</v>
      </c>
      <c r="ER56" s="168">
        <v>-75.3416</v>
      </c>
      <c r="ES56" s="168">
        <v>-9.3042999999999996</v>
      </c>
      <c r="ET56" s="168">
        <v>0</v>
      </c>
      <c r="EU56" s="168">
        <v>-13.25</v>
      </c>
      <c r="EV56" s="168">
        <v>89.2</v>
      </c>
      <c r="EW56" s="168">
        <v>11.653</v>
      </c>
      <c r="EX56" s="168">
        <v>-68.200599999999994</v>
      </c>
      <c r="EY56" s="168">
        <v>-37.572000000000003</v>
      </c>
      <c r="EZ56" s="168">
        <v>-36.243200000000002</v>
      </c>
      <c r="FA56" s="168">
        <v>9.7917000000000005</v>
      </c>
      <c r="FB56" s="168">
        <v>-43.999099999999999</v>
      </c>
      <c r="FC56" s="168">
        <v>12.8546</v>
      </c>
      <c r="FD56" s="168">
        <v>22.0334</v>
      </c>
      <c r="FE56" s="168">
        <v>21.272500000000001</v>
      </c>
      <c r="FF56" s="167"/>
      <c r="FG56" s="168">
        <v>41.057099999999998</v>
      </c>
      <c r="FH56" s="168">
        <v>40.604700000000001</v>
      </c>
      <c r="FI56" s="168">
        <v>38.793300000000002</v>
      </c>
      <c r="FJ56" s="168">
        <v>93.608099999999993</v>
      </c>
      <c r="FK56" s="168">
        <v>93.608099999999993</v>
      </c>
      <c r="FL56" s="168">
        <v>-136.30940000000001</v>
      </c>
      <c r="FM56" s="168">
        <v>63.378700000000002</v>
      </c>
      <c r="FN56" s="168">
        <v>62.763800000000003</v>
      </c>
      <c r="FO56" s="168">
        <v>-101.6673</v>
      </c>
      <c r="FP56" s="168">
        <v>-91.209599999999995</v>
      </c>
      <c r="FQ56" s="168">
        <v>-38.3264</v>
      </c>
      <c r="FR56" s="168">
        <v>-40.299999999999997</v>
      </c>
      <c r="FS56" s="168">
        <v>16.275300000000001</v>
      </c>
      <c r="FT56" s="168">
        <v>0.95489999999999997</v>
      </c>
      <c r="FU56" s="168">
        <v>-10.64</v>
      </c>
      <c r="FV56" s="168">
        <v>19.53</v>
      </c>
      <c r="FW56" s="168">
        <v>-38.582999999999998</v>
      </c>
      <c r="FX56" s="167"/>
      <c r="FY56" s="168">
        <v>-15.061</v>
      </c>
      <c r="FZ56" s="168">
        <v>4.4059999999999997</v>
      </c>
      <c r="GA56" s="167"/>
      <c r="GB56" s="168">
        <v>24.29</v>
      </c>
      <c r="GC56" s="168">
        <v>93.815600000000003</v>
      </c>
      <c r="GD56" s="168">
        <v>103.2663</v>
      </c>
      <c r="GE56" s="167"/>
      <c r="GF56" s="168">
        <v>76.936099999999996</v>
      </c>
      <c r="GG56" s="168">
        <v>24.1</v>
      </c>
      <c r="GH56" s="168">
        <v>-9.8218999999999994</v>
      </c>
      <c r="GI56" s="168">
        <v>-8.0553000000000008</v>
      </c>
      <c r="GJ56" s="168">
        <v>-8.5396000000000001</v>
      </c>
      <c r="GK56" s="168">
        <v>1.722</v>
      </c>
      <c r="GL56" s="167"/>
      <c r="GM56" s="167"/>
      <c r="GN56" s="167"/>
      <c r="GO56" s="168">
        <v>-20.414000000000001</v>
      </c>
      <c r="GP56" s="168">
        <v>17.258600000000001</v>
      </c>
      <c r="GQ56" s="168">
        <v>21.0687</v>
      </c>
      <c r="GR56" s="168">
        <v>61.673400000000001</v>
      </c>
      <c r="GS56" s="168">
        <v>57.825299999999999</v>
      </c>
      <c r="GT56" s="168">
        <v>-134.76410000000001</v>
      </c>
      <c r="GU56" s="168">
        <v>-18.4969</v>
      </c>
      <c r="GV56" s="168">
        <v>42.679200000000002</v>
      </c>
      <c r="GW56" s="168">
        <v>2.7086999999999999</v>
      </c>
      <c r="GX56" s="167"/>
      <c r="GY56" s="168">
        <v>7.0716999999999999</v>
      </c>
      <c r="GZ56" s="168">
        <v>6.7515000000000001</v>
      </c>
      <c r="HA56" s="167"/>
      <c r="HB56" s="168">
        <v>129.0154</v>
      </c>
      <c r="HC56" s="168">
        <v>128.80070000000001</v>
      </c>
      <c r="HD56" s="168">
        <v>281.2</v>
      </c>
      <c r="HE56" s="168">
        <v>-280.20740000000001</v>
      </c>
      <c r="HF56" s="167"/>
      <c r="HG56" s="168">
        <v>604.47950000000003</v>
      </c>
      <c r="HH56" s="168">
        <v>457.8621</v>
      </c>
      <c r="HI56" s="168">
        <v>-123.4699</v>
      </c>
      <c r="HJ56" s="168">
        <v>-121.544</v>
      </c>
      <c r="HK56" s="168">
        <v>-59.687600000000003</v>
      </c>
      <c r="HL56" s="168">
        <v>-52.655200000000001</v>
      </c>
      <c r="HM56" s="168">
        <v>67.743799999999993</v>
      </c>
      <c r="HN56" s="168">
        <v>67.630300000000005</v>
      </c>
      <c r="HO56" s="167"/>
      <c r="HP56" s="167"/>
      <c r="HQ56" s="168">
        <v>42.037100000000002</v>
      </c>
      <c r="HR56" s="168">
        <v>41.256999999999998</v>
      </c>
      <c r="HS56" s="168">
        <v>-32.664999999999999</v>
      </c>
      <c r="HT56" s="168">
        <v>-31.880500000000001</v>
      </c>
      <c r="HU56" s="168">
        <v>82.2</v>
      </c>
      <c r="HV56" s="168">
        <v>81.42</v>
      </c>
      <c r="HW56" s="168">
        <v>14.7</v>
      </c>
      <c r="HX56" s="168">
        <v>15.6</v>
      </c>
      <c r="HY56" s="168">
        <v>21.699100000000001</v>
      </c>
      <c r="HZ56" s="168">
        <v>36.159999999999997</v>
      </c>
      <c r="IA56" s="168">
        <v>-329.69839999999999</v>
      </c>
      <c r="IB56" s="168">
        <v>109.9686</v>
      </c>
      <c r="IC56" s="168">
        <v>110.7136</v>
      </c>
      <c r="ID56" s="168">
        <v>16</v>
      </c>
      <c r="IE56" s="168">
        <v>-45.6</v>
      </c>
      <c r="IF56" s="168">
        <v>-38.6</v>
      </c>
      <c r="IG56" s="168">
        <v>-39</v>
      </c>
      <c r="IH56" s="168">
        <v>1.2314000000000001</v>
      </c>
      <c r="II56" s="167"/>
      <c r="IJ56" s="168">
        <v>-446.70229999999998</v>
      </c>
      <c r="IK56" s="168">
        <v>-98.186300000000003</v>
      </c>
      <c r="IL56" s="168">
        <v>365.98129999999998</v>
      </c>
      <c r="IM56" s="168">
        <v>301.98399999999998</v>
      </c>
      <c r="IN56" s="168">
        <v>50.831099999999999</v>
      </c>
      <c r="IO56" s="168">
        <v>-294.517</v>
      </c>
      <c r="IP56" s="168">
        <v>292.88310000000001</v>
      </c>
      <c r="IQ56" s="168">
        <v>-159.2398</v>
      </c>
      <c r="IR56" s="168">
        <v>-195.59110000000001</v>
      </c>
      <c r="IS56" s="168">
        <v>-287.03769999999997</v>
      </c>
      <c r="IT56" s="168">
        <v>58.180300000000003</v>
      </c>
      <c r="IU56" s="168">
        <v>57.849400000000003</v>
      </c>
      <c r="IV56" s="168">
        <v>163.19300000000001</v>
      </c>
      <c r="IW56" s="168">
        <v>-350.60109999999997</v>
      </c>
      <c r="IX56" s="168">
        <v>201.5692</v>
      </c>
      <c r="IY56" s="168">
        <v>-150.5821</v>
      </c>
      <c r="IZ56" s="168">
        <v>152.12389999999999</v>
      </c>
      <c r="JA56" s="168">
        <v>-9.9387000000000008</v>
      </c>
      <c r="JB56" s="167"/>
      <c r="JC56" s="168">
        <v>14.32</v>
      </c>
      <c r="JD56" s="168">
        <v>1.131</v>
      </c>
      <c r="JE56" s="168">
        <v>1.1279999999999999</v>
      </c>
      <c r="JF56" s="168">
        <v>-14</v>
      </c>
      <c r="JG56" s="168">
        <v>-7.2</v>
      </c>
      <c r="JH56" s="167"/>
      <c r="JI56" s="168">
        <v>7.0909000000000004</v>
      </c>
      <c r="JJ56" s="168">
        <v>-25.224699999999999</v>
      </c>
      <c r="JK56" s="168">
        <v>-38.527500000000003</v>
      </c>
      <c r="JL56" s="168">
        <v>28.4</v>
      </c>
      <c r="JM56" s="168">
        <v>53.701000000000001</v>
      </c>
      <c r="JN56" s="168">
        <v>53.796999999999997</v>
      </c>
      <c r="JO56" s="167"/>
      <c r="JP56" s="167"/>
      <c r="JQ56" s="168">
        <v>43.869599999999998</v>
      </c>
      <c r="JR56" s="168">
        <v>44.1477</v>
      </c>
      <c r="JS56" s="168">
        <v>43.468400000000003</v>
      </c>
      <c r="JT56" s="167"/>
      <c r="JU56" s="168">
        <v>46.4</v>
      </c>
      <c r="JV56" s="167"/>
      <c r="JW56" s="168">
        <v>6.81</v>
      </c>
      <c r="JX56" s="167"/>
      <c r="JY56" s="168">
        <v>-53.028700000000001</v>
      </c>
      <c r="JZ56" s="168">
        <v>81.900000000000006</v>
      </c>
      <c r="KA56" s="168">
        <v>61.092700000000001</v>
      </c>
      <c r="KB56" s="168">
        <v>-53.268000000000001</v>
      </c>
      <c r="KC56" s="168">
        <v>-79.949299999999994</v>
      </c>
      <c r="KD56" s="168">
        <v>51.129300000000001</v>
      </c>
      <c r="KE56" s="168">
        <v>28.690799999999999</v>
      </c>
      <c r="KF56" s="168">
        <v>-56.9</v>
      </c>
      <c r="KG56" s="168">
        <v>58.5</v>
      </c>
      <c r="KH56" s="168">
        <v>-142.81530000000001</v>
      </c>
      <c r="KI56" s="168">
        <v>350.66269999999997</v>
      </c>
    </row>
    <row r="57" spans="1:295" x14ac:dyDescent="0.3">
      <c r="A57" s="231" t="s">
        <v>850</v>
      </c>
      <c r="B57" s="231"/>
      <c r="C57" s="169">
        <v>0</v>
      </c>
      <c r="D57" s="169">
        <v>21.157699999999998</v>
      </c>
      <c r="E57" s="169">
        <v>-20.654900000000001</v>
      </c>
      <c r="F57" s="169">
        <v>10.386200000000001</v>
      </c>
      <c r="G57" s="169">
        <v>32.118200000000002</v>
      </c>
      <c r="H57" s="169">
        <v>0</v>
      </c>
      <c r="I57" s="169">
        <v>67.037199999999999</v>
      </c>
      <c r="J57" s="169">
        <v>-85.458100000000002</v>
      </c>
      <c r="K57" s="169">
        <v>81.113699999999994</v>
      </c>
      <c r="L57" s="169">
        <v>39.956800000000001</v>
      </c>
      <c r="M57" s="169">
        <v>40.077199999999998</v>
      </c>
      <c r="N57" s="169">
        <v>0</v>
      </c>
      <c r="O57" s="169">
        <v>-8.0120000000000005</v>
      </c>
      <c r="P57" s="169">
        <v>72.599999999999994</v>
      </c>
      <c r="Q57" s="169">
        <v>23.184000000000001</v>
      </c>
      <c r="R57" s="169">
        <v>-6.6</v>
      </c>
      <c r="S57" s="169">
        <v>14.5624</v>
      </c>
      <c r="T57" s="169">
        <v>103.417</v>
      </c>
      <c r="U57" s="169">
        <v>15.022500000000001</v>
      </c>
      <c r="V57" s="169">
        <v>15.420400000000001</v>
      </c>
      <c r="W57" s="169">
        <v>25.486799999999999</v>
      </c>
      <c r="X57" s="169">
        <v>17.6844</v>
      </c>
      <c r="Y57" s="169">
        <v>6.5148000000000001</v>
      </c>
      <c r="Z57" s="169">
        <v>8.6424000000000003</v>
      </c>
      <c r="AA57" s="169">
        <v>0</v>
      </c>
      <c r="AB57" s="169">
        <v>0</v>
      </c>
      <c r="AC57" s="169">
        <v>-63.5</v>
      </c>
      <c r="AD57" s="169">
        <v>-63.13</v>
      </c>
      <c r="AE57" s="169">
        <v>0</v>
      </c>
      <c r="AF57" s="169">
        <v>37.74</v>
      </c>
      <c r="AG57" s="169">
        <v>79.2</v>
      </c>
      <c r="AH57" s="169">
        <v>11.079000000000001</v>
      </c>
      <c r="AI57" s="169">
        <v>0.20200000000000001</v>
      </c>
      <c r="AJ57" s="169">
        <v>0</v>
      </c>
      <c r="AK57" s="169">
        <v>-44.73</v>
      </c>
      <c r="AL57" s="169">
        <v>-61.39</v>
      </c>
      <c r="AM57" s="169">
        <v>87.38</v>
      </c>
      <c r="AN57" s="169">
        <v>87.65</v>
      </c>
      <c r="AO57" s="169">
        <v>31.210999999999999</v>
      </c>
      <c r="AP57" s="169">
        <v>18.773700000000002</v>
      </c>
      <c r="AQ57" s="169">
        <v>83.109399999999994</v>
      </c>
      <c r="AR57" s="169">
        <v>86.399699999999996</v>
      </c>
      <c r="AS57" s="169">
        <v>61.017899999999997</v>
      </c>
      <c r="AT57" s="169">
        <v>-54.137500000000003</v>
      </c>
      <c r="AU57" s="169">
        <v>0</v>
      </c>
      <c r="AV57" s="169">
        <v>24.222100000000001</v>
      </c>
      <c r="AW57" s="169">
        <v>17.421700000000001</v>
      </c>
      <c r="AX57" s="169">
        <v>92.465800000000002</v>
      </c>
      <c r="AY57" s="169">
        <v>94.501599999999996</v>
      </c>
      <c r="AZ57" s="169">
        <v>-27.430599999999998</v>
      </c>
      <c r="BA57" s="169">
        <v>-30.386399999999998</v>
      </c>
      <c r="BB57" s="169">
        <v>-260.19229999999999</v>
      </c>
      <c r="BC57" s="169">
        <v>-14.834099999999999</v>
      </c>
      <c r="BD57" s="169">
        <v>-4.2</v>
      </c>
      <c r="BE57" s="169">
        <v>-4.2</v>
      </c>
      <c r="BF57" s="169">
        <v>102.6484</v>
      </c>
      <c r="BG57" s="169">
        <v>3.3216000000000001</v>
      </c>
      <c r="BH57" s="169">
        <v>-4.8322000000000003</v>
      </c>
      <c r="BI57" s="169">
        <v>0</v>
      </c>
      <c r="BJ57" s="169">
        <v>-7.5023</v>
      </c>
      <c r="BK57" s="169">
        <v>12.179500000000001</v>
      </c>
      <c r="BL57" s="169">
        <v>10.387499999999999</v>
      </c>
      <c r="BM57" s="169">
        <v>7.1753999999999998</v>
      </c>
      <c r="BN57" s="169">
        <v>536.63729999999998</v>
      </c>
      <c r="BO57" s="169">
        <v>133.7321</v>
      </c>
      <c r="BP57" s="169">
        <v>133.97620000000001</v>
      </c>
      <c r="BQ57" s="169">
        <v>-87.186700000000002</v>
      </c>
      <c r="BR57" s="169">
        <v>691.3451</v>
      </c>
      <c r="BS57" s="169">
        <v>0</v>
      </c>
      <c r="BT57" s="169">
        <v>-13.142899999999999</v>
      </c>
      <c r="BU57" s="169">
        <v>99.581999999999994</v>
      </c>
      <c r="BV57" s="169">
        <v>122.97799999999999</v>
      </c>
      <c r="BW57" s="169">
        <v>34.33</v>
      </c>
      <c r="BX57" s="169">
        <v>40</v>
      </c>
      <c r="BY57" s="169">
        <v>82.71</v>
      </c>
      <c r="BZ57" s="169">
        <v>98.1</v>
      </c>
      <c r="CA57" s="169">
        <v>-79.298400000000001</v>
      </c>
      <c r="CB57" s="169">
        <v>-79.298400000000001</v>
      </c>
      <c r="CC57" s="169">
        <v>162.50620000000001</v>
      </c>
      <c r="CD57" s="169">
        <v>163.00460000000001</v>
      </c>
      <c r="CE57" s="169">
        <v>0</v>
      </c>
      <c r="CF57" s="169">
        <v>0</v>
      </c>
      <c r="CG57" s="169">
        <v>-33.176699999999997</v>
      </c>
      <c r="CH57" s="169">
        <v>10.2828</v>
      </c>
      <c r="CI57" s="169">
        <v>-49.859699999999997</v>
      </c>
      <c r="CJ57" s="169">
        <v>0</v>
      </c>
      <c r="CK57" s="169">
        <v>0</v>
      </c>
      <c r="CL57" s="169">
        <v>128.80000000000001</v>
      </c>
      <c r="CM57" s="169">
        <v>272.5</v>
      </c>
      <c r="CN57" s="169">
        <v>-13.75</v>
      </c>
      <c r="CO57" s="169">
        <v>76.347899999999996</v>
      </c>
      <c r="CP57" s="169">
        <v>75.214600000000004</v>
      </c>
      <c r="CQ57" s="169">
        <v>74.738699999999994</v>
      </c>
      <c r="CR57" s="169">
        <v>22.9756</v>
      </c>
      <c r="CS57" s="169">
        <v>23.497199999999999</v>
      </c>
      <c r="CT57" s="169">
        <v>1</v>
      </c>
      <c r="CU57" s="169">
        <v>-7.0260999999999996</v>
      </c>
      <c r="CV57" s="169">
        <v>7.0506000000000002</v>
      </c>
      <c r="CW57" s="169">
        <v>18.256</v>
      </c>
      <c r="CX57" s="169">
        <v>106.1</v>
      </c>
      <c r="CY57" s="169">
        <v>70.599999999999994</v>
      </c>
      <c r="CZ57" s="169">
        <v>66.101100000000002</v>
      </c>
      <c r="DA57" s="169">
        <v>62.846400000000003</v>
      </c>
      <c r="DB57" s="169">
        <v>42.514299999999999</v>
      </c>
      <c r="DC57" s="169">
        <v>0</v>
      </c>
      <c r="DD57" s="169">
        <v>139.19999999999999</v>
      </c>
      <c r="DE57" s="169">
        <v>135.83959999999999</v>
      </c>
      <c r="DF57" s="169">
        <v>-97.167299999999997</v>
      </c>
      <c r="DG57" s="169">
        <v>0</v>
      </c>
      <c r="DH57" s="169">
        <v>-14.1896</v>
      </c>
      <c r="DI57" s="169">
        <v>-47.6</v>
      </c>
      <c r="DJ57" s="169">
        <v>-47.8</v>
      </c>
      <c r="DK57" s="169">
        <v>33.2639</v>
      </c>
      <c r="DL57" s="169">
        <v>89.071700000000007</v>
      </c>
      <c r="DM57" s="169">
        <v>85.020600000000002</v>
      </c>
      <c r="DN57" s="169">
        <v>126.5808</v>
      </c>
      <c r="DO57" s="169">
        <v>90.24</v>
      </c>
      <c r="DP57" s="169">
        <v>-10.63</v>
      </c>
      <c r="DQ57" s="169">
        <v>75.64</v>
      </c>
      <c r="DR57" s="169">
        <v>157.41890000000001</v>
      </c>
      <c r="DS57" s="169">
        <v>-1.31</v>
      </c>
      <c r="DT57" s="169">
        <v>-1.26</v>
      </c>
      <c r="DU57" s="169">
        <v>135.37</v>
      </c>
      <c r="DV57" s="169">
        <v>83.49</v>
      </c>
      <c r="DW57" s="169">
        <v>157.89089999999999</v>
      </c>
      <c r="DX57" s="169">
        <v>154.5273</v>
      </c>
      <c r="DY57" s="169">
        <v>-50.711399999999998</v>
      </c>
      <c r="DZ57" s="169">
        <v>-50.590899999999998</v>
      </c>
      <c r="EA57" s="169">
        <v>273.12819999999999</v>
      </c>
      <c r="EB57" s="169">
        <v>218.0376</v>
      </c>
      <c r="EC57" s="169">
        <v>211.89240000000001</v>
      </c>
      <c r="ED57" s="169">
        <v>216.33359999999999</v>
      </c>
      <c r="EE57" s="169">
        <v>89.595200000000006</v>
      </c>
      <c r="EF57" s="169">
        <v>66.419200000000004</v>
      </c>
      <c r="EG57" s="169">
        <v>-28.126999999999999</v>
      </c>
      <c r="EH57" s="169">
        <v>350.1979</v>
      </c>
      <c r="EI57" s="169">
        <v>197.56180000000001</v>
      </c>
      <c r="EJ57" s="169">
        <v>0</v>
      </c>
      <c r="EK57" s="169">
        <v>-11.7079</v>
      </c>
      <c r="EL57" s="169">
        <v>-8.2806999999999995</v>
      </c>
      <c r="EM57" s="169">
        <v>53.185299999999998</v>
      </c>
      <c r="EN57" s="169">
        <v>23.553999999999998</v>
      </c>
      <c r="EO57" s="169">
        <v>47.411499999999997</v>
      </c>
      <c r="EP57" s="169">
        <v>176.7</v>
      </c>
      <c r="EQ57" s="169">
        <v>-51.091299999999997</v>
      </c>
      <c r="ER57" s="169">
        <v>-52.139299999999999</v>
      </c>
      <c r="ES57" s="169">
        <v>22.459299999999999</v>
      </c>
      <c r="ET57" s="169">
        <v>20.38</v>
      </c>
      <c r="EU57" s="169">
        <v>-3.08</v>
      </c>
      <c r="EV57" s="169">
        <v>117.6</v>
      </c>
      <c r="EW57" s="169">
        <v>18.485700000000001</v>
      </c>
      <c r="EX57" s="169">
        <v>-9.2982999999999993</v>
      </c>
      <c r="EY57" s="169">
        <v>-32.131</v>
      </c>
      <c r="EZ57" s="169">
        <v>-31.189800000000002</v>
      </c>
      <c r="FA57" s="169">
        <v>14.694599999999999</v>
      </c>
      <c r="FB57" s="169">
        <v>-16.982099999999999</v>
      </c>
      <c r="FC57" s="169">
        <v>34.664000000000001</v>
      </c>
      <c r="FD57" s="169">
        <v>23.075399999999998</v>
      </c>
      <c r="FE57" s="169">
        <v>22.507400000000001</v>
      </c>
      <c r="FF57" s="169">
        <v>0</v>
      </c>
      <c r="FG57" s="169">
        <v>42.188299999999998</v>
      </c>
      <c r="FH57" s="169">
        <v>42.267699999999998</v>
      </c>
      <c r="FI57" s="169">
        <v>40.754800000000003</v>
      </c>
      <c r="FJ57" s="169">
        <v>108.8466</v>
      </c>
      <c r="FK57" s="169">
        <v>108.67910000000001</v>
      </c>
      <c r="FL57" s="169">
        <v>-55.595500000000001</v>
      </c>
      <c r="FM57" s="169">
        <v>80.359399999999994</v>
      </c>
      <c r="FN57" s="169">
        <v>80.067899999999995</v>
      </c>
      <c r="FO57" s="169">
        <v>-63.386600000000001</v>
      </c>
      <c r="FP57" s="169">
        <v>-55.5321</v>
      </c>
      <c r="FQ57" s="169">
        <v>-0.19589999999999999</v>
      </c>
      <c r="FR57" s="169">
        <v>-12.12</v>
      </c>
      <c r="FS57" s="169">
        <v>17.6889</v>
      </c>
      <c r="FT57" s="169">
        <v>1.6335999999999999</v>
      </c>
      <c r="FU57" s="169">
        <v>-1.02</v>
      </c>
      <c r="FV57" s="169">
        <v>20.05</v>
      </c>
      <c r="FW57" s="169">
        <v>0</v>
      </c>
      <c r="FX57" s="169">
        <v>8.7766999999999999</v>
      </c>
      <c r="FY57" s="169">
        <v>-12.398999999999999</v>
      </c>
      <c r="FZ57" s="169">
        <v>4.4290000000000003</v>
      </c>
      <c r="GA57" s="169">
        <v>11.1966</v>
      </c>
      <c r="GB57" s="169">
        <v>45.77</v>
      </c>
      <c r="GC57" s="169">
        <v>110.43380000000001</v>
      </c>
      <c r="GD57" s="169">
        <v>110.52549999999999</v>
      </c>
      <c r="GE57" s="169">
        <v>16.11</v>
      </c>
      <c r="GF57" s="169">
        <v>93.224400000000003</v>
      </c>
      <c r="GG57" s="169">
        <v>26.9</v>
      </c>
      <c r="GH57" s="169">
        <v>-3.6059000000000001</v>
      </c>
      <c r="GI57" s="169">
        <v>4.3022</v>
      </c>
      <c r="GJ57" s="169">
        <v>4.5503999999999998</v>
      </c>
      <c r="GK57" s="169">
        <v>2.8532000000000002</v>
      </c>
      <c r="GL57" s="169">
        <v>0</v>
      </c>
      <c r="GM57" s="169">
        <v>0</v>
      </c>
      <c r="GN57" s="169">
        <v>-13.511200000000001</v>
      </c>
      <c r="GO57" s="169">
        <v>-15.8935</v>
      </c>
      <c r="GP57" s="169">
        <v>20.535799999999998</v>
      </c>
      <c r="GQ57" s="169">
        <v>48.046199999999999</v>
      </c>
      <c r="GR57" s="169">
        <v>63.893300000000004</v>
      </c>
      <c r="GS57" s="169">
        <v>65.331599999999995</v>
      </c>
      <c r="GT57" s="169">
        <v>-134.76410000000001</v>
      </c>
      <c r="GU57" s="169">
        <v>-16.392900000000001</v>
      </c>
      <c r="GV57" s="169">
        <v>51.069099999999999</v>
      </c>
      <c r="GW57" s="169">
        <v>14.264200000000001</v>
      </c>
      <c r="GX57" s="169">
        <v>3.1112000000000002</v>
      </c>
      <c r="GY57" s="169">
        <v>16.752199999999998</v>
      </c>
      <c r="GZ57" s="169">
        <v>16.257200000000001</v>
      </c>
      <c r="HA57" s="169">
        <v>5.1154999999999999</v>
      </c>
      <c r="HB57" s="169">
        <v>145.66409999999999</v>
      </c>
      <c r="HC57" s="169">
        <v>144.94720000000001</v>
      </c>
      <c r="HD57" s="169">
        <v>293.8</v>
      </c>
      <c r="HE57" s="169">
        <v>-275.4545</v>
      </c>
      <c r="HF57" s="169">
        <v>-536.46709999999996</v>
      </c>
      <c r="HG57" s="169">
        <v>615.85640000000001</v>
      </c>
      <c r="HH57" s="169">
        <v>526.36419999999998</v>
      </c>
      <c r="HI57" s="169">
        <v>-76.47</v>
      </c>
      <c r="HJ57" s="169">
        <v>-73.868600000000001</v>
      </c>
      <c r="HK57" s="169">
        <v>-49.1218</v>
      </c>
      <c r="HL57" s="169">
        <v>-37.242100000000001</v>
      </c>
      <c r="HM57" s="169">
        <v>85.481800000000007</v>
      </c>
      <c r="HN57" s="169">
        <v>82.934600000000003</v>
      </c>
      <c r="HO57" s="169">
        <v>-35.642099999999999</v>
      </c>
      <c r="HP57" s="169">
        <v>-23.376100000000001</v>
      </c>
      <c r="HQ57" s="169">
        <v>45.398899999999998</v>
      </c>
      <c r="HR57" s="169">
        <v>44.542000000000002</v>
      </c>
      <c r="HS57" s="169">
        <v>8.1294000000000004</v>
      </c>
      <c r="HT57" s="169">
        <v>8.9724000000000004</v>
      </c>
      <c r="HU57" s="169">
        <v>157.43</v>
      </c>
      <c r="HV57" s="169">
        <v>156.38</v>
      </c>
      <c r="HW57" s="169">
        <v>34.700000000000003</v>
      </c>
      <c r="HX57" s="169">
        <v>35.5</v>
      </c>
      <c r="HY57" s="169">
        <v>21.9255</v>
      </c>
      <c r="HZ57" s="169">
        <v>47.92</v>
      </c>
      <c r="IA57" s="169">
        <v>-283.5197</v>
      </c>
      <c r="IB57" s="169">
        <v>114.63590000000001</v>
      </c>
      <c r="IC57" s="169">
        <v>113.32680000000001</v>
      </c>
      <c r="ID57" s="169">
        <v>21.9</v>
      </c>
      <c r="IE57" s="169">
        <v>6.9</v>
      </c>
      <c r="IF57" s="169">
        <v>33</v>
      </c>
      <c r="IG57" s="169">
        <v>33.4</v>
      </c>
      <c r="IH57" s="169">
        <v>1.8904000000000001</v>
      </c>
      <c r="II57" s="169">
        <v>1.6353</v>
      </c>
      <c r="IJ57" s="169">
        <v>-184.08580000000001</v>
      </c>
      <c r="IK57" s="169">
        <v>158.08750000000001</v>
      </c>
      <c r="IL57" s="169">
        <v>425.04770000000002</v>
      </c>
      <c r="IM57" s="169">
        <v>345.55770000000001</v>
      </c>
      <c r="IN57" s="169">
        <v>80.022599999999997</v>
      </c>
      <c r="IO57" s="169">
        <v>86.609499999999997</v>
      </c>
      <c r="IP57" s="169">
        <v>335.39249999999998</v>
      </c>
      <c r="IQ57" s="169">
        <v>-72.8369</v>
      </c>
      <c r="IR57" s="169">
        <v>189.91800000000001</v>
      </c>
      <c r="IS57" s="169">
        <v>87.486099999999993</v>
      </c>
      <c r="IT57" s="169">
        <v>80.358400000000003</v>
      </c>
      <c r="IU57" s="169">
        <v>80.102999999999994</v>
      </c>
      <c r="IV57" s="169">
        <v>421.25869999999998</v>
      </c>
      <c r="IW57" s="169">
        <v>-16.568000000000001</v>
      </c>
      <c r="IX57" s="169">
        <v>223.8673</v>
      </c>
      <c r="IY57" s="169">
        <v>-102.13639999999999</v>
      </c>
      <c r="IZ57" s="169">
        <v>253.56450000000001</v>
      </c>
      <c r="JA57" s="169">
        <v>-7.7770999999999999</v>
      </c>
      <c r="JB57" s="169">
        <v>0</v>
      </c>
      <c r="JC57" s="169">
        <v>21.76</v>
      </c>
      <c r="JD57" s="169">
        <v>1.591</v>
      </c>
      <c r="JE57" s="169">
        <v>1.577</v>
      </c>
      <c r="JF57" s="169">
        <v>-9.52</v>
      </c>
      <c r="JG57" s="169">
        <v>-0.64</v>
      </c>
      <c r="JH57" s="169">
        <v>0</v>
      </c>
      <c r="JI57" s="169">
        <v>9.7276000000000007</v>
      </c>
      <c r="JJ57" s="169">
        <v>-11.042999999999999</v>
      </c>
      <c r="JK57" s="169">
        <v>-29.0913</v>
      </c>
      <c r="JL57" s="169">
        <v>32.299999999999997</v>
      </c>
      <c r="JM57" s="169">
        <v>60.472999999999999</v>
      </c>
      <c r="JN57" s="169">
        <v>59.646999999999998</v>
      </c>
      <c r="JO57" s="169">
        <v>11.0291</v>
      </c>
      <c r="JP57" s="169">
        <v>13.229799999999999</v>
      </c>
      <c r="JQ57" s="169">
        <v>54.501899999999999</v>
      </c>
      <c r="JR57" s="169">
        <v>53.709899999999998</v>
      </c>
      <c r="JS57" s="169">
        <v>53.874000000000002</v>
      </c>
      <c r="JT57" s="169">
        <v>0</v>
      </c>
      <c r="JU57" s="169">
        <v>57.7</v>
      </c>
      <c r="JV57" s="169">
        <v>23.7087</v>
      </c>
      <c r="JW57" s="169">
        <v>10.83</v>
      </c>
      <c r="JX57" s="169">
        <v>0</v>
      </c>
      <c r="JY57" s="169">
        <v>-37.2453</v>
      </c>
      <c r="JZ57" s="169">
        <v>86.8673</v>
      </c>
      <c r="KA57" s="169">
        <v>71.466800000000006</v>
      </c>
      <c r="KB57" s="169">
        <v>-37.4069</v>
      </c>
      <c r="KC57" s="169">
        <v>-75.479399999999998</v>
      </c>
      <c r="KD57" s="169">
        <v>62.960999999999999</v>
      </c>
      <c r="KE57" s="169">
        <v>40.117600000000003</v>
      </c>
      <c r="KF57" s="169">
        <v>-5.2</v>
      </c>
      <c r="KG57" s="169">
        <v>65</v>
      </c>
      <c r="KH57" s="169">
        <v>-89.402199999999993</v>
      </c>
      <c r="KI57" s="169">
        <v>529.07339999999999</v>
      </c>
    </row>
    <row r="58" spans="1:295" x14ac:dyDescent="0.3">
      <c r="A58" s="231" t="s">
        <v>851</v>
      </c>
      <c r="B58" s="231"/>
      <c r="C58" s="169">
        <v>0</v>
      </c>
      <c r="D58" s="169">
        <v>14.6447</v>
      </c>
      <c r="E58" s="169">
        <v>-30.511600000000001</v>
      </c>
      <c r="F58" s="169">
        <v>-34.050400000000003</v>
      </c>
      <c r="G58" s="169">
        <v>21.9331</v>
      </c>
      <c r="H58" s="169">
        <v>0</v>
      </c>
      <c r="I58" s="169">
        <v>38.668700000000001</v>
      </c>
      <c r="J58" s="169">
        <v>-123.9804</v>
      </c>
      <c r="K58" s="169">
        <v>42.853400000000001</v>
      </c>
      <c r="L58" s="169">
        <v>21.769300000000001</v>
      </c>
      <c r="M58" s="169">
        <v>21.244700000000002</v>
      </c>
      <c r="N58" s="169">
        <v>-35.520000000000003</v>
      </c>
      <c r="O58" s="169">
        <v>-82.715000000000003</v>
      </c>
      <c r="P58" s="169">
        <v>6.6</v>
      </c>
      <c r="Q58" s="169">
        <v>6.6239999999999997</v>
      </c>
      <c r="R58" s="169">
        <v>-70.400000000000006</v>
      </c>
      <c r="S58" s="169">
        <v>11.240399999999999</v>
      </c>
      <c r="T58" s="169">
        <v>50.196599999999997</v>
      </c>
      <c r="U58" s="169">
        <v>9.4661000000000008</v>
      </c>
      <c r="V58" s="169">
        <v>9.4892000000000003</v>
      </c>
      <c r="W58" s="169">
        <v>16.081900000000001</v>
      </c>
      <c r="X58" s="169">
        <v>9.5713000000000008</v>
      </c>
      <c r="Y58" s="169">
        <v>0.39040000000000002</v>
      </c>
      <c r="Z58" s="169">
        <v>3.1423999999999999</v>
      </c>
      <c r="AA58" s="169">
        <v>0</v>
      </c>
      <c r="AB58" s="169">
        <v>0</v>
      </c>
      <c r="AC58" s="169">
        <v>-97.99</v>
      </c>
      <c r="AD58" s="169">
        <v>-98.79</v>
      </c>
      <c r="AE58" s="169">
        <v>0</v>
      </c>
      <c r="AF58" s="169">
        <v>0</v>
      </c>
      <c r="AG58" s="169">
        <v>6.6</v>
      </c>
      <c r="AH58" s="169">
        <v>1.49</v>
      </c>
      <c r="AI58" s="169">
        <v>0.13200000000000001</v>
      </c>
      <c r="AJ58" s="169">
        <v>0</v>
      </c>
      <c r="AK58" s="169">
        <v>-86.41</v>
      </c>
      <c r="AL58" s="169">
        <v>-74.87</v>
      </c>
      <c r="AM58" s="169">
        <v>44.83</v>
      </c>
      <c r="AN58" s="169">
        <v>45.03</v>
      </c>
      <c r="AO58" s="169">
        <v>11.5762</v>
      </c>
      <c r="AP58" s="169">
        <v>4.8287000000000004</v>
      </c>
      <c r="AQ58" s="169">
        <v>53.748600000000003</v>
      </c>
      <c r="AR58" s="169">
        <v>55.558500000000002</v>
      </c>
      <c r="AS58" s="169">
        <v>31.381599999999999</v>
      </c>
      <c r="AT58" s="169">
        <v>-95.043400000000005</v>
      </c>
      <c r="AU58" s="169">
        <v>0</v>
      </c>
      <c r="AV58" s="169">
        <v>3.1488999999999998</v>
      </c>
      <c r="AW58" s="169">
        <v>2.9784999999999999</v>
      </c>
      <c r="AX58" s="169">
        <v>60.544499999999999</v>
      </c>
      <c r="AY58" s="169">
        <v>61.778500000000001</v>
      </c>
      <c r="AZ58" s="169">
        <v>-43.464799999999997</v>
      </c>
      <c r="BA58" s="169">
        <v>-46.102699999999999</v>
      </c>
      <c r="BB58" s="169">
        <v>-507.21780000000001</v>
      </c>
      <c r="BC58" s="169">
        <v>-35.018099999999997</v>
      </c>
      <c r="BD58" s="169">
        <v>-14.4</v>
      </c>
      <c r="BE58" s="169">
        <v>-14.4</v>
      </c>
      <c r="BF58" s="169">
        <v>58.037500000000001</v>
      </c>
      <c r="BG58" s="169">
        <v>2.9382999999999999</v>
      </c>
      <c r="BH58" s="169">
        <v>-7.5621</v>
      </c>
      <c r="BI58" s="169">
        <v>0</v>
      </c>
      <c r="BJ58" s="169">
        <v>-44.3658</v>
      </c>
      <c r="BK58" s="169">
        <v>4.6818999999999997</v>
      </c>
      <c r="BL58" s="169">
        <v>0</v>
      </c>
      <c r="BM58" s="169">
        <v>0</v>
      </c>
      <c r="BN58" s="169">
        <v>288.00310000000002</v>
      </c>
      <c r="BO58" s="169">
        <v>27.3446</v>
      </c>
      <c r="BP58" s="169">
        <v>27.039400000000001</v>
      </c>
      <c r="BQ58" s="169">
        <v>-340.77780000000001</v>
      </c>
      <c r="BR58" s="169">
        <v>351.3503</v>
      </c>
      <c r="BS58" s="169">
        <v>0</v>
      </c>
      <c r="BT58" s="169">
        <v>-97.944699999999997</v>
      </c>
      <c r="BU58" s="169">
        <v>14.248900000000001</v>
      </c>
      <c r="BV58" s="169">
        <v>75.505300000000005</v>
      </c>
      <c r="BW58" s="169">
        <v>22.75</v>
      </c>
      <c r="BX58" s="169">
        <v>19.03</v>
      </c>
      <c r="BY58" s="169">
        <v>47.45</v>
      </c>
      <c r="BZ58" s="169">
        <v>67.260000000000005</v>
      </c>
      <c r="CA58" s="169">
        <v>-107.8313</v>
      </c>
      <c r="CB58" s="169">
        <v>-108.36709999999999</v>
      </c>
      <c r="CC58" s="169">
        <v>135.48670000000001</v>
      </c>
      <c r="CD58" s="169">
        <v>136.69980000000001</v>
      </c>
      <c r="CE58" s="169">
        <v>0</v>
      </c>
      <c r="CF58" s="169">
        <v>-118.04689999999999</v>
      </c>
      <c r="CG58" s="169">
        <v>-155.3723</v>
      </c>
      <c r="CH58" s="169">
        <v>-7.8587999999999996</v>
      </c>
      <c r="CI58" s="169">
        <v>-136.58510000000001</v>
      </c>
      <c r="CJ58" s="169">
        <v>0</v>
      </c>
      <c r="CK58" s="169">
        <v>0</v>
      </c>
      <c r="CL58" s="169">
        <v>58.7</v>
      </c>
      <c r="CM58" s="169">
        <v>103.6</v>
      </c>
      <c r="CN58" s="169">
        <v>-19.75</v>
      </c>
      <c r="CO58" s="169">
        <v>43.030500000000004</v>
      </c>
      <c r="CP58" s="169">
        <v>43.109699999999997</v>
      </c>
      <c r="CQ58" s="169">
        <v>42.609900000000003</v>
      </c>
      <c r="CR58" s="169">
        <v>-19.934999999999999</v>
      </c>
      <c r="CS58" s="169">
        <v>-19.581800000000001</v>
      </c>
      <c r="CT58" s="169">
        <v>-33.176299999999998</v>
      </c>
      <c r="CU58" s="169">
        <v>-84.5428</v>
      </c>
      <c r="CV58" s="169">
        <v>-35.904899999999998</v>
      </c>
      <c r="CW58" s="169">
        <v>11.2582</v>
      </c>
      <c r="CX58" s="169">
        <v>51.21</v>
      </c>
      <c r="CY58" s="169">
        <v>34.11</v>
      </c>
      <c r="CZ58" s="169">
        <v>34.4604</v>
      </c>
      <c r="DA58" s="169">
        <v>32.9636</v>
      </c>
      <c r="DB58" s="169">
        <v>25.8003</v>
      </c>
      <c r="DC58" s="169">
        <v>0</v>
      </c>
      <c r="DD58" s="169">
        <v>50.539400000000001</v>
      </c>
      <c r="DE58" s="169">
        <v>49.892699999999998</v>
      </c>
      <c r="DF58" s="169">
        <v>-160.18450000000001</v>
      </c>
      <c r="DG58" s="169">
        <v>0</v>
      </c>
      <c r="DH58" s="169">
        <v>-23.541599999999999</v>
      </c>
      <c r="DI58" s="169">
        <v>-103.6</v>
      </c>
      <c r="DJ58" s="169">
        <v>-103.8</v>
      </c>
      <c r="DK58" s="169">
        <v>25.694299999999998</v>
      </c>
      <c r="DL58" s="169">
        <v>36.630200000000002</v>
      </c>
      <c r="DM58" s="169">
        <v>38.055999999999997</v>
      </c>
      <c r="DN58" s="169">
        <v>51.580800000000004</v>
      </c>
      <c r="DO58" s="169">
        <v>36.6</v>
      </c>
      <c r="DP58" s="169">
        <v>-29.92</v>
      </c>
      <c r="DQ58" s="169">
        <v>60.078000000000003</v>
      </c>
      <c r="DR58" s="169">
        <v>96.587999999999994</v>
      </c>
      <c r="DS58" s="169">
        <v>-28.69</v>
      </c>
      <c r="DT58" s="169">
        <v>-29.01</v>
      </c>
      <c r="DU58" s="169">
        <v>76.39</v>
      </c>
      <c r="DV58" s="169">
        <v>52.17</v>
      </c>
      <c r="DW58" s="169">
        <v>99.163600000000002</v>
      </c>
      <c r="DX58" s="169">
        <v>97.4</v>
      </c>
      <c r="DY58" s="169">
        <v>-78.245699999999999</v>
      </c>
      <c r="DZ58" s="169">
        <v>-76.318200000000004</v>
      </c>
      <c r="EA58" s="169">
        <v>166.52549999999999</v>
      </c>
      <c r="EB58" s="169">
        <v>120.53319999999999</v>
      </c>
      <c r="EC58" s="169">
        <v>115.614</v>
      </c>
      <c r="ED58" s="169">
        <v>117.804</v>
      </c>
      <c r="EE58" s="169">
        <v>44.368000000000002</v>
      </c>
      <c r="EF58" s="169">
        <v>19.295300000000001</v>
      </c>
      <c r="EG58" s="169">
        <v>-36.5</v>
      </c>
      <c r="EH58" s="169">
        <v>99.075100000000006</v>
      </c>
      <c r="EI58" s="169">
        <v>-134.76050000000001</v>
      </c>
      <c r="EJ58" s="169">
        <v>0</v>
      </c>
      <c r="EK58" s="169">
        <v>-34.155099999999997</v>
      </c>
      <c r="EL58" s="169">
        <v>-31.337299999999999</v>
      </c>
      <c r="EM58" s="169">
        <v>0</v>
      </c>
      <c r="EN58" s="169">
        <v>-22.3657</v>
      </c>
      <c r="EO58" s="169">
        <v>-44.872599999999998</v>
      </c>
      <c r="EP58" s="169">
        <v>20.015999999999998</v>
      </c>
      <c r="EQ58" s="169">
        <v>-89.537599999999998</v>
      </c>
      <c r="ER58" s="169">
        <v>-92.203199999999995</v>
      </c>
      <c r="ES58" s="169">
        <v>-25.284099999999999</v>
      </c>
      <c r="ET58" s="169">
        <v>0</v>
      </c>
      <c r="EU58" s="169">
        <v>-21.56</v>
      </c>
      <c r="EV58" s="169">
        <v>1</v>
      </c>
      <c r="EW58" s="169">
        <v>11.653</v>
      </c>
      <c r="EX58" s="169">
        <v>-118.9726</v>
      </c>
      <c r="EY58" s="169">
        <v>-40.352400000000003</v>
      </c>
      <c r="EZ58" s="169">
        <v>-39.173999999999999</v>
      </c>
      <c r="FA58" s="169">
        <v>5.601</v>
      </c>
      <c r="FB58" s="169">
        <v>-64.394099999999995</v>
      </c>
      <c r="FC58" s="169">
        <v>-14.991</v>
      </c>
      <c r="FD58" s="169">
        <v>19.097000000000001</v>
      </c>
      <c r="FE58" s="169">
        <v>18.6511</v>
      </c>
      <c r="FF58" s="169">
        <v>0</v>
      </c>
      <c r="FG58" s="169">
        <v>38.115200000000002</v>
      </c>
      <c r="FH58" s="169">
        <v>39.145099999999999</v>
      </c>
      <c r="FI58" s="169">
        <v>37.152900000000002</v>
      </c>
      <c r="FJ58" s="169">
        <v>79.374300000000005</v>
      </c>
      <c r="FK58" s="169">
        <v>79.8767</v>
      </c>
      <c r="FL58" s="169">
        <v>-138.1515</v>
      </c>
      <c r="FM58" s="169">
        <v>52.793500000000002</v>
      </c>
      <c r="FN58" s="169">
        <v>52.898800000000001</v>
      </c>
      <c r="FO58" s="169">
        <v>-109.7591</v>
      </c>
      <c r="FP58" s="169">
        <v>-108.1747</v>
      </c>
      <c r="FQ58" s="169">
        <v>-43.138500000000001</v>
      </c>
      <c r="FR58" s="169">
        <v>-53.64</v>
      </c>
      <c r="FS58" s="169">
        <v>3.1745000000000001</v>
      </c>
      <c r="FT58" s="169">
        <v>0.69369999999999998</v>
      </c>
      <c r="FU58" s="169">
        <v>-11.36</v>
      </c>
      <c r="FV58" s="169">
        <v>13.67</v>
      </c>
      <c r="FW58" s="169">
        <v>-43.057299999999998</v>
      </c>
      <c r="FX58" s="169">
        <v>4.8727</v>
      </c>
      <c r="FY58" s="169">
        <v>-15.590999999999999</v>
      </c>
      <c r="FZ58" s="169">
        <v>3.7429999999999999</v>
      </c>
      <c r="GA58" s="169">
        <v>11.1966</v>
      </c>
      <c r="GB58" s="169">
        <v>21.48</v>
      </c>
      <c r="GC58" s="169">
        <v>56.844200000000001</v>
      </c>
      <c r="GD58" s="169">
        <v>64.195499999999996</v>
      </c>
      <c r="GE58" s="169">
        <v>13.72</v>
      </c>
      <c r="GF58" s="169">
        <v>74.063999999999993</v>
      </c>
      <c r="GG58" s="169">
        <v>18.8</v>
      </c>
      <c r="GH58" s="169">
        <v>-27.202000000000002</v>
      </c>
      <c r="GI58" s="169">
        <v>-11.455</v>
      </c>
      <c r="GJ58" s="169">
        <v>-12.508100000000001</v>
      </c>
      <c r="GK58" s="169">
        <v>1.2944</v>
      </c>
      <c r="GL58" s="169">
        <v>0</v>
      </c>
      <c r="GM58" s="169">
        <v>0</v>
      </c>
      <c r="GN58" s="169">
        <v>-16.222899999999999</v>
      </c>
      <c r="GO58" s="169">
        <v>-46.143000000000001</v>
      </c>
      <c r="GP58" s="169">
        <v>15.9681</v>
      </c>
      <c r="GQ58" s="169">
        <v>16.562899999999999</v>
      </c>
      <c r="GR58" s="169">
        <v>55.189399999999999</v>
      </c>
      <c r="GS58" s="169">
        <v>56.830800000000004</v>
      </c>
      <c r="GT58" s="169">
        <v>-183.2921</v>
      </c>
      <c r="GU58" s="169">
        <v>-31.982800000000001</v>
      </c>
      <c r="GV58" s="169">
        <v>23.548200000000001</v>
      </c>
      <c r="GW58" s="169">
        <v>-61.661799999999999</v>
      </c>
      <c r="GX58" s="169">
        <v>2.6467999999999998</v>
      </c>
      <c r="GY58" s="169">
        <v>4.17</v>
      </c>
      <c r="GZ58" s="169">
        <v>3.8603000000000001</v>
      </c>
      <c r="HA58" s="169">
        <v>3.8847999999999998</v>
      </c>
      <c r="HB58" s="169">
        <v>78.003</v>
      </c>
      <c r="HC58" s="169">
        <v>79.626400000000004</v>
      </c>
      <c r="HD58" s="169">
        <v>275.7</v>
      </c>
      <c r="HE58" s="169">
        <v>-291.26350000000002</v>
      </c>
      <c r="HF58" s="169">
        <v>-612.27660000000003</v>
      </c>
      <c r="HG58" s="169">
        <v>536.13379999999995</v>
      </c>
      <c r="HH58" s="169">
        <v>189.4076</v>
      </c>
      <c r="HI58" s="169">
        <v>-139.351</v>
      </c>
      <c r="HJ58" s="169">
        <v>-136.91970000000001</v>
      </c>
      <c r="HK58" s="169">
        <v>-70.002099999999999</v>
      </c>
      <c r="HL58" s="169">
        <v>-63.596200000000003</v>
      </c>
      <c r="HM58" s="169">
        <v>43.021500000000003</v>
      </c>
      <c r="HN58" s="169">
        <v>41.551000000000002</v>
      </c>
      <c r="HO58" s="169">
        <v>-98.960899999999995</v>
      </c>
      <c r="HP58" s="169">
        <v>-105.1559</v>
      </c>
      <c r="HQ58" s="169">
        <v>-31.616399999999999</v>
      </c>
      <c r="HR58" s="169">
        <v>-31.4955</v>
      </c>
      <c r="HS58" s="169">
        <v>-62.270600000000002</v>
      </c>
      <c r="HT58" s="169">
        <v>-61.047699999999999</v>
      </c>
      <c r="HU58" s="169">
        <v>66.91</v>
      </c>
      <c r="HV58" s="169">
        <v>65.760000000000005</v>
      </c>
      <c r="HW58" s="169">
        <v>8.4</v>
      </c>
      <c r="HX58" s="169">
        <v>9.1</v>
      </c>
      <c r="HY58" s="169">
        <v>14.418699999999999</v>
      </c>
      <c r="HZ58" s="169">
        <v>-67.44</v>
      </c>
      <c r="IA58" s="169">
        <v>-421.00229999999999</v>
      </c>
      <c r="IB58" s="169">
        <v>63.462299999999999</v>
      </c>
      <c r="IC58" s="169">
        <v>63.789000000000001</v>
      </c>
      <c r="ID58" s="169">
        <v>9.9</v>
      </c>
      <c r="IE58" s="169">
        <v>-53.6</v>
      </c>
      <c r="IF58" s="169">
        <v>-42.9</v>
      </c>
      <c r="IG58" s="169">
        <v>-42.6</v>
      </c>
      <c r="IH58" s="169">
        <v>0.97509999999999997</v>
      </c>
      <c r="II58" s="169">
        <v>0.94550000000000001</v>
      </c>
      <c r="IJ58" s="169">
        <v>-515.74980000000005</v>
      </c>
      <c r="IK58" s="169">
        <v>-170.4162</v>
      </c>
      <c r="IL58" s="169">
        <v>0</v>
      </c>
      <c r="IM58" s="169">
        <v>-78.997299999999996</v>
      </c>
      <c r="IN58" s="169">
        <v>-47.870399999999997</v>
      </c>
      <c r="IO58" s="169">
        <v>-335.14359999999999</v>
      </c>
      <c r="IP58" s="169">
        <v>-89.323999999999998</v>
      </c>
      <c r="IQ58" s="169">
        <v>-419.41759999999999</v>
      </c>
      <c r="IR58" s="169">
        <v>-213.05350000000001</v>
      </c>
      <c r="IS58" s="169">
        <v>-329.41480000000001</v>
      </c>
      <c r="IT58" s="169">
        <v>0</v>
      </c>
      <c r="IU58" s="169">
        <v>0</v>
      </c>
      <c r="IV58" s="169">
        <v>71.894900000000007</v>
      </c>
      <c r="IW58" s="169">
        <v>-408.30590000000001</v>
      </c>
      <c r="IX58" s="169">
        <v>-188.04519999999999</v>
      </c>
      <c r="IY58" s="169">
        <v>-253.80019999999999</v>
      </c>
      <c r="IZ58" s="169">
        <v>101.041</v>
      </c>
      <c r="JA58" s="169">
        <v>-10.9412</v>
      </c>
      <c r="JB58" s="169">
        <v>0</v>
      </c>
      <c r="JC58" s="169">
        <v>9.2799999999999994</v>
      </c>
      <c r="JD58" s="169">
        <v>-1.137</v>
      </c>
      <c r="JE58" s="169">
        <v>-1.1359999999999999</v>
      </c>
      <c r="JF58" s="169">
        <v>-20.399999999999999</v>
      </c>
      <c r="JG58" s="169">
        <v>-8.9600000000000009</v>
      </c>
      <c r="JH58" s="169">
        <v>0</v>
      </c>
      <c r="JI58" s="169">
        <v>1.0575000000000001</v>
      </c>
      <c r="JJ58" s="169">
        <v>-29.2958</v>
      </c>
      <c r="JK58" s="169">
        <v>-43.126600000000003</v>
      </c>
      <c r="JL58" s="169">
        <v>20.2</v>
      </c>
      <c r="JM58" s="169">
        <v>51.12</v>
      </c>
      <c r="JN58" s="169">
        <v>51.444000000000003</v>
      </c>
      <c r="JO58" s="169">
        <v>0</v>
      </c>
      <c r="JP58" s="169">
        <v>0</v>
      </c>
      <c r="JQ58" s="169">
        <v>38.4482</v>
      </c>
      <c r="JR58" s="169">
        <v>35.926600000000001</v>
      </c>
      <c r="JS58" s="169">
        <v>37.572299999999998</v>
      </c>
      <c r="JT58" s="169">
        <v>0</v>
      </c>
      <c r="JU58" s="169">
        <v>-5</v>
      </c>
      <c r="JV58" s="169">
        <v>13.7445</v>
      </c>
      <c r="JW58" s="169">
        <v>5.44</v>
      </c>
      <c r="JX58" s="169">
        <v>0</v>
      </c>
      <c r="JY58" s="169">
        <v>-66.616299999999995</v>
      </c>
      <c r="JZ58" s="169">
        <v>77.3202</v>
      </c>
      <c r="KA58" s="169">
        <v>50.045900000000003</v>
      </c>
      <c r="KB58" s="169">
        <v>-65.614599999999996</v>
      </c>
      <c r="KC58" s="169">
        <v>-85.281000000000006</v>
      </c>
      <c r="KD58" s="169">
        <v>36.884900000000002</v>
      </c>
      <c r="KE58" s="169">
        <v>21.494199999999999</v>
      </c>
      <c r="KF58" s="169">
        <v>-64.2</v>
      </c>
      <c r="KG58" s="169">
        <v>5.5</v>
      </c>
      <c r="KH58" s="169">
        <v>-351.18099999999998</v>
      </c>
      <c r="KI58" s="169">
        <v>299.6617</v>
      </c>
    </row>
    <row r="59" spans="1:295" x14ac:dyDescent="0.3">
      <c r="A59" s="231" t="s">
        <v>852</v>
      </c>
      <c r="B59" s="231"/>
      <c r="C59" s="169">
        <v>0</v>
      </c>
      <c r="D59" s="169">
        <v>18.225516216216217</v>
      </c>
      <c r="E59" s="169">
        <v>-26.309282758620689</v>
      </c>
      <c r="F59" s="169">
        <v>-23.12378</v>
      </c>
      <c r="G59" s="169">
        <v>27.44171463414634</v>
      </c>
      <c r="H59" s="169">
        <v>0</v>
      </c>
      <c r="I59" s="169">
        <v>55.908617948717954</v>
      </c>
      <c r="J59" s="169">
        <v>-106.3141951219512</v>
      </c>
      <c r="K59" s="169">
        <v>65.132383333333337</v>
      </c>
      <c r="L59" s="169">
        <v>33.443541025641025</v>
      </c>
      <c r="M59" s="169">
        <v>32.786562500000002</v>
      </c>
      <c r="N59" s="169">
        <v>-18.030731707317074</v>
      </c>
      <c r="O59" s="169">
        <v>-55.751729166666671</v>
      </c>
      <c r="P59" s="169">
        <v>52.568421052631578</v>
      </c>
      <c r="Q59" s="169">
        <v>18.542842105263158</v>
      </c>
      <c r="R59" s="169">
        <v>-52.347058823529416</v>
      </c>
      <c r="S59" s="169">
        <v>13.590851219512196</v>
      </c>
      <c r="T59" s="169">
        <v>69.043536585365857</v>
      </c>
      <c r="U59" s="169">
        <v>12.473065853658538</v>
      </c>
      <c r="V59" s="169">
        <v>12.611268292682926</v>
      </c>
      <c r="W59" s="169">
        <v>20.834829268292683</v>
      </c>
      <c r="X59" s="169">
        <v>15.394868292682927</v>
      </c>
      <c r="Y59" s="169">
        <v>2.1691853658536591</v>
      </c>
      <c r="Z59" s="169">
        <v>7.8946439024390243</v>
      </c>
      <c r="AA59" s="169">
        <v>0</v>
      </c>
      <c r="AB59" s="169">
        <v>0</v>
      </c>
      <c r="AC59" s="169">
        <v>-81.215151515151518</v>
      </c>
      <c r="AD59" s="169">
        <v>-81.177575757575752</v>
      </c>
      <c r="AE59" s="169">
        <v>0</v>
      </c>
      <c r="AF59" s="169">
        <v>18.030731707317074</v>
      </c>
      <c r="AG59" s="169">
        <v>61.017647058823528</v>
      </c>
      <c r="AH59" s="169">
        <v>7.9604878048780483</v>
      </c>
      <c r="AI59" s="169">
        <v>0.17139024390243904</v>
      </c>
      <c r="AJ59" s="169">
        <v>0</v>
      </c>
      <c r="AK59" s="169">
        <v>-63.288541666666667</v>
      </c>
      <c r="AL59" s="169">
        <v>-69.924545454545452</v>
      </c>
      <c r="AM59" s="169">
        <v>66.239696969696965</v>
      </c>
      <c r="AN59" s="169">
        <v>66.454242424242423</v>
      </c>
      <c r="AO59" s="169">
        <v>21.733709756097561</v>
      </c>
      <c r="AP59" s="169">
        <v>12.757036585365853</v>
      </c>
      <c r="AQ59" s="169">
        <v>71.905395121951216</v>
      </c>
      <c r="AR59" s="169">
        <v>74.451558536585367</v>
      </c>
      <c r="AS59" s="169">
        <v>48.324497560975608</v>
      </c>
      <c r="AT59" s="169">
        <v>-75.830624999999998</v>
      </c>
      <c r="AU59" s="169">
        <v>0</v>
      </c>
      <c r="AV59" s="169">
        <v>6.8962731707317069</v>
      </c>
      <c r="AW59" s="169">
        <v>6.5019073170731705</v>
      </c>
      <c r="AX59" s="169">
        <v>79.610819512195107</v>
      </c>
      <c r="AY59" s="169">
        <v>81.378358536585367</v>
      </c>
      <c r="AZ59" s="169">
        <v>-34.090146341463416</v>
      </c>
      <c r="BA59" s="169">
        <v>-36.797712195121953</v>
      </c>
      <c r="BB59" s="169">
        <v>-388.29312916666663</v>
      </c>
      <c r="BC59" s="169">
        <v>-21.154626829268292</v>
      </c>
      <c r="BD59" s="169">
        <v>-10.97560975609756</v>
      </c>
      <c r="BE59" s="169">
        <v>-10.948780487804878</v>
      </c>
      <c r="BF59" s="169">
        <v>84.592163414634143</v>
      </c>
      <c r="BG59" s="169">
        <v>3.1722866666666669</v>
      </c>
      <c r="BH59" s="169">
        <v>-6.4694804878048782</v>
      </c>
      <c r="BI59" s="169">
        <v>0</v>
      </c>
      <c r="BJ59" s="169">
        <v>-28.515614634146342</v>
      </c>
      <c r="BK59" s="169">
        <v>9.0251146341463411</v>
      </c>
      <c r="BL59" s="169">
        <v>7.7093999999999996</v>
      </c>
      <c r="BM59" s="169">
        <v>4.5662804878048791</v>
      </c>
      <c r="BN59" s="169">
        <v>436.72271463414631</v>
      </c>
      <c r="BO59" s="169">
        <v>79.492512195121947</v>
      </c>
      <c r="BP59" s="169">
        <v>79.354056097560971</v>
      </c>
      <c r="BQ59" s="169">
        <v>-246.31135609756097</v>
      </c>
      <c r="BR59" s="169">
        <v>530.45450000000005</v>
      </c>
      <c r="BS59" s="169">
        <v>0</v>
      </c>
      <c r="BT59" s="169">
        <v>-54.440797560975611</v>
      </c>
      <c r="BU59" s="169">
        <v>55.923073170731705</v>
      </c>
      <c r="BV59" s="169">
        <v>103.96764666666667</v>
      </c>
      <c r="BW59" s="169">
        <v>30.210999999999999</v>
      </c>
      <c r="BX59" s="169">
        <v>30.356750000000002</v>
      </c>
      <c r="BY59" s="169">
        <v>69.468235294117648</v>
      </c>
      <c r="BZ59" s="169">
        <v>85.743783783783783</v>
      </c>
      <c r="CA59" s="169">
        <v>-89.760153658536581</v>
      </c>
      <c r="CB59" s="169">
        <v>-89.426882926829265</v>
      </c>
      <c r="CC59" s="169">
        <v>146.43161707317071</v>
      </c>
      <c r="CD59" s="169">
        <v>147.3132243902439</v>
      </c>
      <c r="CE59" s="169">
        <v>0</v>
      </c>
      <c r="CF59" s="169">
        <v>-70.718391304347819</v>
      </c>
      <c r="CG59" s="169">
        <v>-100.55747560975608</v>
      </c>
      <c r="CH59" s="169">
        <v>1.1203609756097561</v>
      </c>
      <c r="CI59" s="169">
        <v>-94.579197560975601</v>
      </c>
      <c r="CJ59" s="169">
        <v>0</v>
      </c>
      <c r="CK59" s="169">
        <v>0</v>
      </c>
      <c r="CL59" s="169">
        <v>95.914634146341456</v>
      </c>
      <c r="CM59" s="169">
        <v>189.46341463414635</v>
      </c>
      <c r="CN59" s="169">
        <v>-17.587804878048779</v>
      </c>
      <c r="CO59" s="169">
        <v>64.110607317073175</v>
      </c>
      <c r="CP59" s="169">
        <v>63.811592682926829</v>
      </c>
      <c r="CQ59" s="169">
        <v>63.662780487804881</v>
      </c>
      <c r="CR59" s="169">
        <v>1.7429853658536587</v>
      </c>
      <c r="CS59" s="169">
        <v>2.163168292682927</v>
      </c>
      <c r="CT59" s="169">
        <v>-13.073271428571427</v>
      </c>
      <c r="CU59" s="169">
        <v>-45.56846585365853</v>
      </c>
      <c r="CV59" s="169">
        <v>-9.5235609756097563</v>
      </c>
      <c r="CW59" s="169">
        <v>14.226039024390245</v>
      </c>
      <c r="CX59" s="169">
        <v>82.442439024390239</v>
      </c>
      <c r="CY59" s="169">
        <v>54.686585365853659</v>
      </c>
      <c r="CZ59" s="169">
        <v>54.579676315789477</v>
      </c>
      <c r="DA59" s="169">
        <v>52.165225</v>
      </c>
      <c r="DB59" s="169">
        <v>36.478648780487802</v>
      </c>
      <c r="DC59" s="169">
        <v>0</v>
      </c>
      <c r="DD59" s="169">
        <v>95.261380487804857</v>
      </c>
      <c r="DE59" s="169">
        <v>94.278951219512194</v>
      </c>
      <c r="DF59" s="169">
        <v>-132.38626829268293</v>
      </c>
      <c r="DG59" s="169">
        <v>0</v>
      </c>
      <c r="DH59" s="169">
        <v>-20.013685365853657</v>
      </c>
      <c r="DI59" s="169">
        <v>-86.18</v>
      </c>
      <c r="DJ59" s="169">
        <v>-86.224999999999994</v>
      </c>
      <c r="DK59" s="169">
        <v>29.817267567567569</v>
      </c>
      <c r="DL59" s="169">
        <v>65.634155172413784</v>
      </c>
      <c r="DM59" s="169">
        <v>69.404884999999993</v>
      </c>
      <c r="DN59" s="169">
        <v>91.369628125000006</v>
      </c>
      <c r="DO59" s="169">
        <v>68.767941176470586</v>
      </c>
      <c r="DP59" s="169">
        <v>-22.391951219512194</v>
      </c>
      <c r="DQ59" s="169">
        <v>69.09143902439024</v>
      </c>
      <c r="DR59" s="169">
        <v>131.01768048780488</v>
      </c>
      <c r="DS59" s="169">
        <v>-20.904634146341461</v>
      </c>
      <c r="DT59" s="169">
        <v>-21.12463414634146</v>
      </c>
      <c r="DU59" s="169">
        <v>106.07048780487804</v>
      </c>
      <c r="DV59" s="169">
        <v>73.165000000000006</v>
      </c>
      <c r="DW59" s="169">
        <v>131.80043902439024</v>
      </c>
      <c r="DX59" s="169">
        <v>129.34545609756097</v>
      </c>
      <c r="DY59" s="169">
        <v>-61.901160975609756</v>
      </c>
      <c r="DZ59" s="169">
        <v>-60.668956097560972</v>
      </c>
      <c r="EA59" s="169">
        <v>230.00045365853657</v>
      </c>
      <c r="EB59" s="169">
        <v>179.31011707317072</v>
      </c>
      <c r="EC59" s="169">
        <v>172.82386585365853</v>
      </c>
      <c r="ED59" s="169">
        <v>176.15083414634145</v>
      </c>
      <c r="EE59" s="169">
        <v>66.202248780487807</v>
      </c>
      <c r="EF59" s="169">
        <v>42.636373170731709</v>
      </c>
      <c r="EG59" s="169">
        <v>-32.636150000000001</v>
      </c>
      <c r="EH59" s="169">
        <v>256.29531707317068</v>
      </c>
      <c r="EI59" s="169">
        <v>88.512773170731705</v>
      </c>
      <c r="EJ59" s="169">
        <v>0</v>
      </c>
      <c r="EK59" s="169">
        <v>-26.041143902439021</v>
      </c>
      <c r="EL59" s="169">
        <v>-22.70701</v>
      </c>
      <c r="EM59" s="169">
        <v>26.640546341463416</v>
      </c>
      <c r="EN59" s="169">
        <v>0.7539111111111112</v>
      </c>
      <c r="EO59" s="169">
        <v>-0.48001219512195126</v>
      </c>
      <c r="EP59" s="169">
        <v>91.613560975609744</v>
      </c>
      <c r="EQ59" s="169">
        <v>-71.847709756097558</v>
      </c>
      <c r="ER59" s="169">
        <v>-73.046726829268295</v>
      </c>
      <c r="ES59" s="169">
        <v>-1.7617463414634147</v>
      </c>
      <c r="ET59" s="169">
        <v>5.3683870967741942</v>
      </c>
      <c r="EU59" s="169">
        <v>-9.1446341463414633</v>
      </c>
      <c r="EV59" s="169">
        <v>68.099999999999994</v>
      </c>
      <c r="EW59" s="169">
        <v>15.707139024390242</v>
      </c>
      <c r="EX59" s="169">
        <v>-63.35709756097561</v>
      </c>
      <c r="EY59" s="169">
        <v>-36.067451219512193</v>
      </c>
      <c r="EZ59" s="169">
        <v>-35.202863414634145</v>
      </c>
      <c r="FA59" s="169">
        <v>8.9550560975609752</v>
      </c>
      <c r="FB59" s="169">
        <v>-40.688253658536588</v>
      </c>
      <c r="FC59" s="169">
        <v>8.8205487804878047</v>
      </c>
      <c r="FD59" s="169">
        <v>21.337687804878048</v>
      </c>
      <c r="FE59" s="169">
        <v>21.102236585365851</v>
      </c>
      <c r="FF59" s="169">
        <v>0</v>
      </c>
      <c r="FG59" s="169">
        <v>40.058914999999999</v>
      </c>
      <c r="FH59" s="169">
        <v>40.505931707317067</v>
      </c>
      <c r="FI59" s="169">
        <v>38.898760975609754</v>
      </c>
      <c r="FJ59" s="169">
        <v>90.296632500000001</v>
      </c>
      <c r="FK59" s="169">
        <v>90.095580487804867</v>
      </c>
      <c r="FL59" s="169">
        <v>-109.08758048780487</v>
      </c>
      <c r="FM59" s="169">
        <v>63.969365853658537</v>
      </c>
      <c r="FN59" s="169">
        <v>63.707965853658536</v>
      </c>
      <c r="FO59" s="169">
        <v>-89.223168292682928</v>
      </c>
      <c r="FP59" s="169">
        <v>-80.565360975609764</v>
      </c>
      <c r="FQ59" s="169">
        <v>-22.800795833333332</v>
      </c>
      <c r="FR59" s="169">
        <v>-39.778536585365856</v>
      </c>
      <c r="FS59" s="169">
        <v>11.412460975609754</v>
      </c>
      <c r="FT59" s="169">
        <v>1.0312926829268292</v>
      </c>
      <c r="FU59" s="169">
        <v>-6.8946341463414633</v>
      </c>
      <c r="FV59" s="169">
        <v>17.255365853658535</v>
      </c>
      <c r="FW59" s="169">
        <v>-25.980802439024391</v>
      </c>
      <c r="FX59" s="169">
        <v>7.2798545454545458</v>
      </c>
      <c r="FY59" s="169">
        <v>-14.188846153846153</v>
      </c>
      <c r="FZ59" s="169">
        <v>4.2077804878048779</v>
      </c>
      <c r="GA59" s="169">
        <v>11.1966</v>
      </c>
      <c r="GB59" s="169">
        <v>32.177083333333336</v>
      </c>
      <c r="GC59" s="169">
        <v>82.254934146341455</v>
      </c>
      <c r="GD59" s="169">
        <v>90.278739024390234</v>
      </c>
      <c r="GE59" s="169">
        <v>15.313750000000001</v>
      </c>
      <c r="GF59" s="169">
        <v>81.948095833333326</v>
      </c>
      <c r="GG59" s="169">
        <v>22.521951219512193</v>
      </c>
      <c r="GH59" s="169">
        <v>-16.131014634146343</v>
      </c>
      <c r="GI59" s="169">
        <v>-0.98385365853658546</v>
      </c>
      <c r="GJ59" s="169">
        <v>-1.1405384615384615</v>
      </c>
      <c r="GK59" s="169">
        <v>2.0424875</v>
      </c>
      <c r="GL59" s="169">
        <v>0</v>
      </c>
      <c r="GM59" s="169">
        <v>0</v>
      </c>
      <c r="GN59" s="169">
        <v>-14.899050000000001</v>
      </c>
      <c r="GO59" s="169">
        <v>-31.699160975609754</v>
      </c>
      <c r="GP59" s="169">
        <v>18.180607317073171</v>
      </c>
      <c r="GQ59" s="169">
        <v>32.436689583333333</v>
      </c>
      <c r="GR59" s="169">
        <v>59.787559999999999</v>
      </c>
      <c r="GS59" s="169">
        <v>60.722479999999997</v>
      </c>
      <c r="GT59" s="169">
        <v>-157.71460243902436</v>
      </c>
      <c r="GU59" s="169">
        <v>-25.468885</v>
      </c>
      <c r="GV59" s="169">
        <v>33.296804999999999</v>
      </c>
      <c r="GW59" s="169">
        <v>-27.906965853658537</v>
      </c>
      <c r="GX59" s="169">
        <v>2.8959653846153848</v>
      </c>
      <c r="GY59" s="169">
        <v>10.648059999999999</v>
      </c>
      <c r="GZ59" s="169">
        <v>10.5365175</v>
      </c>
      <c r="HA59" s="169">
        <v>4.2369117647058818</v>
      </c>
      <c r="HB59" s="169">
        <v>121.71811875</v>
      </c>
      <c r="HC59" s="169">
        <v>122.03412291666666</v>
      </c>
      <c r="HD59" s="169">
        <v>282.64545454545453</v>
      </c>
      <c r="HE59" s="169">
        <v>-280.96756774193551</v>
      </c>
      <c r="HF59" s="169">
        <v>-581.04419411764695</v>
      </c>
      <c r="HG59" s="169">
        <v>584.8127277777777</v>
      </c>
      <c r="HH59" s="169">
        <v>405.65384878048781</v>
      </c>
      <c r="HI59" s="169">
        <v>-117.16623958333332</v>
      </c>
      <c r="HJ59" s="169">
        <v>-114.99841979166666</v>
      </c>
      <c r="HK59" s="169">
        <v>-58.56291707317073</v>
      </c>
      <c r="HL59" s="169">
        <v>-50.157473170731706</v>
      </c>
      <c r="HM59" s="169">
        <v>71.777975609756098</v>
      </c>
      <c r="HN59" s="169">
        <v>71.720641463414637</v>
      </c>
      <c r="HO59" s="169">
        <v>-74.4251</v>
      </c>
      <c r="HP59" s="169">
        <v>-73.980058333333332</v>
      </c>
      <c r="HQ59" s="169">
        <v>20.136970731707319</v>
      </c>
      <c r="HR59" s="169">
        <v>19.651158536585367</v>
      </c>
      <c r="HS59" s="169">
        <v>-31.27372195121951</v>
      </c>
      <c r="HT59" s="169">
        <v>-31.191585365853655</v>
      </c>
      <c r="HU59" s="169">
        <v>105.4170731707317</v>
      </c>
      <c r="HV59" s="169">
        <v>104.80146341463416</v>
      </c>
      <c r="HW59" s="169">
        <v>16.704878048780486</v>
      </c>
      <c r="HX59" s="169">
        <v>17.058536585365854</v>
      </c>
      <c r="HY59" s="169">
        <v>21.202011428571428</v>
      </c>
      <c r="HZ59" s="169">
        <v>11.08102564102564</v>
      </c>
      <c r="IA59" s="169">
        <v>-348.05435853658537</v>
      </c>
      <c r="IB59" s="169">
        <v>99.005824390243902</v>
      </c>
      <c r="IC59" s="169">
        <v>98.854407317073168</v>
      </c>
      <c r="ID59" s="169">
        <v>16.416216216216217</v>
      </c>
      <c r="IE59" s="169">
        <v>-34.497560975609751</v>
      </c>
      <c r="IF59" s="169">
        <v>-18.546341463414635</v>
      </c>
      <c r="IG59" s="169">
        <v>-18.517073170731706</v>
      </c>
      <c r="IH59" s="169">
        <v>1.5041761904761906</v>
      </c>
      <c r="II59" s="169">
        <v>1.3186294117647059</v>
      </c>
      <c r="IJ59" s="169">
        <v>-397.6847902439024</v>
      </c>
      <c r="IK59" s="169">
        <v>-63.20220243902439</v>
      </c>
      <c r="IL59" s="169">
        <v>288.4156645833333</v>
      </c>
      <c r="IM59" s="169">
        <v>216.7678875</v>
      </c>
      <c r="IN59" s="169">
        <v>20.064621951219511</v>
      </c>
      <c r="IO59" s="169">
        <v>-209.23376585365855</v>
      </c>
      <c r="IP59" s="169">
        <v>207.42707804878049</v>
      </c>
      <c r="IQ59" s="169">
        <v>-215.37274634146343</v>
      </c>
      <c r="IR59" s="169">
        <v>-98.039019512195125</v>
      </c>
      <c r="IS59" s="169">
        <v>-204.71403125000001</v>
      </c>
      <c r="IT59" s="169">
        <v>60.466850000000001</v>
      </c>
      <c r="IU59" s="169">
        <v>60.067064285714288</v>
      </c>
      <c r="IV59" s="169">
        <v>218.64688536585368</v>
      </c>
      <c r="IW59" s="169">
        <v>-278.51302291666667</v>
      </c>
      <c r="IX59" s="169">
        <v>103.31247560975609</v>
      </c>
      <c r="IY59" s="169">
        <v>-177.24054634146341</v>
      </c>
      <c r="IZ59" s="169">
        <v>178.84054390243901</v>
      </c>
      <c r="JA59" s="169">
        <v>-9.2690268292682916</v>
      </c>
      <c r="JB59" s="169">
        <v>0</v>
      </c>
      <c r="JC59" s="169">
        <v>15.090731707317074</v>
      </c>
      <c r="JD59" s="169">
        <v>0.61741463414634146</v>
      </c>
      <c r="JE59" s="169">
        <v>0.61051219512195121</v>
      </c>
      <c r="JF59" s="169">
        <v>-14.932682926829267</v>
      </c>
      <c r="JG59" s="169">
        <v>-5.9004878048780487</v>
      </c>
      <c r="JH59" s="169">
        <v>0</v>
      </c>
      <c r="JI59" s="169">
        <v>6.0998487804878048</v>
      </c>
      <c r="JJ59" s="169">
        <v>-21.358424390243904</v>
      </c>
      <c r="JK59" s="169">
        <v>-37.649921951219511</v>
      </c>
      <c r="JL59" s="169">
        <v>24.975609756097562</v>
      </c>
      <c r="JM59" s="169">
        <v>55.285731707317069</v>
      </c>
      <c r="JN59" s="169">
        <v>54.74219512195122</v>
      </c>
      <c r="JO59" s="169">
        <v>8.9565916666666663</v>
      </c>
      <c r="JP59" s="169">
        <v>10.765741666666667</v>
      </c>
      <c r="JQ59" s="169">
        <v>48.232828947368425</v>
      </c>
      <c r="JR59" s="169">
        <v>47.414913157894738</v>
      </c>
      <c r="JS59" s="169">
        <v>47.845731578947365</v>
      </c>
      <c r="JT59" s="169">
        <v>0</v>
      </c>
      <c r="JU59" s="169">
        <v>35.65609756097561</v>
      </c>
      <c r="JV59" s="169">
        <v>17.831722580645163</v>
      </c>
      <c r="JW59" s="169">
        <v>8.0929268292682934</v>
      </c>
      <c r="JX59" s="169">
        <v>0</v>
      </c>
      <c r="JY59" s="169">
        <v>-50.807585365853654</v>
      </c>
      <c r="JZ59" s="169">
        <v>81.553765853658533</v>
      </c>
      <c r="KA59" s="169">
        <v>60.058395121951222</v>
      </c>
      <c r="KB59" s="169">
        <v>-50.248524390243908</v>
      </c>
      <c r="KC59" s="169">
        <v>-79.897551219512195</v>
      </c>
      <c r="KD59" s="169">
        <v>49.358670731707313</v>
      </c>
      <c r="KE59" s="169">
        <v>30.422490243902438</v>
      </c>
      <c r="KF59" s="169">
        <v>-46.158536585365852</v>
      </c>
      <c r="KG59" s="169">
        <v>46.292682926829265</v>
      </c>
      <c r="KH59" s="169">
        <v>-176.59801951219512</v>
      </c>
      <c r="KI59" s="169">
        <v>376.00653902439024</v>
      </c>
    </row>
    <row r="60" spans="1:295" x14ac:dyDescent="0.3">
      <c r="A60" s="231" t="s">
        <v>2406</v>
      </c>
      <c r="B60" s="231"/>
      <c r="C60" s="160" t="s">
        <v>232</v>
      </c>
      <c r="D60" s="160" t="s">
        <v>232</v>
      </c>
      <c r="E60" s="160" t="s">
        <v>232</v>
      </c>
      <c r="F60" s="160" t="s">
        <v>232</v>
      </c>
      <c r="G60" s="160" t="s">
        <v>232</v>
      </c>
      <c r="H60" s="160" t="s">
        <v>2407</v>
      </c>
      <c r="I60" s="160" t="s">
        <v>232</v>
      </c>
      <c r="J60" s="160" t="s">
        <v>232</v>
      </c>
      <c r="K60" s="160" t="s">
        <v>2407</v>
      </c>
      <c r="L60" s="160" t="s">
        <v>232</v>
      </c>
      <c r="M60" s="160" t="s">
        <v>232</v>
      </c>
      <c r="N60" s="160" t="s">
        <v>232</v>
      </c>
      <c r="O60" s="160" t="s">
        <v>232</v>
      </c>
      <c r="P60" s="160" t="s">
        <v>232</v>
      </c>
      <c r="Q60" s="160" t="s">
        <v>232</v>
      </c>
      <c r="R60" s="160" t="s">
        <v>232</v>
      </c>
      <c r="S60" s="160" t="s">
        <v>232</v>
      </c>
      <c r="T60" s="160" t="s">
        <v>232</v>
      </c>
      <c r="U60" s="160" t="s">
        <v>232</v>
      </c>
      <c r="V60" s="160" t="s">
        <v>232</v>
      </c>
      <c r="W60" s="160" t="s">
        <v>232</v>
      </c>
      <c r="X60" s="160" t="s">
        <v>2407</v>
      </c>
      <c r="Y60" s="160" t="s">
        <v>2407</v>
      </c>
      <c r="Z60" s="160" t="s">
        <v>2407</v>
      </c>
      <c r="AA60" s="160" t="s">
        <v>232</v>
      </c>
      <c r="AB60" s="160" t="s">
        <v>2407</v>
      </c>
      <c r="AC60" s="160" t="s">
        <v>232</v>
      </c>
      <c r="AD60" s="160" t="s">
        <v>232</v>
      </c>
      <c r="AE60" s="160" t="s">
        <v>2407</v>
      </c>
      <c r="AF60" s="160" t="s">
        <v>232</v>
      </c>
      <c r="AG60" s="160" t="s">
        <v>232</v>
      </c>
      <c r="AH60" s="160" t="s">
        <v>232</v>
      </c>
      <c r="AI60" s="160" t="s">
        <v>232</v>
      </c>
      <c r="AJ60" s="160" t="s">
        <v>232</v>
      </c>
      <c r="AK60" s="160" t="s">
        <v>232</v>
      </c>
      <c r="AL60" s="160" t="s">
        <v>2407</v>
      </c>
      <c r="AM60" s="160" t="s">
        <v>232</v>
      </c>
      <c r="AN60" s="160" t="s">
        <v>232</v>
      </c>
      <c r="AO60" s="160" t="s">
        <v>232</v>
      </c>
      <c r="AP60" s="160" t="s">
        <v>2407</v>
      </c>
      <c r="AQ60" s="160" t="s">
        <v>232</v>
      </c>
      <c r="AR60" s="160" t="s">
        <v>232</v>
      </c>
      <c r="AS60" s="160" t="s">
        <v>232</v>
      </c>
      <c r="AT60" s="160" t="s">
        <v>232</v>
      </c>
      <c r="AU60" s="160" t="s">
        <v>232</v>
      </c>
      <c r="AV60" s="160" t="s">
        <v>2407</v>
      </c>
      <c r="AW60" s="160" t="s">
        <v>2407</v>
      </c>
      <c r="AX60" s="160" t="s">
        <v>232</v>
      </c>
      <c r="AY60" s="160" t="s">
        <v>232</v>
      </c>
      <c r="AZ60" s="160" t="s">
        <v>232</v>
      </c>
      <c r="BA60" s="160" t="s">
        <v>232</v>
      </c>
      <c r="BB60" s="160" t="s">
        <v>232</v>
      </c>
      <c r="BC60" s="160" t="s">
        <v>2407</v>
      </c>
      <c r="BD60" s="160" t="s">
        <v>2407</v>
      </c>
      <c r="BE60" s="160" t="s">
        <v>2407</v>
      </c>
      <c r="BF60" s="160" t="s">
        <v>232</v>
      </c>
      <c r="BG60" s="160" t="s">
        <v>232</v>
      </c>
      <c r="BH60" s="160" t="s">
        <v>2407</v>
      </c>
      <c r="BI60" s="160" t="s">
        <v>2407</v>
      </c>
      <c r="BJ60" s="160" t="s">
        <v>2407</v>
      </c>
      <c r="BK60" s="160" t="s">
        <v>2407</v>
      </c>
      <c r="BL60" s="160" t="s">
        <v>2407</v>
      </c>
      <c r="BM60" s="160" t="s">
        <v>2407</v>
      </c>
      <c r="BN60" s="160" t="s">
        <v>232</v>
      </c>
      <c r="BO60" s="160" t="s">
        <v>232</v>
      </c>
      <c r="BP60" s="160" t="s">
        <v>232</v>
      </c>
      <c r="BQ60" s="160" t="s">
        <v>2407</v>
      </c>
      <c r="BR60" s="160" t="s">
        <v>2407</v>
      </c>
      <c r="BS60" s="160" t="s">
        <v>2407</v>
      </c>
      <c r="BT60" s="160" t="s">
        <v>2407</v>
      </c>
      <c r="BU60" s="160" t="s">
        <v>2407</v>
      </c>
      <c r="BV60" s="160" t="s">
        <v>2407</v>
      </c>
      <c r="BW60" s="160" t="s">
        <v>2407</v>
      </c>
      <c r="BX60" s="160" t="s">
        <v>2408</v>
      </c>
      <c r="BY60" s="160" t="s">
        <v>2407</v>
      </c>
      <c r="BZ60" s="160" t="s">
        <v>2407</v>
      </c>
      <c r="CA60" s="160" t="s">
        <v>2407</v>
      </c>
      <c r="CB60" s="160" t="s">
        <v>2407</v>
      </c>
      <c r="CC60" s="160" t="s">
        <v>2407</v>
      </c>
      <c r="CD60" s="160" t="s">
        <v>2407</v>
      </c>
      <c r="CE60" s="160" t="s">
        <v>2407</v>
      </c>
      <c r="CF60" s="160" t="s">
        <v>2407</v>
      </c>
      <c r="CG60" s="160" t="s">
        <v>2407</v>
      </c>
      <c r="CH60" s="160" t="s">
        <v>2407</v>
      </c>
      <c r="CI60" s="160" t="s">
        <v>2407</v>
      </c>
      <c r="CJ60" s="160" t="s">
        <v>2407</v>
      </c>
      <c r="CK60" s="160" t="s">
        <v>2407</v>
      </c>
      <c r="CL60" s="160" t="s">
        <v>2407</v>
      </c>
      <c r="CM60" s="160" t="s">
        <v>2407</v>
      </c>
      <c r="CN60" s="160" t="s">
        <v>2407</v>
      </c>
      <c r="CO60" s="160" t="s">
        <v>2407</v>
      </c>
      <c r="CP60" s="160" t="s">
        <v>2407</v>
      </c>
      <c r="CQ60" s="160" t="s">
        <v>2407</v>
      </c>
      <c r="CR60" s="160" t="s">
        <v>2407</v>
      </c>
      <c r="CS60" s="160" t="s">
        <v>2407</v>
      </c>
      <c r="CT60" s="160" t="s">
        <v>2407</v>
      </c>
      <c r="CU60" s="160" t="s">
        <v>2407</v>
      </c>
      <c r="CV60" s="160" t="s">
        <v>2407</v>
      </c>
      <c r="CW60" s="160" t="s">
        <v>2407</v>
      </c>
      <c r="CX60" s="160" t="s">
        <v>2407</v>
      </c>
      <c r="CY60" s="160" t="s">
        <v>2407</v>
      </c>
      <c r="CZ60" s="160" t="s">
        <v>2407</v>
      </c>
      <c r="DA60" s="160" t="s">
        <v>2407</v>
      </c>
      <c r="DB60" s="160" t="s">
        <v>2407</v>
      </c>
      <c r="DC60" s="160" t="s">
        <v>2407</v>
      </c>
      <c r="DD60" s="160" t="s">
        <v>2407</v>
      </c>
      <c r="DE60" s="160" t="s">
        <v>2407</v>
      </c>
      <c r="DF60" s="160" t="s">
        <v>2407</v>
      </c>
      <c r="DG60" s="160" t="s">
        <v>2407</v>
      </c>
      <c r="DH60" s="160" t="s">
        <v>2407</v>
      </c>
      <c r="DI60" s="160" t="s">
        <v>2407</v>
      </c>
      <c r="DJ60" s="160" t="s">
        <v>2407</v>
      </c>
      <c r="DK60" s="160" t="s">
        <v>2407</v>
      </c>
      <c r="DL60" s="160" t="s">
        <v>2407</v>
      </c>
      <c r="DM60" s="160" t="s">
        <v>2407</v>
      </c>
      <c r="DN60" s="160" t="s">
        <v>2407</v>
      </c>
      <c r="DO60" s="160" t="s">
        <v>2407</v>
      </c>
      <c r="DP60" s="160" t="s">
        <v>2407</v>
      </c>
      <c r="DQ60" s="160" t="s">
        <v>2407</v>
      </c>
      <c r="DR60" s="160" t="s">
        <v>2407</v>
      </c>
      <c r="DS60" s="160" t="s">
        <v>2407</v>
      </c>
      <c r="DT60" s="160" t="s">
        <v>2407</v>
      </c>
      <c r="DU60" s="160" t="s">
        <v>2407</v>
      </c>
      <c r="DV60" s="160" t="s">
        <v>2407</v>
      </c>
      <c r="DW60" s="160" t="s">
        <v>2407</v>
      </c>
      <c r="DX60" s="160" t="s">
        <v>2407</v>
      </c>
      <c r="DY60" s="160" t="s">
        <v>2407</v>
      </c>
      <c r="DZ60" s="160" t="s">
        <v>2407</v>
      </c>
      <c r="EA60" s="160" t="s">
        <v>2407</v>
      </c>
      <c r="EB60" s="160" t="s">
        <v>2407</v>
      </c>
      <c r="EC60" s="160" t="s">
        <v>2407</v>
      </c>
      <c r="ED60" s="160" t="s">
        <v>2407</v>
      </c>
      <c r="EE60" s="160" t="s">
        <v>2407</v>
      </c>
      <c r="EF60" s="160" t="s">
        <v>2407</v>
      </c>
      <c r="EG60" s="160" t="s">
        <v>2407</v>
      </c>
      <c r="EH60" s="160" t="s">
        <v>2407</v>
      </c>
      <c r="EI60" s="160" t="s">
        <v>2407</v>
      </c>
      <c r="EJ60" s="160" t="s">
        <v>2407</v>
      </c>
      <c r="EK60" s="160" t="s">
        <v>2407</v>
      </c>
      <c r="EL60" s="160" t="s">
        <v>2407</v>
      </c>
      <c r="EM60" s="160" t="s">
        <v>2407</v>
      </c>
      <c r="EN60" s="160" t="s">
        <v>2407</v>
      </c>
      <c r="EO60" s="160" t="s">
        <v>2407</v>
      </c>
      <c r="EP60" s="160" t="s">
        <v>2407</v>
      </c>
      <c r="EQ60" s="160" t="s">
        <v>2407</v>
      </c>
      <c r="ER60" s="160" t="s">
        <v>2407</v>
      </c>
      <c r="ES60" s="160" t="s">
        <v>2407</v>
      </c>
      <c r="ET60" s="160" t="s">
        <v>2407</v>
      </c>
      <c r="EU60" s="160" t="s">
        <v>2407</v>
      </c>
      <c r="EV60" s="160" t="s">
        <v>2407</v>
      </c>
      <c r="EW60" s="160" t="s">
        <v>2407</v>
      </c>
      <c r="EX60" s="160" t="s">
        <v>2407</v>
      </c>
      <c r="EY60" s="160" t="s">
        <v>2407</v>
      </c>
      <c r="EZ60" s="160" t="s">
        <v>2407</v>
      </c>
      <c r="FA60" s="160" t="s">
        <v>2407</v>
      </c>
      <c r="FB60" s="160" t="s">
        <v>2407</v>
      </c>
      <c r="FC60" s="160" t="s">
        <v>2407</v>
      </c>
      <c r="FD60" s="160" t="s">
        <v>2407</v>
      </c>
      <c r="FE60" s="160" t="s">
        <v>2407</v>
      </c>
      <c r="FF60" s="160" t="s">
        <v>2407</v>
      </c>
      <c r="FG60" s="160" t="s">
        <v>2407</v>
      </c>
      <c r="FH60" s="160" t="s">
        <v>2407</v>
      </c>
      <c r="FI60" s="160" t="s">
        <v>2407</v>
      </c>
      <c r="FJ60" s="160" t="s">
        <v>2407</v>
      </c>
      <c r="FK60" s="160" t="s">
        <v>2407</v>
      </c>
      <c r="FL60" s="160" t="s">
        <v>2407</v>
      </c>
      <c r="FM60" s="160" t="s">
        <v>2407</v>
      </c>
      <c r="FN60" s="160" t="s">
        <v>2407</v>
      </c>
      <c r="FO60" s="160" t="s">
        <v>2407</v>
      </c>
      <c r="FP60" s="160" t="s">
        <v>2407</v>
      </c>
      <c r="FQ60" s="160" t="s">
        <v>2407</v>
      </c>
      <c r="FR60" s="160" t="s">
        <v>2407</v>
      </c>
      <c r="FS60" s="160" t="s">
        <v>2407</v>
      </c>
      <c r="FT60" s="160" t="s">
        <v>2407</v>
      </c>
      <c r="FU60" s="160" t="s">
        <v>2407</v>
      </c>
      <c r="FV60" s="160" t="s">
        <v>2407</v>
      </c>
      <c r="FW60" s="160" t="s">
        <v>2407</v>
      </c>
      <c r="FX60" s="160" t="s">
        <v>2407</v>
      </c>
      <c r="FY60" s="160" t="s">
        <v>2407</v>
      </c>
      <c r="FZ60" s="160" t="s">
        <v>2407</v>
      </c>
      <c r="GA60" s="160" t="s">
        <v>2407</v>
      </c>
      <c r="GB60" s="160" t="s">
        <v>2407</v>
      </c>
      <c r="GC60" s="160" t="s">
        <v>2407</v>
      </c>
      <c r="GD60" s="160" t="s">
        <v>2407</v>
      </c>
      <c r="GE60" s="160" t="s">
        <v>2407</v>
      </c>
      <c r="GF60" s="160" t="s">
        <v>2407</v>
      </c>
      <c r="GG60" s="160" t="s">
        <v>2407</v>
      </c>
      <c r="GH60" s="160" t="s">
        <v>2407</v>
      </c>
      <c r="GI60" s="160" t="s">
        <v>2407</v>
      </c>
      <c r="GJ60" s="160" t="s">
        <v>2407</v>
      </c>
      <c r="GK60" s="160" t="s">
        <v>2407</v>
      </c>
      <c r="GL60" s="160" t="s">
        <v>2407</v>
      </c>
      <c r="GM60" s="160" t="s">
        <v>2407</v>
      </c>
      <c r="GN60" s="160" t="s">
        <v>2407</v>
      </c>
      <c r="GO60" s="160" t="s">
        <v>2407</v>
      </c>
      <c r="GP60" s="160" t="s">
        <v>2407</v>
      </c>
      <c r="GQ60" s="160" t="s">
        <v>2407</v>
      </c>
      <c r="GR60" s="160" t="s">
        <v>2407</v>
      </c>
      <c r="GS60" s="160" t="s">
        <v>2407</v>
      </c>
      <c r="GT60" s="160" t="s">
        <v>2407</v>
      </c>
      <c r="GU60" s="160" t="s">
        <v>2407</v>
      </c>
      <c r="GV60" s="160" t="s">
        <v>2407</v>
      </c>
      <c r="GW60" s="160" t="s">
        <v>2407</v>
      </c>
      <c r="GX60" s="160" t="s">
        <v>2407</v>
      </c>
      <c r="GY60" s="160" t="s">
        <v>2407</v>
      </c>
      <c r="GZ60" s="160" t="s">
        <v>2407</v>
      </c>
      <c r="HA60" s="160" t="s">
        <v>2407</v>
      </c>
      <c r="HB60" s="160" t="s">
        <v>2407</v>
      </c>
      <c r="HC60" s="160" t="s">
        <v>2407</v>
      </c>
      <c r="HD60" s="160" t="s">
        <v>2407</v>
      </c>
      <c r="HE60" s="160" t="s">
        <v>2408</v>
      </c>
      <c r="HF60" s="160" t="s">
        <v>2408</v>
      </c>
      <c r="HG60" s="160" t="s">
        <v>2408</v>
      </c>
      <c r="HH60" s="160" t="s">
        <v>2408</v>
      </c>
      <c r="HI60" s="160" t="s">
        <v>2408</v>
      </c>
      <c r="HJ60" s="160" t="s">
        <v>2408</v>
      </c>
      <c r="HK60" s="160" t="s">
        <v>2408</v>
      </c>
      <c r="HL60" s="160" t="s">
        <v>2408</v>
      </c>
      <c r="HM60" s="160" t="s">
        <v>2408</v>
      </c>
      <c r="HN60" s="160" t="s">
        <v>2408</v>
      </c>
      <c r="HO60" s="160" t="s">
        <v>2408</v>
      </c>
      <c r="HP60" s="160" t="s">
        <v>2408</v>
      </c>
      <c r="HQ60" s="160" t="s">
        <v>2408</v>
      </c>
      <c r="HR60" s="160" t="s">
        <v>2408</v>
      </c>
      <c r="HS60" s="160" t="s">
        <v>2408</v>
      </c>
      <c r="HT60" s="160" t="s">
        <v>2408</v>
      </c>
      <c r="HU60" s="160" t="s">
        <v>2408</v>
      </c>
      <c r="HV60" s="160" t="s">
        <v>2408</v>
      </c>
      <c r="HW60" s="160" t="s">
        <v>2408</v>
      </c>
      <c r="HX60" s="160" t="s">
        <v>2408</v>
      </c>
      <c r="HY60" s="160" t="s">
        <v>2408</v>
      </c>
      <c r="HZ60" s="160" t="s">
        <v>2408</v>
      </c>
      <c r="IA60" s="160" t="s">
        <v>2408</v>
      </c>
      <c r="IB60" s="160" t="s">
        <v>2408</v>
      </c>
      <c r="IC60" s="160" t="s">
        <v>2408</v>
      </c>
      <c r="ID60" s="160" t="s">
        <v>2408</v>
      </c>
      <c r="IE60" s="160" t="s">
        <v>2408</v>
      </c>
      <c r="IF60" s="160" t="s">
        <v>2408</v>
      </c>
      <c r="IG60" s="160" t="s">
        <v>2408</v>
      </c>
      <c r="IH60" s="160" t="s">
        <v>2408</v>
      </c>
      <c r="II60" s="160" t="s">
        <v>2408</v>
      </c>
      <c r="IJ60" s="160" t="s">
        <v>2408</v>
      </c>
      <c r="IK60" s="160" t="s">
        <v>2408</v>
      </c>
      <c r="IL60" s="160" t="s">
        <v>2408</v>
      </c>
      <c r="IM60" s="160" t="s">
        <v>2408</v>
      </c>
      <c r="IN60" s="160" t="s">
        <v>2408</v>
      </c>
      <c r="IO60" s="160" t="s">
        <v>2408</v>
      </c>
      <c r="IP60" s="160" t="s">
        <v>2408</v>
      </c>
      <c r="IQ60" s="160" t="s">
        <v>2408</v>
      </c>
      <c r="IR60" s="160" t="s">
        <v>232</v>
      </c>
      <c r="IS60" s="160" t="s">
        <v>2407</v>
      </c>
      <c r="IT60" s="160" t="s">
        <v>2408</v>
      </c>
      <c r="IU60" s="160" t="s">
        <v>2408</v>
      </c>
      <c r="IV60" s="160" t="s">
        <v>2408</v>
      </c>
      <c r="IW60" s="160" t="s">
        <v>232</v>
      </c>
      <c r="IX60" s="160" t="s">
        <v>232</v>
      </c>
      <c r="IY60" s="160" t="s">
        <v>232</v>
      </c>
      <c r="IZ60" s="160" t="s">
        <v>232</v>
      </c>
      <c r="JA60" s="160" t="s">
        <v>2407</v>
      </c>
      <c r="JB60" s="160" t="s">
        <v>2408</v>
      </c>
      <c r="JC60" s="160" t="s">
        <v>2407</v>
      </c>
      <c r="JD60" s="160" t="s">
        <v>2408</v>
      </c>
      <c r="JE60" s="160" t="s">
        <v>2408</v>
      </c>
      <c r="JF60" s="160" t="s">
        <v>2408</v>
      </c>
      <c r="JG60" s="160" t="s">
        <v>2408</v>
      </c>
      <c r="JH60" s="160" t="s">
        <v>2407</v>
      </c>
      <c r="JI60" s="160" t="s">
        <v>2407</v>
      </c>
      <c r="JJ60" s="160" t="s">
        <v>2407</v>
      </c>
      <c r="JK60" s="160" t="s">
        <v>2407</v>
      </c>
      <c r="JL60" s="160" t="s">
        <v>2408</v>
      </c>
      <c r="JM60" s="160" t="s">
        <v>2407</v>
      </c>
      <c r="JN60" s="160" t="s">
        <v>2407</v>
      </c>
      <c r="JO60" s="160" t="s">
        <v>2408</v>
      </c>
      <c r="JP60" s="160" t="s">
        <v>2408</v>
      </c>
      <c r="JQ60" s="160" t="s">
        <v>2408</v>
      </c>
      <c r="JR60" s="160" t="s">
        <v>2408</v>
      </c>
      <c r="JS60" s="160" t="s">
        <v>2407</v>
      </c>
      <c r="JT60" s="160" t="s">
        <v>2407</v>
      </c>
      <c r="JU60" s="160" t="s">
        <v>2408</v>
      </c>
      <c r="JV60" s="160" t="s">
        <v>2408</v>
      </c>
      <c r="JW60" s="160" t="s">
        <v>2408</v>
      </c>
      <c r="JX60" s="160" t="s">
        <v>2408</v>
      </c>
      <c r="JY60" s="160" t="s">
        <v>2408</v>
      </c>
      <c r="JZ60" s="160" t="s">
        <v>2408</v>
      </c>
      <c r="KA60" s="160" t="s">
        <v>2408</v>
      </c>
      <c r="KB60" s="160" t="s">
        <v>2408</v>
      </c>
      <c r="KC60" s="160" t="s">
        <v>2408</v>
      </c>
      <c r="KD60" s="160" t="s">
        <v>2408</v>
      </c>
      <c r="KE60" s="160" t="s">
        <v>2408</v>
      </c>
      <c r="KF60" s="160" t="s">
        <v>2408</v>
      </c>
      <c r="KG60" s="160" t="s">
        <v>2408</v>
      </c>
      <c r="KH60" s="160" t="s">
        <v>2407</v>
      </c>
      <c r="KI60" s="160" t="s">
        <v>2407</v>
      </c>
    </row>
    <row r="61" spans="1:295" ht="27" customHeight="1" x14ac:dyDescent="0.3">
      <c r="A61" s="231" t="s">
        <v>3</v>
      </c>
      <c r="B61" s="231"/>
      <c r="C61" s="230" t="s">
        <v>90</v>
      </c>
      <c r="D61" s="230"/>
      <c r="E61" s="230"/>
      <c r="F61" s="230"/>
      <c r="G61" s="230"/>
      <c r="H61" s="230"/>
      <c r="I61" s="230"/>
      <c r="J61" s="230"/>
      <c r="K61" s="230"/>
      <c r="L61" s="230"/>
      <c r="M61" s="230"/>
      <c r="N61" s="230" t="s">
        <v>21</v>
      </c>
      <c r="O61" s="230"/>
      <c r="P61" s="230"/>
      <c r="Q61" s="230"/>
      <c r="R61" s="230"/>
      <c r="S61" s="230" t="s">
        <v>502</v>
      </c>
      <c r="T61" s="230" t="s">
        <v>90</v>
      </c>
      <c r="U61" s="230"/>
      <c r="V61" s="230"/>
      <c r="W61" s="230"/>
      <c r="X61" s="230" t="s">
        <v>863</v>
      </c>
      <c r="Y61" s="230"/>
      <c r="Z61" s="230"/>
      <c r="AA61" s="230" t="s">
        <v>28</v>
      </c>
      <c r="AB61" s="230" t="s">
        <v>90</v>
      </c>
      <c r="AC61" s="230" t="s">
        <v>261</v>
      </c>
      <c r="AD61" s="230"/>
      <c r="AE61" s="230" t="s">
        <v>90</v>
      </c>
      <c r="AF61" s="230" t="s">
        <v>21</v>
      </c>
      <c r="AG61" s="230"/>
      <c r="AH61" s="230" t="s">
        <v>350</v>
      </c>
      <c r="AI61" s="230"/>
      <c r="AJ61" s="230" t="s">
        <v>261</v>
      </c>
      <c r="AK61" s="230"/>
      <c r="AL61" s="230"/>
      <c r="AM61" s="230"/>
      <c r="AN61" s="230"/>
      <c r="AO61" s="230" t="s">
        <v>2409</v>
      </c>
      <c r="AP61" s="230" t="s">
        <v>2410</v>
      </c>
      <c r="AQ61" s="230" t="s">
        <v>90</v>
      </c>
      <c r="AR61" s="230"/>
      <c r="AS61" s="230"/>
      <c r="AT61" s="230"/>
      <c r="AU61" s="230"/>
      <c r="AV61" s="230"/>
      <c r="AW61" s="230"/>
      <c r="AX61" s="230"/>
      <c r="AY61" s="230"/>
      <c r="AZ61" s="230"/>
      <c r="BA61" s="230" t="s">
        <v>73</v>
      </c>
      <c r="BB61" s="230" t="s">
        <v>502</v>
      </c>
      <c r="BC61" s="230" t="s">
        <v>904</v>
      </c>
      <c r="BD61" s="230" t="s">
        <v>363</v>
      </c>
      <c r="BE61" s="230"/>
      <c r="BF61" s="230" t="s">
        <v>90</v>
      </c>
      <c r="BG61" s="230"/>
      <c r="BH61" s="230"/>
      <c r="BI61" s="230"/>
      <c r="BJ61" s="230"/>
      <c r="BK61" s="230"/>
      <c r="BL61" s="230"/>
      <c r="BM61" s="230"/>
      <c r="BN61" s="230" t="s">
        <v>502</v>
      </c>
      <c r="BO61" s="230"/>
      <c r="BP61" s="230"/>
      <c r="BQ61" s="230"/>
      <c r="BR61" s="230"/>
      <c r="BS61" s="230"/>
      <c r="BT61" s="230" t="s">
        <v>28</v>
      </c>
      <c r="BU61" s="230"/>
      <c r="BV61" s="230" t="s">
        <v>502</v>
      </c>
      <c r="BW61" s="230" t="s">
        <v>2411</v>
      </c>
      <c r="BX61" s="230"/>
      <c r="BY61" s="230"/>
      <c r="BZ61" s="230"/>
      <c r="CA61" s="230" t="s">
        <v>90</v>
      </c>
      <c r="CB61" s="230"/>
      <c r="CC61" s="230" t="s">
        <v>2412</v>
      </c>
      <c r="CD61" s="230"/>
      <c r="CE61" s="230" t="s">
        <v>177</v>
      </c>
      <c r="CF61" s="230" t="s">
        <v>90</v>
      </c>
      <c r="CG61" s="230"/>
      <c r="CH61" s="230"/>
      <c r="CI61" s="230"/>
      <c r="CJ61" s="230" t="s">
        <v>904</v>
      </c>
      <c r="CK61" s="230"/>
      <c r="CL61" s="230" t="s">
        <v>2411</v>
      </c>
      <c r="CM61" s="230"/>
      <c r="CN61" s="230"/>
      <c r="CO61" s="230" t="s">
        <v>90</v>
      </c>
      <c r="CP61" s="230"/>
      <c r="CQ61" s="230"/>
      <c r="CR61" s="230"/>
      <c r="CS61" s="230"/>
      <c r="CT61" s="230"/>
      <c r="CU61" s="230"/>
      <c r="CV61" s="230"/>
      <c r="CW61" s="230" t="s">
        <v>2412</v>
      </c>
      <c r="CX61" s="230" t="s">
        <v>2411</v>
      </c>
      <c r="CY61" s="230"/>
      <c r="CZ61" s="230" t="s">
        <v>2413</v>
      </c>
      <c r="DA61" s="230"/>
      <c r="DB61" s="230"/>
      <c r="DC61" s="230"/>
      <c r="DD61" s="230" t="s">
        <v>90</v>
      </c>
      <c r="DE61" s="230"/>
      <c r="DF61" s="230"/>
      <c r="DG61" s="230" t="s">
        <v>2413</v>
      </c>
      <c r="DH61" s="230"/>
      <c r="DI61" s="230" t="s">
        <v>887</v>
      </c>
      <c r="DJ61" s="230"/>
      <c r="DK61" s="230" t="s">
        <v>577</v>
      </c>
      <c r="DL61" s="230" t="s">
        <v>2413</v>
      </c>
      <c r="DM61" s="230"/>
      <c r="DN61" s="230"/>
      <c r="DO61" s="230"/>
      <c r="DP61" s="230" t="s">
        <v>577</v>
      </c>
      <c r="DQ61" s="230" t="s">
        <v>2413</v>
      </c>
      <c r="DR61" s="230" t="s">
        <v>577</v>
      </c>
      <c r="DS61" s="230" t="s">
        <v>2413</v>
      </c>
      <c r="DT61" s="230"/>
      <c r="DU61" s="230"/>
      <c r="DV61" s="230"/>
      <c r="DW61" s="230" t="s">
        <v>90</v>
      </c>
      <c r="DX61" s="230" t="s">
        <v>577</v>
      </c>
      <c r="DY61" s="230" t="s">
        <v>90</v>
      </c>
      <c r="DZ61" s="230"/>
      <c r="EA61" s="230"/>
      <c r="EB61" s="230"/>
      <c r="EC61" s="230"/>
      <c r="ED61" s="230"/>
      <c r="EE61" s="230" t="s">
        <v>502</v>
      </c>
      <c r="EF61" s="230"/>
      <c r="EG61" s="230" t="s">
        <v>2413</v>
      </c>
      <c r="EH61" s="230" t="s">
        <v>502</v>
      </c>
      <c r="EI61" s="230" t="s">
        <v>2414</v>
      </c>
      <c r="EJ61" s="230" t="s">
        <v>577</v>
      </c>
      <c r="EK61" s="230" t="s">
        <v>90</v>
      </c>
      <c r="EL61" s="230"/>
      <c r="EM61" s="230"/>
      <c r="EN61" s="230"/>
      <c r="EO61" s="230"/>
      <c r="EP61" s="230"/>
      <c r="EQ61" s="230"/>
      <c r="ER61" s="230"/>
      <c r="ES61" s="230"/>
      <c r="ET61" s="230" t="s">
        <v>882</v>
      </c>
      <c r="EU61" s="230"/>
      <c r="EV61" s="230"/>
      <c r="EW61" s="230" t="s">
        <v>90</v>
      </c>
      <c r="EX61" s="230"/>
      <c r="EY61" s="230"/>
      <c r="EZ61" s="230"/>
      <c r="FA61" s="230"/>
      <c r="FB61" s="230"/>
      <c r="FC61" s="230"/>
      <c r="FD61" s="230"/>
      <c r="FE61" s="230"/>
      <c r="FF61" s="230"/>
      <c r="FG61" s="230" t="s">
        <v>894</v>
      </c>
      <c r="FH61" s="230"/>
      <c r="FI61" s="230"/>
      <c r="FJ61" s="230" t="s">
        <v>90</v>
      </c>
      <c r="FK61" s="230"/>
      <c r="FL61" s="230"/>
      <c r="FM61" s="230"/>
      <c r="FN61" s="230"/>
      <c r="FO61" s="230"/>
      <c r="FP61" s="230" t="s">
        <v>73</v>
      </c>
      <c r="FQ61" s="230" t="s">
        <v>363</v>
      </c>
      <c r="FR61" s="230"/>
      <c r="FS61" s="230"/>
      <c r="FT61" s="230"/>
      <c r="FU61" s="230"/>
      <c r="FV61" s="230"/>
      <c r="FW61" s="230" t="s">
        <v>2412</v>
      </c>
      <c r="FX61" s="230" t="s">
        <v>620</v>
      </c>
      <c r="FY61" s="230"/>
      <c r="FZ61" s="230"/>
      <c r="GA61" s="230" t="s">
        <v>577</v>
      </c>
      <c r="GB61" s="230" t="s">
        <v>261</v>
      </c>
      <c r="GC61" s="230" t="s">
        <v>73</v>
      </c>
      <c r="GD61" s="230" t="s">
        <v>90</v>
      </c>
      <c r="GE61" s="230" t="s">
        <v>198</v>
      </c>
      <c r="GF61" s="230" t="s">
        <v>73</v>
      </c>
      <c r="GG61" s="230" t="s">
        <v>261</v>
      </c>
      <c r="GH61" s="230" t="s">
        <v>90</v>
      </c>
      <c r="GI61" s="230" t="s">
        <v>73</v>
      </c>
      <c r="GJ61" s="230" t="s">
        <v>90</v>
      </c>
      <c r="GK61" s="230"/>
      <c r="GL61" s="230" t="s">
        <v>2415</v>
      </c>
      <c r="GM61" s="230" t="s">
        <v>90</v>
      </c>
      <c r="GN61" s="230" t="s">
        <v>363</v>
      </c>
      <c r="GO61" s="230" t="s">
        <v>90</v>
      </c>
      <c r="GP61" s="230"/>
      <c r="GQ61" s="230"/>
      <c r="GR61" s="230" t="s">
        <v>367</v>
      </c>
      <c r="GS61" s="230"/>
      <c r="GT61" s="230" t="s">
        <v>73</v>
      </c>
      <c r="GU61" s="230"/>
      <c r="GV61" s="230" t="s">
        <v>90</v>
      </c>
      <c r="GW61" s="230" t="s">
        <v>73</v>
      </c>
      <c r="GX61" s="230" t="s">
        <v>581</v>
      </c>
      <c r="GY61" s="230" t="s">
        <v>90</v>
      </c>
      <c r="GZ61" s="230"/>
      <c r="HA61" s="230" t="s">
        <v>581</v>
      </c>
      <c r="HB61" s="230" t="s">
        <v>502</v>
      </c>
      <c r="HC61" s="230"/>
      <c r="HD61" s="230"/>
      <c r="HE61" s="230"/>
      <c r="HF61" s="230"/>
      <c r="HG61" s="230"/>
      <c r="HH61" s="230"/>
      <c r="HI61" s="230"/>
      <c r="HJ61" s="230"/>
      <c r="HK61" s="230"/>
      <c r="HL61" s="230"/>
      <c r="HM61" s="230" t="s">
        <v>14</v>
      </c>
      <c r="HN61" s="230"/>
      <c r="HO61" s="230" t="s">
        <v>502</v>
      </c>
      <c r="HP61" s="230"/>
      <c r="HQ61" s="230" t="s">
        <v>2416</v>
      </c>
      <c r="HR61" s="230"/>
      <c r="HS61" s="230" t="s">
        <v>502</v>
      </c>
      <c r="HT61" s="230"/>
      <c r="HU61" s="230" t="s">
        <v>374</v>
      </c>
      <c r="HV61" s="230"/>
      <c r="HW61" s="230" t="s">
        <v>2417</v>
      </c>
      <c r="HX61" s="230"/>
      <c r="HY61" s="230" t="s">
        <v>374</v>
      </c>
      <c r="HZ61" s="230" t="s">
        <v>90</v>
      </c>
      <c r="IA61" s="230" t="s">
        <v>224</v>
      </c>
      <c r="IB61" s="230" t="s">
        <v>50</v>
      </c>
      <c r="IC61" s="230"/>
      <c r="ID61" s="230" t="s">
        <v>2416</v>
      </c>
      <c r="IE61" s="230"/>
      <c r="IF61" s="230"/>
      <c r="IG61" s="230"/>
      <c r="IH61" s="230" t="s">
        <v>50</v>
      </c>
      <c r="II61" s="230"/>
      <c r="IJ61" s="230" t="s">
        <v>502</v>
      </c>
      <c r="IK61" s="230" t="s">
        <v>224</v>
      </c>
      <c r="IL61" s="230" t="s">
        <v>502</v>
      </c>
      <c r="IM61" s="230" t="s">
        <v>224</v>
      </c>
      <c r="IN61" s="230"/>
      <c r="IO61" s="230"/>
      <c r="IP61" s="230"/>
      <c r="IQ61" s="230"/>
      <c r="IR61" s="230" t="s">
        <v>502</v>
      </c>
      <c r="IS61" s="230" t="s">
        <v>2414</v>
      </c>
      <c r="IT61" s="230" t="s">
        <v>374</v>
      </c>
      <c r="IU61" s="230"/>
      <c r="IV61" s="230" t="s">
        <v>224</v>
      </c>
      <c r="IW61" s="230" t="s">
        <v>502</v>
      </c>
      <c r="IX61" s="230"/>
      <c r="IY61" s="230"/>
      <c r="IZ61" s="230"/>
      <c r="JA61" s="230" t="s">
        <v>90</v>
      </c>
      <c r="JB61" s="230" t="s">
        <v>927</v>
      </c>
      <c r="JC61" s="230" t="s">
        <v>90</v>
      </c>
      <c r="JD61" s="230" t="s">
        <v>113</v>
      </c>
      <c r="JE61" s="230"/>
      <c r="JF61" s="230" t="s">
        <v>90</v>
      </c>
      <c r="JG61" s="230"/>
      <c r="JH61" s="230"/>
      <c r="JI61" s="230"/>
      <c r="JJ61" s="230"/>
      <c r="JK61" s="230"/>
      <c r="JL61" s="230" t="s">
        <v>2417</v>
      </c>
      <c r="JM61" s="230" t="s">
        <v>198</v>
      </c>
      <c r="JN61" s="230"/>
      <c r="JO61" s="230" t="s">
        <v>921</v>
      </c>
      <c r="JP61" s="230"/>
      <c r="JQ61" s="230" t="s">
        <v>923</v>
      </c>
      <c r="JR61" s="230"/>
      <c r="JS61" s="230"/>
      <c r="JT61" s="230" t="s">
        <v>90</v>
      </c>
      <c r="JU61" s="230" t="s">
        <v>2416</v>
      </c>
      <c r="JV61" s="230" t="s">
        <v>571</v>
      </c>
      <c r="JW61" s="230" t="s">
        <v>2418</v>
      </c>
      <c r="JX61" s="230"/>
      <c r="JY61" s="230" t="s">
        <v>502</v>
      </c>
      <c r="JZ61" s="230"/>
      <c r="KA61" s="230"/>
      <c r="KB61" s="230"/>
      <c r="KC61" s="230"/>
      <c r="KD61" s="230"/>
      <c r="KE61" s="230"/>
      <c r="KF61" s="230" t="s">
        <v>2416</v>
      </c>
      <c r="KG61" s="230"/>
      <c r="KH61" s="230" t="s">
        <v>502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2423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1777</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1778</v>
      </c>
      <c r="B6" s="231"/>
      <c r="C6" s="160" t="s">
        <v>2424</v>
      </c>
      <c r="D6" s="160" t="s">
        <v>2425</v>
      </c>
      <c r="E6" s="160" t="s">
        <v>2426</v>
      </c>
      <c r="F6" s="160" t="s">
        <v>2427</v>
      </c>
      <c r="G6" s="160" t="s">
        <v>2428</v>
      </c>
      <c r="H6" s="160" t="s">
        <v>2429</v>
      </c>
      <c r="I6" s="160" t="s">
        <v>2430</v>
      </c>
      <c r="J6" s="160"/>
      <c r="K6" s="160" t="s">
        <v>2431</v>
      </c>
      <c r="L6" s="160" t="s">
        <v>2432</v>
      </c>
      <c r="M6" s="160" t="s">
        <v>2433</v>
      </c>
      <c r="N6" s="160" t="s">
        <v>2434</v>
      </c>
      <c r="O6" s="160" t="s">
        <v>2435</v>
      </c>
      <c r="P6" s="160" t="s">
        <v>2436</v>
      </c>
      <c r="Q6" s="160" t="s">
        <v>2437</v>
      </c>
      <c r="R6" s="160" t="s">
        <v>2438</v>
      </c>
      <c r="S6" s="160" t="s">
        <v>2439</v>
      </c>
      <c r="T6" s="160" t="s">
        <v>2440</v>
      </c>
      <c r="U6" s="160" t="s">
        <v>2441</v>
      </c>
      <c r="V6" s="160" t="s">
        <v>2442</v>
      </c>
      <c r="W6" s="160" t="s">
        <v>2443</v>
      </c>
      <c r="X6" s="160" t="s">
        <v>2444</v>
      </c>
      <c r="Y6" s="160" t="s">
        <v>2445</v>
      </c>
      <c r="Z6" s="160" t="s">
        <v>2446</v>
      </c>
      <c r="AA6" s="160" t="s">
        <v>2447</v>
      </c>
      <c r="AB6" s="160" t="s">
        <v>2448</v>
      </c>
      <c r="AC6" s="160" t="s">
        <v>2449</v>
      </c>
      <c r="AD6" s="160" t="s">
        <v>2450</v>
      </c>
      <c r="AE6" s="160" t="s">
        <v>2451</v>
      </c>
      <c r="AF6" s="160" t="s">
        <v>2452</v>
      </c>
      <c r="AG6" s="160" t="s">
        <v>2453</v>
      </c>
      <c r="AH6" s="160" t="s">
        <v>2454</v>
      </c>
      <c r="AI6" s="160" t="s">
        <v>2455</v>
      </c>
      <c r="AJ6" s="160" t="s">
        <v>2456</v>
      </c>
      <c r="AK6" s="160" t="s">
        <v>2457</v>
      </c>
      <c r="AL6" s="160" t="s">
        <v>2458</v>
      </c>
      <c r="AM6" s="160" t="s">
        <v>2459</v>
      </c>
      <c r="AN6" s="160" t="s">
        <v>2460</v>
      </c>
      <c r="AO6" s="160" t="s">
        <v>2461</v>
      </c>
      <c r="AP6" s="160" t="s">
        <v>2462</v>
      </c>
      <c r="AQ6" s="160" t="s">
        <v>2463</v>
      </c>
      <c r="AR6" s="160" t="s">
        <v>2464</v>
      </c>
      <c r="AS6" s="160" t="s">
        <v>2465</v>
      </c>
      <c r="AT6" s="160" t="s">
        <v>2466</v>
      </c>
      <c r="AU6" s="160" t="s">
        <v>2467</v>
      </c>
      <c r="AV6" s="160" t="s">
        <v>2468</v>
      </c>
      <c r="AW6" s="160" t="s">
        <v>2469</v>
      </c>
      <c r="AX6" s="160" t="s">
        <v>2470</v>
      </c>
      <c r="AY6" s="160" t="s">
        <v>2471</v>
      </c>
      <c r="AZ6" s="160" t="s">
        <v>2472</v>
      </c>
      <c r="BA6" s="160" t="s">
        <v>2473</v>
      </c>
      <c r="BB6" s="160" t="s">
        <v>2474</v>
      </c>
      <c r="BC6" s="160" t="s">
        <v>2475</v>
      </c>
      <c r="BD6" s="160" t="s">
        <v>2476</v>
      </c>
      <c r="BE6" s="160" t="s">
        <v>2477</v>
      </c>
      <c r="BF6" s="160" t="s">
        <v>2478</v>
      </c>
      <c r="BG6" s="160" t="s">
        <v>2479</v>
      </c>
      <c r="BH6" s="160" t="s">
        <v>2480</v>
      </c>
      <c r="BI6" s="160" t="s">
        <v>2481</v>
      </c>
      <c r="BJ6" s="160" t="s">
        <v>2482</v>
      </c>
      <c r="BK6" s="160" t="s">
        <v>2483</v>
      </c>
      <c r="BL6" s="160" t="s">
        <v>2484</v>
      </c>
      <c r="BM6" s="160" t="s">
        <v>2485</v>
      </c>
      <c r="BN6" s="160" t="s">
        <v>2486</v>
      </c>
      <c r="BO6" s="160" t="s">
        <v>2487</v>
      </c>
      <c r="BP6" s="160" t="s">
        <v>2488</v>
      </c>
      <c r="BQ6" s="160" t="s">
        <v>2489</v>
      </c>
      <c r="BR6" s="160" t="s">
        <v>2490</v>
      </c>
      <c r="BS6" s="160" t="s">
        <v>2491</v>
      </c>
      <c r="BT6" s="160"/>
      <c r="BU6" s="160"/>
      <c r="BV6" s="160" t="s">
        <v>2492</v>
      </c>
      <c r="BW6" s="160" t="s">
        <v>2493</v>
      </c>
      <c r="BX6" s="160" t="s">
        <v>2494</v>
      </c>
      <c r="BY6" s="160" t="s">
        <v>2495</v>
      </c>
      <c r="BZ6" s="160" t="s">
        <v>2496</v>
      </c>
      <c r="CA6" s="160" t="s">
        <v>2497</v>
      </c>
      <c r="CB6" s="160" t="s">
        <v>2498</v>
      </c>
      <c r="CC6" s="160" t="s">
        <v>2499</v>
      </c>
      <c r="CD6" s="160" t="s">
        <v>2500</v>
      </c>
      <c r="CE6" s="160" t="s">
        <v>2501</v>
      </c>
      <c r="CF6" s="160" t="s">
        <v>2502</v>
      </c>
      <c r="CG6" s="160" t="s">
        <v>2503</v>
      </c>
      <c r="CH6" s="160" t="s">
        <v>1862</v>
      </c>
      <c r="CI6" s="160" t="s">
        <v>2504</v>
      </c>
      <c r="CJ6" s="160" t="s">
        <v>2505</v>
      </c>
      <c r="CK6" s="160" t="s">
        <v>2506</v>
      </c>
      <c r="CL6" s="160" t="s">
        <v>2507</v>
      </c>
      <c r="CM6" s="160" t="s">
        <v>2508</v>
      </c>
      <c r="CN6" s="160" t="s">
        <v>2509</v>
      </c>
      <c r="CO6" s="160" t="s">
        <v>2510</v>
      </c>
      <c r="CP6" s="160" t="s">
        <v>2511</v>
      </c>
      <c r="CQ6" s="160" t="s">
        <v>2512</v>
      </c>
      <c r="CR6" s="160" t="s">
        <v>2513</v>
      </c>
      <c r="CS6" s="160" t="s">
        <v>2514</v>
      </c>
      <c r="CT6" s="160" t="s">
        <v>2515</v>
      </c>
      <c r="CU6" s="160" t="s">
        <v>2516</v>
      </c>
      <c r="CV6" s="160" t="s">
        <v>2517</v>
      </c>
      <c r="CW6" s="160" t="s">
        <v>2518</v>
      </c>
      <c r="CX6" s="160" t="s">
        <v>2519</v>
      </c>
      <c r="CY6" s="160" t="s">
        <v>2520</v>
      </c>
      <c r="CZ6" s="160" t="s">
        <v>2521</v>
      </c>
      <c r="DA6" s="160" t="s">
        <v>2522</v>
      </c>
      <c r="DB6" s="160" t="s">
        <v>2523</v>
      </c>
      <c r="DC6" s="160" t="s">
        <v>2524</v>
      </c>
      <c r="DD6" s="160" t="s">
        <v>2525</v>
      </c>
      <c r="DE6" s="160" t="s">
        <v>2526</v>
      </c>
      <c r="DF6" s="160" t="s">
        <v>2527</v>
      </c>
      <c r="DG6" s="160" t="s">
        <v>2528</v>
      </c>
      <c r="DH6" s="160" t="s">
        <v>2529</v>
      </c>
      <c r="DI6" s="160" t="s">
        <v>2530</v>
      </c>
      <c r="DJ6" s="160" t="s">
        <v>2531</v>
      </c>
      <c r="DK6" s="160" t="s">
        <v>2532</v>
      </c>
      <c r="DL6" s="160" t="s">
        <v>2533</v>
      </c>
      <c r="DM6" s="160" t="s">
        <v>2534</v>
      </c>
      <c r="DN6" s="160" t="s">
        <v>2535</v>
      </c>
      <c r="DO6" s="160" t="s">
        <v>2536</v>
      </c>
      <c r="DP6" s="160" t="s">
        <v>2537</v>
      </c>
      <c r="DQ6" s="160" t="s">
        <v>2538</v>
      </c>
      <c r="DR6" s="160" t="s">
        <v>2539</v>
      </c>
      <c r="DS6" s="160" t="s">
        <v>2540</v>
      </c>
      <c r="DT6" s="160" t="s">
        <v>2541</v>
      </c>
      <c r="DU6" s="160" t="s">
        <v>2542</v>
      </c>
      <c r="DV6" s="160" t="s">
        <v>2543</v>
      </c>
      <c r="DW6" s="160" t="s">
        <v>2544</v>
      </c>
      <c r="DX6" s="160" t="s">
        <v>2545</v>
      </c>
      <c r="DY6" s="160" t="s">
        <v>2546</v>
      </c>
      <c r="DZ6" s="160" t="s">
        <v>2547</v>
      </c>
      <c r="EA6" s="160" t="s">
        <v>2548</v>
      </c>
      <c r="EB6" s="160" t="s">
        <v>2549</v>
      </c>
      <c r="EC6" s="160" t="s">
        <v>2550</v>
      </c>
      <c r="ED6" s="160" t="s">
        <v>2551</v>
      </c>
      <c r="EE6" s="160" t="s">
        <v>2552</v>
      </c>
      <c r="EF6" s="160" t="s">
        <v>2553</v>
      </c>
      <c r="EG6" s="160" t="s">
        <v>2554</v>
      </c>
      <c r="EH6" s="160" t="s">
        <v>2555</v>
      </c>
      <c r="EI6" s="160" t="s">
        <v>2556</v>
      </c>
      <c r="EJ6" s="160" t="s">
        <v>2557</v>
      </c>
      <c r="EK6" s="160" t="s">
        <v>2558</v>
      </c>
      <c r="EL6" s="160" t="s">
        <v>2559</v>
      </c>
      <c r="EM6" s="160" t="s">
        <v>2560</v>
      </c>
      <c r="EN6" s="160" t="s">
        <v>2561</v>
      </c>
      <c r="EO6" s="160" t="s">
        <v>2562</v>
      </c>
      <c r="EP6" s="160" t="s">
        <v>2563</v>
      </c>
      <c r="EQ6" s="160" t="s">
        <v>2564</v>
      </c>
      <c r="ER6" s="160" t="s">
        <v>2565</v>
      </c>
      <c r="ES6" s="160" t="s">
        <v>2566</v>
      </c>
      <c r="ET6" s="160" t="s">
        <v>2567</v>
      </c>
      <c r="EU6" s="160" t="s">
        <v>2568</v>
      </c>
      <c r="EV6" s="160" t="s">
        <v>2569</v>
      </c>
      <c r="EW6" s="160" t="s">
        <v>2570</v>
      </c>
      <c r="EX6" s="160" t="s">
        <v>2571</v>
      </c>
      <c r="EY6" s="160" t="s">
        <v>2572</v>
      </c>
      <c r="EZ6" s="160" t="s">
        <v>2573</v>
      </c>
      <c r="FA6" s="160" t="s">
        <v>2574</v>
      </c>
      <c r="FB6" s="160" t="s">
        <v>2575</v>
      </c>
      <c r="FC6" s="160" t="s">
        <v>2576</v>
      </c>
      <c r="FD6" s="160" t="s">
        <v>2577</v>
      </c>
      <c r="FE6" s="160" t="s">
        <v>2578</v>
      </c>
      <c r="FF6" s="160" t="s">
        <v>2579</v>
      </c>
      <c r="FG6" s="160" t="s">
        <v>2580</v>
      </c>
      <c r="FH6" s="160" t="s">
        <v>2581</v>
      </c>
      <c r="FI6" s="160" t="s">
        <v>2582</v>
      </c>
      <c r="FJ6" s="160" t="s">
        <v>2583</v>
      </c>
      <c r="FK6" s="160" t="s">
        <v>2584</v>
      </c>
      <c r="FL6" s="160" t="s">
        <v>2585</v>
      </c>
      <c r="FM6" s="160" t="s">
        <v>2586</v>
      </c>
      <c r="FN6" s="160" t="s">
        <v>2587</v>
      </c>
      <c r="FO6" s="160" t="s">
        <v>2588</v>
      </c>
      <c r="FP6" s="160" t="s">
        <v>2589</v>
      </c>
      <c r="FQ6" s="160" t="s">
        <v>2590</v>
      </c>
      <c r="FR6" s="160" t="s">
        <v>2591</v>
      </c>
      <c r="FS6" s="160" t="s">
        <v>2592</v>
      </c>
      <c r="FT6" s="160" t="s">
        <v>2593</v>
      </c>
      <c r="FU6" s="160" t="s">
        <v>2594</v>
      </c>
      <c r="FV6" s="160" t="s">
        <v>2595</v>
      </c>
      <c r="FW6" s="160" t="s">
        <v>2596</v>
      </c>
      <c r="FX6" s="160" t="s">
        <v>2597</v>
      </c>
      <c r="FY6" s="160" t="s">
        <v>2598</v>
      </c>
      <c r="FZ6" s="160" t="s">
        <v>2599</v>
      </c>
      <c r="GA6" s="160" t="s">
        <v>2600</v>
      </c>
      <c r="GB6" s="160" t="s">
        <v>2601</v>
      </c>
      <c r="GC6" s="160" t="s">
        <v>2602</v>
      </c>
      <c r="GD6" s="160" t="s">
        <v>2603</v>
      </c>
      <c r="GE6" s="160" t="s">
        <v>2604</v>
      </c>
      <c r="GF6" s="160" t="s">
        <v>2605</v>
      </c>
      <c r="GG6" s="160" t="s">
        <v>2606</v>
      </c>
      <c r="GH6" s="160" t="s">
        <v>2607</v>
      </c>
      <c r="GI6" s="160" t="s">
        <v>2608</v>
      </c>
      <c r="GJ6" s="160" t="s">
        <v>2609</v>
      </c>
      <c r="GK6" s="160" t="s">
        <v>2610</v>
      </c>
      <c r="GL6" s="160" t="s">
        <v>2611</v>
      </c>
      <c r="GM6" s="160"/>
      <c r="GN6" s="160" t="s">
        <v>2612</v>
      </c>
      <c r="GO6" s="160" t="s">
        <v>2613</v>
      </c>
      <c r="GP6" s="160" t="s">
        <v>2614</v>
      </c>
      <c r="GQ6" s="160" t="s">
        <v>2615</v>
      </c>
      <c r="GR6" s="160" t="s">
        <v>2616</v>
      </c>
      <c r="GS6" s="160" t="s">
        <v>2617</v>
      </c>
      <c r="GT6" s="160" t="s">
        <v>2618</v>
      </c>
      <c r="GU6" s="160" t="s">
        <v>2619</v>
      </c>
      <c r="GV6" s="160" t="s">
        <v>2620</v>
      </c>
      <c r="GW6" s="160" t="s">
        <v>2621</v>
      </c>
      <c r="GX6" s="160" t="s">
        <v>2622</v>
      </c>
      <c r="GY6" s="160" t="s">
        <v>2623</v>
      </c>
      <c r="GZ6" s="160" t="s">
        <v>2624</v>
      </c>
      <c r="HA6" s="160" t="s">
        <v>2625</v>
      </c>
      <c r="HB6" s="160" t="s">
        <v>2626</v>
      </c>
      <c r="HC6" s="160" t="s">
        <v>2627</v>
      </c>
      <c r="HD6" s="160" t="s">
        <v>2628</v>
      </c>
      <c r="HE6" s="160" t="s">
        <v>2629</v>
      </c>
      <c r="HF6" s="160" t="s">
        <v>2630</v>
      </c>
      <c r="HG6" s="160" t="s">
        <v>2631</v>
      </c>
      <c r="HH6" s="160" t="s">
        <v>2632</v>
      </c>
      <c r="HI6" s="160" t="s">
        <v>2633</v>
      </c>
      <c r="HJ6" s="160" t="s">
        <v>2634</v>
      </c>
      <c r="HK6" s="160" t="s">
        <v>2635</v>
      </c>
      <c r="HL6" s="160" t="s">
        <v>2636</v>
      </c>
      <c r="HM6" s="160" t="s">
        <v>2637</v>
      </c>
      <c r="HN6" s="160" t="s">
        <v>2638</v>
      </c>
      <c r="HO6" s="160" t="s">
        <v>2639</v>
      </c>
      <c r="HP6" s="160" t="s">
        <v>2640</v>
      </c>
      <c r="HQ6" s="160" t="s">
        <v>2641</v>
      </c>
      <c r="HR6" s="160" t="s">
        <v>2642</v>
      </c>
      <c r="HS6" s="160" t="s">
        <v>2643</v>
      </c>
      <c r="HT6" s="160" t="s">
        <v>2644</v>
      </c>
      <c r="HU6" s="160" t="s">
        <v>2645</v>
      </c>
      <c r="HV6" s="160" t="s">
        <v>2646</v>
      </c>
      <c r="HW6" s="160" t="s">
        <v>2647</v>
      </c>
      <c r="HX6" s="160" t="s">
        <v>2648</v>
      </c>
      <c r="HY6" s="160" t="s">
        <v>2649</v>
      </c>
      <c r="HZ6" s="160" t="s">
        <v>2650</v>
      </c>
      <c r="IA6" s="160" t="s">
        <v>2651</v>
      </c>
      <c r="IB6" s="160" t="s">
        <v>2652</v>
      </c>
      <c r="IC6" s="160" t="s">
        <v>2653</v>
      </c>
      <c r="ID6" s="160" t="s">
        <v>2654</v>
      </c>
      <c r="IE6" s="160" t="s">
        <v>2655</v>
      </c>
      <c r="IF6" s="160" t="s">
        <v>2656</v>
      </c>
      <c r="IG6" s="160" t="s">
        <v>2657</v>
      </c>
      <c r="IH6" s="160" t="s">
        <v>2658</v>
      </c>
      <c r="II6" s="160" t="s">
        <v>2659</v>
      </c>
      <c r="IJ6" s="160" t="s">
        <v>2660</v>
      </c>
      <c r="IK6" s="160" t="s">
        <v>2661</v>
      </c>
      <c r="IL6" s="160" t="s">
        <v>2662</v>
      </c>
      <c r="IM6" s="160" t="s">
        <v>2663</v>
      </c>
      <c r="IN6" s="160" t="s">
        <v>2664</v>
      </c>
      <c r="IO6" s="160" t="s">
        <v>2665</v>
      </c>
      <c r="IP6" s="160" t="s">
        <v>2666</v>
      </c>
      <c r="IQ6" s="160" t="s">
        <v>2667</v>
      </c>
      <c r="IR6" s="160" t="s">
        <v>2668</v>
      </c>
      <c r="IS6" s="160" t="s">
        <v>2669</v>
      </c>
      <c r="IT6" s="160" t="s">
        <v>2670</v>
      </c>
      <c r="IU6" s="160" t="s">
        <v>2671</v>
      </c>
      <c r="IV6" s="160" t="s">
        <v>2672</v>
      </c>
      <c r="IW6" s="160" t="s">
        <v>2673</v>
      </c>
      <c r="IX6" s="160" t="s">
        <v>2674</v>
      </c>
      <c r="IY6" s="160" t="s">
        <v>2675</v>
      </c>
      <c r="IZ6" s="160" t="s">
        <v>2676</v>
      </c>
      <c r="JA6" s="160" t="s">
        <v>2677</v>
      </c>
      <c r="JB6" s="160" t="s">
        <v>2678</v>
      </c>
      <c r="JC6" s="160" t="s">
        <v>2679</v>
      </c>
      <c r="JD6" s="160" t="s">
        <v>2680</v>
      </c>
      <c r="JE6" s="160" t="s">
        <v>2681</v>
      </c>
      <c r="JF6" s="160" t="s">
        <v>2682</v>
      </c>
      <c r="JG6" s="160" t="s">
        <v>2683</v>
      </c>
      <c r="JH6" s="160" t="s">
        <v>2684</v>
      </c>
      <c r="JI6" s="160" t="s">
        <v>2685</v>
      </c>
      <c r="JJ6" s="160" t="s">
        <v>2686</v>
      </c>
      <c r="JK6" s="160" t="s">
        <v>2687</v>
      </c>
      <c r="JL6" s="160" t="s">
        <v>2688</v>
      </c>
      <c r="JM6" s="160" t="s">
        <v>2689</v>
      </c>
      <c r="JN6" s="160" t="s">
        <v>2690</v>
      </c>
      <c r="JO6" s="160" t="s">
        <v>2691</v>
      </c>
      <c r="JP6" s="160" t="s">
        <v>2692</v>
      </c>
      <c r="JQ6" s="160" t="s">
        <v>2693</v>
      </c>
      <c r="JR6" s="160" t="s">
        <v>2694</v>
      </c>
      <c r="JS6" s="160" t="s">
        <v>2695</v>
      </c>
      <c r="JT6" s="160" t="s">
        <v>2696</v>
      </c>
      <c r="JU6" s="160" t="s">
        <v>2697</v>
      </c>
      <c r="JV6" s="160" t="s">
        <v>2698</v>
      </c>
      <c r="JW6" s="160" t="s">
        <v>2699</v>
      </c>
      <c r="JX6" s="160" t="s">
        <v>2700</v>
      </c>
      <c r="JY6" s="160" t="s">
        <v>2701</v>
      </c>
      <c r="JZ6" s="160" t="s">
        <v>2702</v>
      </c>
      <c r="KA6" s="160" t="s">
        <v>2703</v>
      </c>
      <c r="KB6" s="160" t="s">
        <v>2704</v>
      </c>
      <c r="KC6" s="160" t="s">
        <v>2705</v>
      </c>
      <c r="KD6" s="160" t="s">
        <v>2706</v>
      </c>
      <c r="KE6" s="160" t="s">
        <v>2707</v>
      </c>
      <c r="KF6" s="160" t="s">
        <v>2708</v>
      </c>
      <c r="KG6" s="160" t="s">
        <v>2709</v>
      </c>
      <c r="KH6" s="160" t="s">
        <v>2710</v>
      </c>
      <c r="KI6" s="160" t="s">
        <v>2711</v>
      </c>
    </row>
    <row r="7" spans="1:295" ht="27" customHeight="1" x14ac:dyDescent="0.3">
      <c r="A7" s="231" t="s">
        <v>36</v>
      </c>
      <c r="B7" s="231"/>
      <c r="C7" s="230" t="s">
        <v>2072</v>
      </c>
      <c r="D7" s="230"/>
      <c r="E7" s="230"/>
      <c r="F7" s="230" t="s">
        <v>2073</v>
      </c>
      <c r="G7" s="230" t="s">
        <v>2074</v>
      </c>
      <c r="H7" s="230"/>
      <c r="I7" s="230"/>
      <c r="J7" s="230"/>
      <c r="K7" s="230" t="s">
        <v>2075</v>
      </c>
      <c r="L7" s="230"/>
      <c r="M7" s="230"/>
      <c r="N7" s="230" t="s">
        <v>2076</v>
      </c>
      <c r="O7" s="230" t="s">
        <v>2077</v>
      </c>
      <c r="P7" s="230"/>
      <c r="Q7" s="230" t="s">
        <v>2078</v>
      </c>
      <c r="R7" s="230"/>
      <c r="S7" s="230" t="s">
        <v>2079</v>
      </c>
      <c r="T7" s="230"/>
      <c r="U7" s="230" t="s">
        <v>2080</v>
      </c>
      <c r="V7" s="230"/>
      <c r="W7" s="230"/>
      <c r="X7" s="230" t="s">
        <v>2081</v>
      </c>
      <c r="Y7" s="230"/>
      <c r="Z7" s="230"/>
      <c r="AA7" s="230" t="s">
        <v>2082</v>
      </c>
      <c r="AB7" s="230"/>
      <c r="AC7" s="230"/>
      <c r="AD7" s="230"/>
      <c r="AE7" s="230"/>
      <c r="AF7" s="230"/>
      <c r="AG7" s="230"/>
      <c r="AH7" s="230"/>
      <c r="AI7" s="230"/>
      <c r="AJ7" s="230" t="s">
        <v>2083</v>
      </c>
      <c r="AK7" s="230"/>
      <c r="AL7" s="230"/>
      <c r="AM7" s="230" t="s">
        <v>2084</v>
      </c>
      <c r="AN7" s="230"/>
      <c r="AO7" s="230" t="s">
        <v>2085</v>
      </c>
      <c r="AP7" s="230"/>
      <c r="AQ7" s="230" t="s">
        <v>2086</v>
      </c>
      <c r="AR7" s="230"/>
      <c r="AS7" s="230"/>
      <c r="AT7" s="230" t="s">
        <v>2087</v>
      </c>
      <c r="AU7" s="230"/>
      <c r="AV7" s="230" t="s">
        <v>2088</v>
      </c>
      <c r="AW7" s="230"/>
      <c r="AX7" s="230" t="s">
        <v>2087</v>
      </c>
      <c r="AY7" s="230"/>
      <c r="AZ7" s="230"/>
      <c r="BA7" s="230" t="s">
        <v>2089</v>
      </c>
      <c r="BB7" s="230" t="s">
        <v>2090</v>
      </c>
      <c r="BC7" s="230" t="s">
        <v>2091</v>
      </c>
      <c r="BD7" s="230"/>
      <c r="BE7" s="230"/>
      <c r="BF7" s="230" t="s">
        <v>2092</v>
      </c>
      <c r="BG7" s="230"/>
      <c r="BH7" s="230"/>
      <c r="BI7" s="230"/>
      <c r="BJ7" s="230"/>
      <c r="BK7" s="230" t="s">
        <v>2093</v>
      </c>
      <c r="BL7" s="230" t="s">
        <v>2094</v>
      </c>
      <c r="BM7" s="230"/>
      <c r="BN7" s="230" t="s">
        <v>2095</v>
      </c>
      <c r="BO7" s="230"/>
      <c r="BP7" s="230"/>
      <c r="BQ7" s="230" t="s">
        <v>2096</v>
      </c>
      <c r="BR7" s="230"/>
      <c r="BS7" s="230"/>
      <c r="BT7" s="230"/>
      <c r="BU7" s="230" t="s">
        <v>2097</v>
      </c>
      <c r="BV7" s="230" t="s">
        <v>2098</v>
      </c>
      <c r="BW7" s="230" t="s">
        <v>2099</v>
      </c>
      <c r="BX7" s="230"/>
      <c r="BY7" s="230"/>
      <c r="BZ7" s="230"/>
      <c r="CA7" s="230" t="s">
        <v>2100</v>
      </c>
      <c r="CB7" s="230"/>
      <c r="CC7" s="230"/>
      <c r="CD7" s="230"/>
      <c r="CE7" s="230"/>
      <c r="CF7" s="230" t="s">
        <v>2101</v>
      </c>
      <c r="CG7" s="230"/>
      <c r="CH7" s="230"/>
      <c r="CI7" s="230"/>
      <c r="CJ7" s="230" t="s">
        <v>2102</v>
      </c>
      <c r="CK7" s="230"/>
      <c r="CL7" s="230" t="s">
        <v>2103</v>
      </c>
      <c r="CM7" s="230"/>
      <c r="CN7" s="230" t="s">
        <v>2104</v>
      </c>
      <c r="CO7" s="230" t="s">
        <v>2105</v>
      </c>
      <c r="CP7" s="230"/>
      <c r="CQ7" s="230"/>
      <c r="CR7" s="230" t="s">
        <v>2106</v>
      </c>
      <c r="CS7" s="230"/>
      <c r="CT7" s="230"/>
      <c r="CU7" s="230"/>
      <c r="CV7" s="230"/>
      <c r="CW7" s="230" t="s">
        <v>2107</v>
      </c>
      <c r="CX7" s="230" t="s">
        <v>2108</v>
      </c>
      <c r="CY7" s="230"/>
      <c r="CZ7" s="230"/>
      <c r="DA7" s="230"/>
      <c r="DB7" s="230"/>
      <c r="DC7" s="230"/>
      <c r="DD7" s="230" t="s">
        <v>2109</v>
      </c>
      <c r="DE7" s="230"/>
      <c r="DF7" s="230"/>
      <c r="DG7" s="230" t="s">
        <v>2110</v>
      </c>
      <c r="DH7" s="230"/>
      <c r="DI7" s="230" t="s">
        <v>2111</v>
      </c>
      <c r="DJ7" s="230"/>
      <c r="DK7" s="230" t="s">
        <v>2112</v>
      </c>
      <c r="DL7" s="230" t="s">
        <v>2113</v>
      </c>
      <c r="DM7" s="230"/>
      <c r="DN7" s="230"/>
      <c r="DO7" s="230"/>
      <c r="DP7" s="230"/>
      <c r="DQ7" s="230" t="s">
        <v>2114</v>
      </c>
      <c r="DR7" s="230" t="s">
        <v>2115</v>
      </c>
      <c r="DS7" s="230" t="s">
        <v>2116</v>
      </c>
      <c r="DT7" s="230"/>
      <c r="DU7" s="230"/>
      <c r="DV7" s="230"/>
      <c r="DW7" s="230"/>
      <c r="DX7" s="230"/>
      <c r="DY7" s="230"/>
      <c r="DZ7" s="230"/>
      <c r="EA7" s="230" t="s">
        <v>2117</v>
      </c>
      <c r="EB7" s="230" t="s">
        <v>2118</v>
      </c>
      <c r="EC7" s="230"/>
      <c r="ED7" s="230"/>
      <c r="EE7" s="230" t="s">
        <v>2117</v>
      </c>
      <c r="EF7" s="230"/>
      <c r="EG7" s="230" t="s">
        <v>2119</v>
      </c>
      <c r="EH7" s="230" t="s">
        <v>2120</v>
      </c>
      <c r="EI7" s="230"/>
      <c r="EJ7" s="230" t="s">
        <v>2121</v>
      </c>
      <c r="EK7" s="230"/>
      <c r="EL7" s="230"/>
      <c r="EM7" s="230"/>
      <c r="EN7" s="230"/>
      <c r="EO7" s="230"/>
      <c r="EP7" s="230"/>
      <c r="EQ7" s="230"/>
      <c r="ER7" s="230"/>
      <c r="ES7" s="230"/>
      <c r="ET7" s="230" t="s">
        <v>2122</v>
      </c>
      <c r="EU7" s="230" t="s">
        <v>2123</v>
      </c>
      <c r="EV7" s="230" t="s">
        <v>2124</v>
      </c>
      <c r="EW7" s="230" t="s">
        <v>2125</v>
      </c>
      <c r="EX7" s="230" t="s">
        <v>2126</v>
      </c>
      <c r="EY7" s="230" t="s">
        <v>2127</v>
      </c>
      <c r="EZ7" s="230" t="s">
        <v>2128</v>
      </c>
      <c r="FA7" s="230"/>
      <c r="FB7" s="230" t="s">
        <v>2129</v>
      </c>
      <c r="FC7" s="230"/>
      <c r="FD7" s="230" t="s">
        <v>2130</v>
      </c>
      <c r="FE7" s="230"/>
      <c r="FF7" s="230"/>
      <c r="FG7" s="230" t="s">
        <v>2131</v>
      </c>
      <c r="FH7" s="230"/>
      <c r="FI7" s="230"/>
      <c r="FJ7" s="230" t="s">
        <v>2132</v>
      </c>
      <c r="FK7" s="230"/>
      <c r="FL7" s="230"/>
      <c r="FM7" s="230" t="s">
        <v>2133</v>
      </c>
      <c r="FN7" s="230"/>
      <c r="FO7" s="230"/>
      <c r="FP7" s="230" t="s">
        <v>2134</v>
      </c>
      <c r="FQ7" s="230"/>
      <c r="FR7" s="230"/>
      <c r="FS7" s="230" t="s">
        <v>2135</v>
      </c>
      <c r="FT7" s="230" t="s">
        <v>2134</v>
      </c>
      <c r="FU7" s="230"/>
      <c r="FV7" s="230"/>
      <c r="FW7" s="230"/>
      <c r="FX7" s="230" t="s">
        <v>2136</v>
      </c>
      <c r="FY7" s="230" t="s">
        <v>2137</v>
      </c>
      <c r="FZ7" s="230" t="s">
        <v>2138</v>
      </c>
      <c r="GA7" s="230" t="s">
        <v>2139</v>
      </c>
      <c r="GB7" s="230" t="s">
        <v>2140</v>
      </c>
      <c r="GC7" s="230" t="s">
        <v>2141</v>
      </c>
      <c r="GD7" s="230"/>
      <c r="GE7" s="230" t="s">
        <v>2142</v>
      </c>
      <c r="GF7" s="230" t="s">
        <v>2143</v>
      </c>
      <c r="GG7" s="230" t="s">
        <v>2144</v>
      </c>
      <c r="GH7" s="230" t="s">
        <v>2145</v>
      </c>
      <c r="GI7" s="230" t="s">
        <v>2146</v>
      </c>
      <c r="GJ7" s="230"/>
      <c r="GK7" s="230" t="s">
        <v>2145</v>
      </c>
      <c r="GL7" s="230" t="s">
        <v>2147</v>
      </c>
      <c r="GM7" s="230"/>
      <c r="GN7" s="230" t="s">
        <v>2148</v>
      </c>
      <c r="GO7" s="230" t="s">
        <v>2149</v>
      </c>
      <c r="GP7" s="230" t="s">
        <v>2144</v>
      </c>
      <c r="GQ7" s="230"/>
      <c r="GR7" s="230" t="s">
        <v>2150</v>
      </c>
      <c r="GS7" s="230"/>
      <c r="GT7" s="230"/>
      <c r="GU7" s="230" t="s">
        <v>2151</v>
      </c>
      <c r="GV7" s="230" t="s">
        <v>2146</v>
      </c>
      <c r="GW7" s="230"/>
      <c r="GX7" s="230" t="s">
        <v>2152</v>
      </c>
      <c r="GY7" s="230" t="s">
        <v>2153</v>
      </c>
      <c r="GZ7" s="230"/>
      <c r="HA7" s="230" t="s">
        <v>2152</v>
      </c>
      <c r="HB7" s="230" t="s">
        <v>2154</v>
      </c>
      <c r="HC7" s="230"/>
      <c r="HD7" s="230" t="s">
        <v>2155</v>
      </c>
      <c r="HE7" s="230" t="s">
        <v>2156</v>
      </c>
      <c r="HF7" s="230" t="s">
        <v>2157</v>
      </c>
      <c r="HG7" s="230" t="s">
        <v>2158</v>
      </c>
      <c r="HH7" s="230" t="s">
        <v>2156</v>
      </c>
      <c r="HI7" s="230" t="s">
        <v>2159</v>
      </c>
      <c r="HJ7" s="230"/>
      <c r="HK7" s="230"/>
      <c r="HL7" s="230"/>
      <c r="HM7" s="230"/>
      <c r="HN7" s="230"/>
      <c r="HO7" s="230" t="s">
        <v>2160</v>
      </c>
      <c r="HP7" s="230"/>
      <c r="HQ7" s="230"/>
      <c r="HR7" s="230"/>
      <c r="HS7" s="230"/>
      <c r="HT7" s="230"/>
      <c r="HU7" s="230"/>
      <c r="HV7" s="230"/>
      <c r="HW7" s="230"/>
      <c r="HX7" s="230"/>
      <c r="HY7" s="230" t="s">
        <v>2161</v>
      </c>
      <c r="HZ7" s="230"/>
      <c r="IA7" s="230" t="s">
        <v>2162</v>
      </c>
      <c r="IB7" s="230"/>
      <c r="IC7" s="230"/>
      <c r="ID7" s="230"/>
      <c r="IE7" s="230"/>
      <c r="IF7" s="230"/>
      <c r="IG7" s="230"/>
      <c r="IH7" s="230"/>
      <c r="II7" s="230"/>
      <c r="IJ7" s="230" t="s">
        <v>2163</v>
      </c>
      <c r="IK7" s="230"/>
      <c r="IL7" s="230"/>
      <c r="IM7" s="230"/>
      <c r="IN7" s="230"/>
      <c r="IO7" s="230" t="s">
        <v>247</v>
      </c>
      <c r="IP7" s="230"/>
      <c r="IQ7" s="230" t="s">
        <v>2164</v>
      </c>
      <c r="IR7" s="230"/>
      <c r="IS7" s="230" t="s">
        <v>2165</v>
      </c>
      <c r="IT7" s="230"/>
      <c r="IU7" s="230"/>
      <c r="IV7" s="230"/>
      <c r="IW7" s="230" t="s">
        <v>2166</v>
      </c>
      <c r="IX7" s="230"/>
      <c r="IY7" s="230" t="s">
        <v>2167</v>
      </c>
      <c r="IZ7" s="230" t="s">
        <v>2168</v>
      </c>
      <c r="JA7" s="230" t="s">
        <v>2169</v>
      </c>
      <c r="JB7" s="230" t="s">
        <v>2170</v>
      </c>
      <c r="JC7" s="230"/>
      <c r="JD7" s="230" t="s">
        <v>2171</v>
      </c>
      <c r="JE7" s="230"/>
      <c r="JF7" s="230" t="s">
        <v>2172</v>
      </c>
      <c r="JG7" s="230"/>
      <c r="JH7" s="230"/>
      <c r="JI7" s="230" t="s">
        <v>2173</v>
      </c>
      <c r="JJ7" s="230"/>
      <c r="JK7" s="230"/>
      <c r="JL7" s="230"/>
      <c r="JM7" s="230"/>
      <c r="JN7" s="230"/>
      <c r="JO7" s="230" t="s">
        <v>2174</v>
      </c>
      <c r="JP7" s="230"/>
      <c r="JQ7" s="230" t="s">
        <v>2175</v>
      </c>
      <c r="JR7" s="230"/>
      <c r="JS7" s="230"/>
      <c r="JT7" s="230" t="s">
        <v>2176</v>
      </c>
      <c r="JU7" s="230" t="s">
        <v>2177</v>
      </c>
      <c r="JV7" s="230" t="s">
        <v>2178</v>
      </c>
      <c r="JW7" s="230" t="s">
        <v>2162</v>
      </c>
      <c r="JX7" s="230" t="s">
        <v>2179</v>
      </c>
      <c r="JY7" s="230" t="s">
        <v>2180</v>
      </c>
      <c r="JZ7" s="230" t="s">
        <v>2181</v>
      </c>
      <c r="KA7" s="230"/>
      <c r="KB7" s="230"/>
      <c r="KC7" s="230" t="s">
        <v>2182</v>
      </c>
      <c r="KD7" s="230"/>
      <c r="KE7" s="230"/>
      <c r="KF7" s="230" t="s">
        <v>2177</v>
      </c>
      <c r="KG7" s="230" t="s">
        <v>2183</v>
      </c>
      <c r="KH7" s="230" t="s">
        <v>2184</v>
      </c>
      <c r="KI7" s="230"/>
    </row>
    <row r="8" spans="1:295" ht="27" customHeight="1" x14ac:dyDescent="0.3">
      <c r="A8" s="159" t="s">
        <v>102</v>
      </c>
      <c r="B8" s="159" t="s">
        <v>559</v>
      </c>
      <c r="C8" s="160" t="s">
        <v>418</v>
      </c>
      <c r="D8" s="160" t="s">
        <v>2185</v>
      </c>
      <c r="E8" s="160" t="s">
        <v>2186</v>
      </c>
      <c r="F8" s="160" t="s">
        <v>2187</v>
      </c>
      <c r="G8" s="160" t="s">
        <v>2188</v>
      </c>
      <c r="H8" s="160" t="s">
        <v>460</v>
      </c>
      <c r="I8" s="160" t="s">
        <v>2189</v>
      </c>
      <c r="J8" s="160" t="s">
        <v>2190</v>
      </c>
      <c r="K8" s="160" t="s">
        <v>2191</v>
      </c>
      <c r="L8" s="160" t="s">
        <v>2192</v>
      </c>
      <c r="M8" s="160" t="s">
        <v>423</v>
      </c>
      <c r="N8" s="160" t="s">
        <v>2193</v>
      </c>
      <c r="O8" s="161" t="s">
        <v>23</v>
      </c>
      <c r="P8" s="160" t="s">
        <v>2194</v>
      </c>
      <c r="Q8" s="160" t="s">
        <v>2195</v>
      </c>
      <c r="R8" s="160" t="s">
        <v>2194</v>
      </c>
      <c r="S8" s="160" t="s">
        <v>2196</v>
      </c>
      <c r="T8" s="160" t="s">
        <v>2190</v>
      </c>
      <c r="U8" s="160" t="s">
        <v>2197</v>
      </c>
      <c r="V8" s="160" t="s">
        <v>2198</v>
      </c>
      <c r="W8" s="160" t="s">
        <v>2199</v>
      </c>
      <c r="X8" s="160" t="s">
        <v>2200</v>
      </c>
      <c r="Y8" s="160" t="s">
        <v>2201</v>
      </c>
      <c r="Z8" s="160" t="s">
        <v>2202</v>
      </c>
      <c r="AA8" s="160" t="s">
        <v>2203</v>
      </c>
      <c r="AB8" s="160" t="s">
        <v>2204</v>
      </c>
      <c r="AC8" s="160" t="s">
        <v>2205</v>
      </c>
      <c r="AD8" s="160" t="s">
        <v>2206</v>
      </c>
      <c r="AE8" s="160" t="s">
        <v>2207</v>
      </c>
      <c r="AF8" s="160" t="s">
        <v>2193</v>
      </c>
      <c r="AG8" s="160" t="s">
        <v>23</v>
      </c>
      <c r="AH8" s="160" t="s">
        <v>2208</v>
      </c>
      <c r="AI8" s="160" t="s">
        <v>2209</v>
      </c>
      <c r="AJ8" s="161" t="s">
        <v>2210</v>
      </c>
      <c r="AK8" s="161" t="s">
        <v>2211</v>
      </c>
      <c r="AL8" s="160" t="s">
        <v>2212</v>
      </c>
      <c r="AM8" s="160" t="s">
        <v>2210</v>
      </c>
      <c r="AN8" s="160" t="s">
        <v>2211</v>
      </c>
      <c r="AO8" s="160" t="s">
        <v>2213</v>
      </c>
      <c r="AP8" s="160" t="s">
        <v>2214</v>
      </c>
      <c r="AQ8" s="160" t="s">
        <v>2215</v>
      </c>
      <c r="AR8" s="160" t="s">
        <v>2216</v>
      </c>
      <c r="AS8" s="160" t="s">
        <v>2217</v>
      </c>
      <c r="AT8" s="161" t="s">
        <v>2218</v>
      </c>
      <c r="AU8" s="161" t="s">
        <v>450</v>
      </c>
      <c r="AV8" s="160" t="s">
        <v>2219</v>
      </c>
      <c r="AW8" s="160" t="s">
        <v>2220</v>
      </c>
      <c r="AX8" s="160" t="s">
        <v>2221</v>
      </c>
      <c r="AY8" s="160" t="s">
        <v>2222</v>
      </c>
      <c r="AZ8" s="160" t="s">
        <v>2223</v>
      </c>
      <c r="BA8" s="160" t="s">
        <v>2224</v>
      </c>
      <c r="BB8" s="161" t="s">
        <v>2225</v>
      </c>
      <c r="BC8" s="160" t="s">
        <v>365</v>
      </c>
      <c r="BD8" s="160" t="s">
        <v>2226</v>
      </c>
      <c r="BE8" s="160" t="s">
        <v>2227</v>
      </c>
      <c r="BF8" s="160" t="s">
        <v>2218</v>
      </c>
      <c r="BG8" s="160" t="s">
        <v>450</v>
      </c>
      <c r="BH8" s="160" t="s">
        <v>2228</v>
      </c>
      <c r="BI8" s="160" t="s">
        <v>2229</v>
      </c>
      <c r="BJ8" s="160" t="s">
        <v>2230</v>
      </c>
      <c r="BK8" s="160" t="s">
        <v>2231</v>
      </c>
      <c r="BL8" s="160" t="s">
        <v>2232</v>
      </c>
      <c r="BM8" s="160" t="s">
        <v>2233</v>
      </c>
      <c r="BN8" s="160" t="s">
        <v>2225</v>
      </c>
      <c r="BO8" s="160" t="s">
        <v>2234</v>
      </c>
      <c r="BP8" s="160" t="s">
        <v>2235</v>
      </c>
      <c r="BQ8" s="160" t="s">
        <v>2236</v>
      </c>
      <c r="BR8" s="160" t="s">
        <v>2237</v>
      </c>
      <c r="BS8" s="160" t="s">
        <v>2238</v>
      </c>
      <c r="BT8" s="160" t="s">
        <v>2239</v>
      </c>
      <c r="BU8" s="160" t="s">
        <v>2239</v>
      </c>
      <c r="BV8" s="160" t="s">
        <v>2240</v>
      </c>
      <c r="BW8" s="160" t="s">
        <v>2241</v>
      </c>
      <c r="BX8" s="160" t="s">
        <v>2242</v>
      </c>
      <c r="BY8" s="160" t="s">
        <v>2243</v>
      </c>
      <c r="BZ8" s="160" t="s">
        <v>2244</v>
      </c>
      <c r="CA8" s="160" t="s">
        <v>2245</v>
      </c>
      <c r="CB8" s="160" t="s">
        <v>2246</v>
      </c>
      <c r="CC8" s="160" t="s">
        <v>2247</v>
      </c>
      <c r="CD8" s="160" t="s">
        <v>2248</v>
      </c>
      <c r="CE8" s="160" t="s">
        <v>2249</v>
      </c>
      <c r="CF8" s="160" t="s">
        <v>283</v>
      </c>
      <c r="CG8" s="160" t="s">
        <v>2250</v>
      </c>
      <c r="CH8" s="160" t="s">
        <v>2251</v>
      </c>
      <c r="CI8" s="160" t="s">
        <v>2252</v>
      </c>
      <c r="CJ8" s="160" t="s">
        <v>2253</v>
      </c>
      <c r="CK8" s="160" t="s">
        <v>2254</v>
      </c>
      <c r="CL8" s="160" t="s">
        <v>2255</v>
      </c>
      <c r="CM8" s="160" t="s">
        <v>2256</v>
      </c>
      <c r="CN8" s="160" t="s">
        <v>2257</v>
      </c>
      <c r="CO8" s="160" t="s">
        <v>2258</v>
      </c>
      <c r="CP8" s="160" t="s">
        <v>2259</v>
      </c>
      <c r="CQ8" s="160" t="s">
        <v>2260</v>
      </c>
      <c r="CR8" s="160" t="s">
        <v>2261</v>
      </c>
      <c r="CS8" s="160" t="s">
        <v>2262</v>
      </c>
      <c r="CT8" s="160" t="s">
        <v>2263</v>
      </c>
      <c r="CU8" s="160" t="s">
        <v>2264</v>
      </c>
      <c r="CV8" s="160" t="s">
        <v>2265</v>
      </c>
      <c r="CW8" s="160" t="s">
        <v>2266</v>
      </c>
      <c r="CX8" s="160" t="s">
        <v>2267</v>
      </c>
      <c r="CY8" s="160" t="s">
        <v>2268</v>
      </c>
      <c r="CZ8" s="160" t="s">
        <v>2269</v>
      </c>
      <c r="DA8" s="160" t="s">
        <v>2270</v>
      </c>
      <c r="DB8" s="160" t="s">
        <v>2271</v>
      </c>
      <c r="DC8" s="160" t="s">
        <v>2272</v>
      </c>
      <c r="DD8" s="160" t="s">
        <v>2251</v>
      </c>
      <c r="DE8" s="160" t="s">
        <v>2252</v>
      </c>
      <c r="DF8" s="160" t="s">
        <v>2273</v>
      </c>
      <c r="DG8" s="160" t="s">
        <v>2274</v>
      </c>
      <c r="DH8" s="160" t="s">
        <v>2275</v>
      </c>
      <c r="DI8" s="160" t="s">
        <v>2276</v>
      </c>
      <c r="DJ8" s="160" t="s">
        <v>2277</v>
      </c>
      <c r="DK8" s="160" t="s">
        <v>2278</v>
      </c>
      <c r="DL8" s="160" t="s">
        <v>2268</v>
      </c>
      <c r="DM8" s="160" t="s">
        <v>2269</v>
      </c>
      <c r="DN8" s="160" t="s">
        <v>2270</v>
      </c>
      <c r="DO8" s="160" t="s">
        <v>2279</v>
      </c>
      <c r="DP8" s="160" t="s">
        <v>2280</v>
      </c>
      <c r="DQ8" s="160" t="s">
        <v>2281</v>
      </c>
      <c r="DR8" s="160" t="s">
        <v>2282</v>
      </c>
      <c r="DS8" s="160" t="s">
        <v>2283</v>
      </c>
      <c r="DT8" s="160" t="s">
        <v>2284</v>
      </c>
      <c r="DU8" s="160" t="s">
        <v>2267</v>
      </c>
      <c r="DV8" s="160" t="s">
        <v>2268</v>
      </c>
      <c r="DW8" s="160" t="s">
        <v>2273</v>
      </c>
      <c r="DX8" s="160" t="s">
        <v>2282</v>
      </c>
      <c r="DY8" s="160" t="s">
        <v>2285</v>
      </c>
      <c r="DZ8" s="160" t="s">
        <v>2286</v>
      </c>
      <c r="EA8" s="160" t="s">
        <v>2287</v>
      </c>
      <c r="EB8" s="160" t="s">
        <v>2288</v>
      </c>
      <c r="EC8" s="160" t="s">
        <v>2289</v>
      </c>
      <c r="ED8" s="160" t="s">
        <v>2290</v>
      </c>
      <c r="EE8" s="160" t="s">
        <v>2291</v>
      </c>
      <c r="EF8" s="160" t="s">
        <v>2292</v>
      </c>
      <c r="EG8" s="160" t="s">
        <v>2226</v>
      </c>
      <c r="EH8" s="160" t="s">
        <v>2236</v>
      </c>
      <c r="EI8" s="160" t="s">
        <v>226</v>
      </c>
      <c r="EJ8" s="160" t="s">
        <v>2293</v>
      </c>
      <c r="EK8" s="160" t="s">
        <v>2294</v>
      </c>
      <c r="EL8" s="160" t="s">
        <v>2295</v>
      </c>
      <c r="EM8" s="160" t="s">
        <v>2296</v>
      </c>
      <c r="EN8" s="160" t="s">
        <v>97</v>
      </c>
      <c r="EO8" s="160" t="s">
        <v>2297</v>
      </c>
      <c r="EP8" s="160" t="s">
        <v>2298</v>
      </c>
      <c r="EQ8" s="160" t="s">
        <v>2299</v>
      </c>
      <c r="ER8" s="160" t="s">
        <v>2300</v>
      </c>
      <c r="ES8" s="160" t="s">
        <v>2301</v>
      </c>
      <c r="ET8" s="160" t="s">
        <v>2302</v>
      </c>
      <c r="EU8" s="160" t="s">
        <v>2303</v>
      </c>
      <c r="EV8" s="160" t="s">
        <v>2304</v>
      </c>
      <c r="EW8" s="160" t="s">
        <v>2305</v>
      </c>
      <c r="EX8" s="160" t="s">
        <v>2306</v>
      </c>
      <c r="EY8" s="160" t="s">
        <v>2307</v>
      </c>
      <c r="EZ8" s="160" t="s">
        <v>2308</v>
      </c>
      <c r="FA8" s="160" t="s">
        <v>2309</v>
      </c>
      <c r="FB8" s="160" t="s">
        <v>2292</v>
      </c>
      <c r="FC8" s="160" t="s">
        <v>2296</v>
      </c>
      <c r="FD8" s="160" t="s">
        <v>2310</v>
      </c>
      <c r="FE8" s="160" t="s">
        <v>2311</v>
      </c>
      <c r="FF8" s="160" t="s">
        <v>2312</v>
      </c>
      <c r="FG8" s="160" t="s">
        <v>2313</v>
      </c>
      <c r="FH8" s="160" t="s">
        <v>2314</v>
      </c>
      <c r="FI8" s="160" t="s">
        <v>2315</v>
      </c>
      <c r="FJ8" s="160" t="s">
        <v>2245</v>
      </c>
      <c r="FK8" s="160" t="s">
        <v>2246</v>
      </c>
      <c r="FL8" s="160" t="s">
        <v>2316</v>
      </c>
      <c r="FM8" s="160" t="s">
        <v>2285</v>
      </c>
      <c r="FN8" s="160" t="s">
        <v>2286</v>
      </c>
      <c r="FO8" s="160" t="s">
        <v>2317</v>
      </c>
      <c r="FP8" s="160" t="s">
        <v>2318</v>
      </c>
      <c r="FQ8" s="161" t="s">
        <v>2319</v>
      </c>
      <c r="FR8" s="160" t="s">
        <v>2320</v>
      </c>
      <c r="FS8" s="160" t="s">
        <v>2321</v>
      </c>
      <c r="FT8" s="160" t="s">
        <v>2322</v>
      </c>
      <c r="FU8" s="160" t="s">
        <v>2323</v>
      </c>
      <c r="FV8" s="160" t="s">
        <v>2324</v>
      </c>
      <c r="FW8" s="160" t="s">
        <v>2325</v>
      </c>
      <c r="FX8" s="160" t="s">
        <v>2326</v>
      </c>
      <c r="FY8" s="160" t="s">
        <v>2327</v>
      </c>
      <c r="FZ8" s="160" t="s">
        <v>2328</v>
      </c>
      <c r="GA8" s="160" t="s">
        <v>2293</v>
      </c>
      <c r="GB8" s="161" t="s">
        <v>2329</v>
      </c>
      <c r="GC8" s="160" t="s">
        <v>2318</v>
      </c>
      <c r="GD8" s="160" t="s">
        <v>2317</v>
      </c>
      <c r="GE8" s="160" t="s">
        <v>2330</v>
      </c>
      <c r="GF8" s="161" t="s">
        <v>2331</v>
      </c>
      <c r="GG8" s="160" t="s">
        <v>2332</v>
      </c>
      <c r="GH8" s="160" t="s">
        <v>2333</v>
      </c>
      <c r="GI8" s="160" t="s">
        <v>2267</v>
      </c>
      <c r="GJ8" s="160" t="s">
        <v>2334</v>
      </c>
      <c r="GK8" s="160" t="s">
        <v>2335</v>
      </c>
      <c r="GL8" s="160" t="s">
        <v>2336</v>
      </c>
      <c r="GM8" s="160" t="s">
        <v>2337</v>
      </c>
      <c r="GN8" s="160" t="s">
        <v>2338</v>
      </c>
      <c r="GO8" s="160" t="s">
        <v>2339</v>
      </c>
      <c r="GP8" s="160" t="s">
        <v>2340</v>
      </c>
      <c r="GQ8" s="161" t="s">
        <v>2339</v>
      </c>
      <c r="GR8" s="160" t="s">
        <v>2341</v>
      </c>
      <c r="GS8" s="160" t="s">
        <v>2342</v>
      </c>
      <c r="GT8" s="160" t="s">
        <v>2343</v>
      </c>
      <c r="GU8" s="160" t="s">
        <v>2344</v>
      </c>
      <c r="GV8" s="160" t="s">
        <v>2345</v>
      </c>
      <c r="GW8" s="160" t="s">
        <v>2346</v>
      </c>
      <c r="GX8" s="160" t="s">
        <v>2347</v>
      </c>
      <c r="GY8" s="160" t="s">
        <v>2348</v>
      </c>
      <c r="GZ8" s="160" t="s">
        <v>2349</v>
      </c>
      <c r="HA8" s="160" t="s">
        <v>2350</v>
      </c>
      <c r="HB8" s="161" t="s">
        <v>2351</v>
      </c>
      <c r="HC8" s="161" t="s">
        <v>2352</v>
      </c>
      <c r="HD8" s="160" t="s">
        <v>2353</v>
      </c>
      <c r="HE8" s="160" t="s">
        <v>2353</v>
      </c>
      <c r="HF8" s="160" t="s">
        <v>526</v>
      </c>
      <c r="HG8" s="160" t="s">
        <v>526</v>
      </c>
      <c r="HH8" s="160" t="s">
        <v>2354</v>
      </c>
      <c r="HI8" s="161" t="s">
        <v>2351</v>
      </c>
      <c r="HJ8" s="161" t="s">
        <v>2352</v>
      </c>
      <c r="HK8" s="160" t="s">
        <v>2355</v>
      </c>
      <c r="HL8" s="160" t="s">
        <v>2356</v>
      </c>
      <c r="HM8" s="160" t="s">
        <v>17</v>
      </c>
      <c r="HN8" s="160" t="s">
        <v>2357</v>
      </c>
      <c r="HO8" s="160" t="s">
        <v>2358</v>
      </c>
      <c r="HP8" s="160" t="s">
        <v>2359</v>
      </c>
      <c r="HQ8" s="160" t="s">
        <v>2360</v>
      </c>
      <c r="HR8" s="160" t="s">
        <v>2361</v>
      </c>
      <c r="HS8" s="160" t="s">
        <v>2362</v>
      </c>
      <c r="HT8" s="160" t="s">
        <v>2363</v>
      </c>
      <c r="HU8" s="160" t="s">
        <v>2364</v>
      </c>
      <c r="HV8" s="160" t="s">
        <v>2365</v>
      </c>
      <c r="HW8" s="160" t="s">
        <v>2366</v>
      </c>
      <c r="HX8" s="160" t="s">
        <v>2367</v>
      </c>
      <c r="HY8" s="160" t="s">
        <v>2368</v>
      </c>
      <c r="HZ8" s="160" t="s">
        <v>92</v>
      </c>
      <c r="IA8" s="160" t="s">
        <v>2369</v>
      </c>
      <c r="IB8" s="160" t="s">
        <v>2370</v>
      </c>
      <c r="IC8" s="160" t="s">
        <v>2371</v>
      </c>
      <c r="ID8" s="160" t="s">
        <v>2372</v>
      </c>
      <c r="IE8" s="160" t="s">
        <v>2373</v>
      </c>
      <c r="IF8" s="160" t="s">
        <v>2360</v>
      </c>
      <c r="IG8" s="160" t="s">
        <v>2361</v>
      </c>
      <c r="IH8" s="160" t="s">
        <v>2374</v>
      </c>
      <c r="II8" s="160" t="s">
        <v>2375</v>
      </c>
      <c r="IJ8" s="160" t="s">
        <v>2354</v>
      </c>
      <c r="IK8" s="160" t="s">
        <v>226</v>
      </c>
      <c r="IL8" s="161" t="s">
        <v>544</v>
      </c>
      <c r="IM8" s="161" t="s">
        <v>257</v>
      </c>
      <c r="IN8" s="160" t="s">
        <v>2376</v>
      </c>
      <c r="IO8" s="160" t="s">
        <v>257</v>
      </c>
      <c r="IP8" s="160" t="s">
        <v>2377</v>
      </c>
      <c r="IQ8" s="160" t="s">
        <v>2378</v>
      </c>
      <c r="IR8" s="160" t="s">
        <v>2379</v>
      </c>
      <c r="IS8" s="161" t="s">
        <v>2377</v>
      </c>
      <c r="IT8" s="160" t="s">
        <v>392</v>
      </c>
      <c r="IU8" s="160" t="s">
        <v>395</v>
      </c>
      <c r="IV8" s="160" t="s">
        <v>2378</v>
      </c>
      <c r="IW8" s="161" t="s">
        <v>544</v>
      </c>
      <c r="IX8" s="160" t="s">
        <v>2379</v>
      </c>
      <c r="IY8" s="160" t="s">
        <v>550</v>
      </c>
      <c r="IZ8" s="160" t="s">
        <v>550</v>
      </c>
      <c r="JA8" s="160" t="s">
        <v>2380</v>
      </c>
      <c r="JB8" s="160" t="s">
        <v>2381</v>
      </c>
      <c r="JC8" s="160" t="s">
        <v>2382</v>
      </c>
      <c r="JD8" s="160" t="s">
        <v>2383</v>
      </c>
      <c r="JE8" s="160" t="s">
        <v>2384</v>
      </c>
      <c r="JF8" s="160" t="s">
        <v>2382</v>
      </c>
      <c r="JG8" s="160" t="s">
        <v>2385</v>
      </c>
      <c r="JH8" s="160" t="s">
        <v>30</v>
      </c>
      <c r="JI8" s="160" t="s">
        <v>2385</v>
      </c>
      <c r="JJ8" s="160" t="s">
        <v>2386</v>
      </c>
      <c r="JK8" s="160" t="s">
        <v>2387</v>
      </c>
      <c r="JL8" s="160" t="s">
        <v>2388</v>
      </c>
      <c r="JM8" s="160" t="s">
        <v>2389</v>
      </c>
      <c r="JN8" s="160" t="s">
        <v>2390</v>
      </c>
      <c r="JO8" s="160" t="s">
        <v>2391</v>
      </c>
      <c r="JP8" s="160" t="s">
        <v>2392</v>
      </c>
      <c r="JQ8" s="160" t="s">
        <v>2393</v>
      </c>
      <c r="JR8" s="160" t="s">
        <v>2394</v>
      </c>
      <c r="JS8" s="160" t="s">
        <v>2395</v>
      </c>
      <c r="JT8" s="160" t="s">
        <v>2396</v>
      </c>
      <c r="JU8" s="160" t="s">
        <v>2373</v>
      </c>
      <c r="JV8" s="160" t="s">
        <v>2397</v>
      </c>
      <c r="JW8" s="160" t="s">
        <v>2398</v>
      </c>
      <c r="JX8" s="160" t="s">
        <v>2399</v>
      </c>
      <c r="JY8" s="160" t="s">
        <v>2400</v>
      </c>
      <c r="JZ8" s="160" t="s">
        <v>2401</v>
      </c>
      <c r="KA8" s="160" t="s">
        <v>2355</v>
      </c>
      <c r="KB8" s="160" t="s">
        <v>2402</v>
      </c>
      <c r="KC8" s="160" t="s">
        <v>2401</v>
      </c>
      <c r="KD8" s="160" t="s">
        <v>2356</v>
      </c>
      <c r="KE8" s="160" t="s">
        <v>2403</v>
      </c>
      <c r="KF8" s="160" t="s">
        <v>2404</v>
      </c>
      <c r="KG8" s="160" t="s">
        <v>2404</v>
      </c>
      <c r="KH8" s="160" t="s">
        <v>2405</v>
      </c>
      <c r="KI8" s="160" t="s">
        <v>2238</v>
      </c>
    </row>
    <row r="9" spans="1:295" ht="18" customHeight="1" x14ac:dyDescent="0.3">
      <c r="A9" s="162" t="s">
        <v>106</v>
      </c>
      <c r="B9" s="162" t="s">
        <v>791</v>
      </c>
      <c r="C9" s="163">
        <v>0</v>
      </c>
      <c r="D9" s="163">
        <v>2.0272999999999999</v>
      </c>
      <c r="E9" s="163">
        <v>-7.1315999999999997</v>
      </c>
      <c r="F9" s="163">
        <v>3.052</v>
      </c>
      <c r="G9" s="163">
        <v>10.2209</v>
      </c>
      <c r="H9" s="164"/>
      <c r="I9" s="163">
        <v>13.6639</v>
      </c>
      <c r="J9" s="164"/>
      <c r="K9" s="163">
        <v>13.9099</v>
      </c>
      <c r="L9" s="163">
        <v>5.3297999999999996</v>
      </c>
      <c r="M9" s="163">
        <v>5.0494000000000003</v>
      </c>
      <c r="N9" s="163">
        <v>-11.1</v>
      </c>
      <c r="O9" s="163">
        <v>-19.8</v>
      </c>
      <c r="P9" s="163">
        <v>-4.4000000000000004</v>
      </c>
      <c r="Q9" s="163">
        <v>1.6559999999999999</v>
      </c>
      <c r="R9" s="164"/>
      <c r="S9" s="163">
        <v>3.6461000000000001</v>
      </c>
      <c r="T9" s="163">
        <v>-5.2373000000000003</v>
      </c>
      <c r="U9" s="163">
        <v>4.3670999999999998</v>
      </c>
      <c r="V9" s="163">
        <v>4.3132000000000001</v>
      </c>
      <c r="W9" s="163">
        <v>7.6092000000000004</v>
      </c>
      <c r="X9" s="163">
        <v>4.1501999999999999</v>
      </c>
      <c r="Y9" s="163">
        <v>8.9700000000000002E-2</v>
      </c>
      <c r="Z9" s="163">
        <v>2.1404999999999998</v>
      </c>
      <c r="AA9" s="164"/>
      <c r="AB9" s="163">
        <v>-1.379</v>
      </c>
      <c r="AC9" s="163">
        <v>-0.68100000000000005</v>
      </c>
      <c r="AD9" s="163">
        <v>-0.65500000000000003</v>
      </c>
      <c r="AE9" s="163">
        <v>3.3919999999999999</v>
      </c>
      <c r="AF9" s="163">
        <v>-8.8800000000000008</v>
      </c>
      <c r="AG9" s="163">
        <v>-15.4</v>
      </c>
      <c r="AH9" s="163">
        <v>-7.6999999999999999E-2</v>
      </c>
      <c r="AI9" s="163">
        <v>0.217</v>
      </c>
      <c r="AJ9" s="164">
        <v>0</v>
      </c>
      <c r="AK9" s="163">
        <v>-12.14</v>
      </c>
      <c r="AL9" s="163">
        <v>-10</v>
      </c>
      <c r="AM9" s="163">
        <v>-11.75</v>
      </c>
      <c r="AN9" s="163">
        <v>-11.78</v>
      </c>
      <c r="AO9" s="163">
        <v>2.9014000000000002</v>
      </c>
      <c r="AP9" s="163">
        <v>0.87129999999999996</v>
      </c>
      <c r="AQ9" s="163">
        <v>17.558</v>
      </c>
      <c r="AR9" s="163">
        <v>19.482600000000001</v>
      </c>
      <c r="AS9" s="163">
        <v>-14.972799999999999</v>
      </c>
      <c r="AT9" s="163">
        <v>-11.9634</v>
      </c>
      <c r="AU9" s="164">
        <v>0</v>
      </c>
      <c r="AV9" s="163">
        <v>-0.53759999999999997</v>
      </c>
      <c r="AW9" s="163">
        <v>-0.83030000000000004</v>
      </c>
      <c r="AX9" s="163">
        <v>-17.232500000000002</v>
      </c>
      <c r="AY9" s="163">
        <v>-15.4894</v>
      </c>
      <c r="AZ9" s="163">
        <v>24.271100000000001</v>
      </c>
      <c r="BA9" s="163">
        <v>25.034600000000001</v>
      </c>
      <c r="BB9" s="163">
        <v>-14.3325</v>
      </c>
      <c r="BC9" s="163">
        <v>15.198</v>
      </c>
      <c r="BD9" s="163">
        <v>-6</v>
      </c>
      <c r="BE9" s="163">
        <v>-6</v>
      </c>
      <c r="BF9" s="163">
        <v>-17.177099999999999</v>
      </c>
      <c r="BG9" s="163">
        <v>-35.421599999999998</v>
      </c>
      <c r="BH9" s="163">
        <v>-1.2237</v>
      </c>
      <c r="BI9" s="164"/>
      <c r="BJ9" s="163">
        <v>-5.7896999999999998</v>
      </c>
      <c r="BK9" s="163">
        <v>2.9163999999999999</v>
      </c>
      <c r="BL9" s="164"/>
      <c r="BM9" s="163">
        <v>1.8018000000000001</v>
      </c>
      <c r="BN9" s="163">
        <v>-105.68559999999999</v>
      </c>
      <c r="BO9" s="163">
        <v>101.9318</v>
      </c>
      <c r="BP9" s="163">
        <v>101.9318</v>
      </c>
      <c r="BQ9" s="163">
        <v>-84.384299999999996</v>
      </c>
      <c r="BR9" s="163">
        <v>-113.3612</v>
      </c>
      <c r="BS9" s="164"/>
      <c r="BT9" s="164"/>
      <c r="BU9" s="164"/>
      <c r="BV9" s="163">
        <v>21.605699999999999</v>
      </c>
      <c r="BW9" s="163">
        <v>10.67</v>
      </c>
      <c r="BX9" s="163">
        <v>7.2</v>
      </c>
      <c r="BY9" s="163">
        <v>-9.14</v>
      </c>
      <c r="BZ9" s="163">
        <v>7.49</v>
      </c>
      <c r="CA9" s="163">
        <v>-1.0674999999999999</v>
      </c>
      <c r="CB9" s="163">
        <v>-0.79959999999999998</v>
      </c>
      <c r="CC9" s="163">
        <v>10.5793</v>
      </c>
      <c r="CD9" s="163">
        <v>8.5952999999999999</v>
      </c>
      <c r="CE9" s="164"/>
      <c r="CF9" s="163">
        <v>-10.1562</v>
      </c>
      <c r="CG9" s="163">
        <v>-10.1922</v>
      </c>
      <c r="CH9" s="163">
        <v>-5.6963999999999997</v>
      </c>
      <c r="CI9" s="163">
        <v>24.196000000000002</v>
      </c>
      <c r="CJ9" s="164"/>
      <c r="CK9" s="164"/>
      <c r="CL9" s="163">
        <v>-18.2</v>
      </c>
      <c r="CM9" s="163">
        <v>-44.1</v>
      </c>
      <c r="CN9" s="163">
        <v>-3.17</v>
      </c>
      <c r="CO9" s="163">
        <v>23.465800000000002</v>
      </c>
      <c r="CP9" s="163">
        <v>23.851099999999999</v>
      </c>
      <c r="CQ9" s="163">
        <v>22.0641</v>
      </c>
      <c r="CR9" s="163">
        <v>81.035600000000002</v>
      </c>
      <c r="CS9" s="163">
        <v>80.857399999999998</v>
      </c>
      <c r="CT9" s="163">
        <v>-18.0307</v>
      </c>
      <c r="CU9" s="163">
        <v>-73.387699999999995</v>
      </c>
      <c r="CV9" s="163">
        <v>-14.565099999999999</v>
      </c>
      <c r="CW9" s="163">
        <v>2.8403</v>
      </c>
      <c r="CX9" s="163">
        <v>31.17</v>
      </c>
      <c r="CY9" s="163">
        <v>21.71</v>
      </c>
      <c r="CZ9" s="163">
        <v>6.2549000000000001</v>
      </c>
      <c r="DA9" s="163">
        <v>5.1787999999999998</v>
      </c>
      <c r="DB9" s="163">
        <v>6.9471999999999996</v>
      </c>
      <c r="DC9" s="164"/>
      <c r="DD9" s="163">
        <v>-25.724900000000002</v>
      </c>
      <c r="DE9" s="163">
        <v>-25.356300000000001</v>
      </c>
      <c r="DF9" s="163">
        <v>30.743400000000001</v>
      </c>
      <c r="DG9" s="164"/>
      <c r="DH9" s="163">
        <v>-2.6673</v>
      </c>
      <c r="DI9" s="164"/>
      <c r="DJ9" s="164"/>
      <c r="DK9" s="163">
        <v>-2.9529000000000001</v>
      </c>
      <c r="DL9" s="163">
        <v>-0.187</v>
      </c>
      <c r="DM9" s="163">
        <v>9.3101000000000003</v>
      </c>
      <c r="DN9" s="163">
        <v>7.0566000000000004</v>
      </c>
      <c r="DO9" s="163">
        <v>0.32</v>
      </c>
      <c r="DP9" s="163">
        <v>-7.52</v>
      </c>
      <c r="DQ9" s="163">
        <v>14.647500000000001</v>
      </c>
      <c r="DR9" s="163">
        <v>-31.0318</v>
      </c>
      <c r="DS9" s="163">
        <v>-12.25</v>
      </c>
      <c r="DT9" s="163">
        <v>-12.38</v>
      </c>
      <c r="DU9" s="163">
        <v>30.39</v>
      </c>
      <c r="DV9" s="163">
        <v>4.0999999999999996</v>
      </c>
      <c r="DW9" s="163">
        <v>-31.690899999999999</v>
      </c>
      <c r="DX9" s="163">
        <v>-15.9727</v>
      </c>
      <c r="DY9" s="163">
        <v>-20.103100000000001</v>
      </c>
      <c r="DZ9" s="163">
        <v>-18.681799999999999</v>
      </c>
      <c r="EA9" s="163">
        <v>15.5442</v>
      </c>
      <c r="EB9" s="163">
        <v>-12.2982</v>
      </c>
      <c r="EC9" s="163">
        <v>-19.225899999999999</v>
      </c>
      <c r="ED9" s="163">
        <v>-18.8233</v>
      </c>
      <c r="EE9" s="163">
        <v>-15.987399999999999</v>
      </c>
      <c r="EF9" s="163">
        <v>-23.930700000000002</v>
      </c>
      <c r="EG9" s="163">
        <v>-16.306000000000001</v>
      </c>
      <c r="EH9" s="163">
        <v>-10.3643</v>
      </c>
      <c r="EI9" s="163">
        <v>-38.741999999999997</v>
      </c>
      <c r="EJ9" s="164"/>
      <c r="EK9" s="163">
        <v>-11.3842</v>
      </c>
      <c r="EL9" s="163">
        <v>-10.624000000000001</v>
      </c>
      <c r="EM9" s="163">
        <v>12.533799999999999</v>
      </c>
      <c r="EN9" s="163">
        <v>-7.2026000000000003</v>
      </c>
      <c r="EO9" s="163">
        <v>-7.4855999999999998</v>
      </c>
      <c r="EP9" s="163">
        <v>-18.948</v>
      </c>
      <c r="EQ9" s="163">
        <v>-16.028500000000001</v>
      </c>
      <c r="ER9" s="163">
        <v>-15.7736</v>
      </c>
      <c r="ES9" s="163">
        <v>2.4826000000000001</v>
      </c>
      <c r="ET9" s="163">
        <v>12.65</v>
      </c>
      <c r="EU9" s="163">
        <v>-4.2699999999999996</v>
      </c>
      <c r="EV9" s="163">
        <v>0.1</v>
      </c>
      <c r="EW9" s="163">
        <v>4.2333999999999996</v>
      </c>
      <c r="EX9" s="163">
        <v>-9.7027999999999999</v>
      </c>
      <c r="EY9" s="163">
        <v>-15.032</v>
      </c>
      <c r="EZ9" s="163">
        <v>-15.0688</v>
      </c>
      <c r="FA9" s="163">
        <v>10.172599999999999</v>
      </c>
      <c r="FB9" s="163">
        <v>4.6372999999999998</v>
      </c>
      <c r="FC9" s="163">
        <v>-18.489599999999999</v>
      </c>
      <c r="FD9" s="163">
        <v>5.9396000000000004</v>
      </c>
      <c r="FE9" s="163">
        <v>5.5945</v>
      </c>
      <c r="FF9" s="164"/>
      <c r="FG9" s="163">
        <v>4.1806999999999999</v>
      </c>
      <c r="FH9" s="163">
        <v>5.4739000000000004</v>
      </c>
      <c r="FI9" s="163">
        <v>4.2927</v>
      </c>
      <c r="FJ9" s="163">
        <v>-5.3586</v>
      </c>
      <c r="FK9" s="163">
        <v>-6.0284000000000004</v>
      </c>
      <c r="FL9" s="163">
        <v>18.252700000000001</v>
      </c>
      <c r="FM9" s="163">
        <v>4.5602999999999998</v>
      </c>
      <c r="FN9" s="163">
        <v>5.0846</v>
      </c>
      <c r="FO9" s="163">
        <v>24.156300000000002</v>
      </c>
      <c r="FP9" s="163">
        <v>35.011600000000001</v>
      </c>
      <c r="FQ9" s="163">
        <v>16.481000000000002</v>
      </c>
      <c r="FR9" s="163">
        <v>-13.4</v>
      </c>
      <c r="FS9" s="163">
        <v>-0.79420000000000002</v>
      </c>
      <c r="FT9" s="163">
        <v>0.16589999999999999</v>
      </c>
      <c r="FU9" s="163">
        <v>0.14000000000000001</v>
      </c>
      <c r="FV9" s="163">
        <v>2.2599999999999998</v>
      </c>
      <c r="FW9" s="163">
        <v>-16.989599999999999</v>
      </c>
      <c r="FX9" s="163">
        <v>0</v>
      </c>
      <c r="FY9" s="163">
        <v>7.343</v>
      </c>
      <c r="FZ9" s="163">
        <v>0.83899999999999997</v>
      </c>
      <c r="GA9" s="164"/>
      <c r="GB9" s="163">
        <v>33.409999999999997</v>
      </c>
      <c r="GC9" s="163">
        <v>-38.229999999999997</v>
      </c>
      <c r="GD9" s="163">
        <v>-28.622599999999998</v>
      </c>
      <c r="GE9" s="163">
        <v>-0.37</v>
      </c>
      <c r="GF9" s="163">
        <v>17.168099999999999</v>
      </c>
      <c r="GG9" s="163">
        <v>-0.1</v>
      </c>
      <c r="GH9" s="163">
        <v>27.254000000000001</v>
      </c>
      <c r="GI9" s="163">
        <v>-8.0566999999999993</v>
      </c>
      <c r="GJ9" s="163">
        <v>-8.6646999999999998</v>
      </c>
      <c r="GK9" s="163">
        <v>2.0891999999999999</v>
      </c>
      <c r="GL9" s="164"/>
      <c r="GM9" s="164"/>
      <c r="GN9" s="163">
        <v>-8.5717999999999996</v>
      </c>
      <c r="GO9" s="163">
        <v>-26.201000000000001</v>
      </c>
      <c r="GP9" s="163">
        <v>4.5297000000000001</v>
      </c>
      <c r="GQ9" s="163">
        <v>-26.151199999999999</v>
      </c>
      <c r="GR9" s="163">
        <v>6.07</v>
      </c>
      <c r="GS9" s="163">
        <v>6.3000999999999996</v>
      </c>
      <c r="GT9" s="163">
        <v>157.62729999999999</v>
      </c>
      <c r="GU9" s="163">
        <v>-6.9160000000000004</v>
      </c>
      <c r="GV9" s="163">
        <v>-9.0746000000000002</v>
      </c>
      <c r="GW9" s="163">
        <v>-5.3773</v>
      </c>
      <c r="GX9" s="163">
        <v>1.8232999999999999</v>
      </c>
      <c r="GY9" s="163">
        <v>6.9371999999999998</v>
      </c>
      <c r="GZ9" s="163">
        <v>6.9226000000000001</v>
      </c>
      <c r="HA9" s="163">
        <v>1</v>
      </c>
      <c r="HB9" s="163">
        <v>-17.585999999999999</v>
      </c>
      <c r="HC9" s="163">
        <v>-15.716900000000001</v>
      </c>
      <c r="HD9" s="163">
        <v>0</v>
      </c>
      <c r="HE9" s="163">
        <v>0</v>
      </c>
      <c r="HF9" s="163">
        <v>66.129400000000004</v>
      </c>
      <c r="HG9" s="163">
        <v>16.927600000000002</v>
      </c>
      <c r="HH9" s="163">
        <v>57.658700000000003</v>
      </c>
      <c r="HI9" s="163">
        <v>-10.995799999999999</v>
      </c>
      <c r="HJ9" s="163">
        <v>40.161999999999999</v>
      </c>
      <c r="HK9" s="163">
        <v>0</v>
      </c>
      <c r="HL9" s="163">
        <v>-5.4185999999999996</v>
      </c>
      <c r="HM9" s="163">
        <v>0</v>
      </c>
      <c r="HN9" s="163">
        <v>0</v>
      </c>
      <c r="HO9" s="164"/>
      <c r="HP9" s="164"/>
      <c r="HQ9" s="163">
        <v>-19.362300000000001</v>
      </c>
      <c r="HR9" s="163">
        <v>-18.401</v>
      </c>
      <c r="HS9" s="163">
        <v>-16.353200000000001</v>
      </c>
      <c r="HT9" s="163">
        <v>-16.446200000000001</v>
      </c>
      <c r="HU9" s="163">
        <v>10.38</v>
      </c>
      <c r="HV9" s="163">
        <v>10.47</v>
      </c>
      <c r="HW9" s="163">
        <v>-24.1</v>
      </c>
      <c r="HX9" s="163">
        <v>-23.9</v>
      </c>
      <c r="HY9" s="163">
        <v>0.3342</v>
      </c>
      <c r="HZ9" s="163">
        <v>-6.24</v>
      </c>
      <c r="IA9" s="163">
        <v>33.866199999999999</v>
      </c>
      <c r="IB9" s="163">
        <v>21.214500000000001</v>
      </c>
      <c r="IC9" s="163">
        <v>20.950399999999998</v>
      </c>
      <c r="ID9" s="163">
        <v>-17.8</v>
      </c>
      <c r="IE9" s="163">
        <v>-24.3</v>
      </c>
      <c r="IF9" s="163">
        <v>3.8</v>
      </c>
      <c r="IG9" s="163">
        <v>2.9</v>
      </c>
      <c r="IH9" s="163">
        <v>-18.392099999999999</v>
      </c>
      <c r="II9" s="163">
        <v>-18.324400000000001</v>
      </c>
      <c r="IJ9" s="163">
        <v>-105.92829999999999</v>
      </c>
      <c r="IK9" s="163">
        <v>-11.702199999999999</v>
      </c>
      <c r="IL9" s="163">
        <v>-272.12790000000001</v>
      </c>
      <c r="IM9" s="163">
        <v>-26.599900000000002</v>
      </c>
      <c r="IN9" s="163">
        <v>-40.179000000000002</v>
      </c>
      <c r="IO9" s="163">
        <v>99.929000000000002</v>
      </c>
      <c r="IP9" s="163">
        <v>69.627399999999994</v>
      </c>
      <c r="IQ9" s="163">
        <v>106.9016</v>
      </c>
      <c r="IR9" s="163">
        <v>96.969099999999997</v>
      </c>
      <c r="IS9" s="163">
        <v>26.4072</v>
      </c>
      <c r="IT9" s="163">
        <v>6.5575999999999999</v>
      </c>
      <c r="IU9" s="163">
        <v>6.4337999999999997</v>
      </c>
      <c r="IV9" s="163">
        <v>-1.1648000000000001</v>
      </c>
      <c r="IW9" s="163">
        <v>178.5753</v>
      </c>
      <c r="IX9" s="163">
        <v>-206.0821</v>
      </c>
      <c r="IY9" s="163">
        <v>-29.900700000000001</v>
      </c>
      <c r="IZ9" s="163">
        <v>33.7072</v>
      </c>
      <c r="JA9" s="163">
        <v>-1.8982000000000001</v>
      </c>
      <c r="JB9" s="164"/>
      <c r="JC9" s="163">
        <v>-3.44</v>
      </c>
      <c r="JD9" s="163">
        <v>-2.137</v>
      </c>
      <c r="JE9" s="163">
        <v>-2.149</v>
      </c>
      <c r="JF9" s="163">
        <v>-1.04</v>
      </c>
      <c r="JG9" s="163">
        <v>2.64</v>
      </c>
      <c r="JH9" s="163">
        <v>-1.4105000000000001</v>
      </c>
      <c r="JI9" s="163">
        <v>-8.5526999999999997</v>
      </c>
      <c r="JJ9" s="163">
        <v>3.6057000000000001</v>
      </c>
      <c r="JK9" s="163">
        <v>2.6078000000000001</v>
      </c>
      <c r="JL9" s="163">
        <v>4.5999999999999996</v>
      </c>
      <c r="JM9" s="163">
        <v>-0.78200000000000003</v>
      </c>
      <c r="JN9" s="163">
        <v>5.8000000000000003E-2</v>
      </c>
      <c r="JO9" s="164"/>
      <c r="JP9" s="164"/>
      <c r="JQ9" s="163">
        <v>5.3318000000000003</v>
      </c>
      <c r="JR9" s="163">
        <v>4.2609000000000004</v>
      </c>
      <c r="JS9" s="163">
        <v>3.6945999999999999</v>
      </c>
      <c r="JT9" s="164"/>
      <c r="JU9" s="163">
        <v>9.9</v>
      </c>
      <c r="JV9" s="163">
        <v>10.9884</v>
      </c>
      <c r="JW9" s="163">
        <v>0</v>
      </c>
      <c r="JX9" s="164"/>
      <c r="JY9" s="163">
        <v>0</v>
      </c>
      <c r="JZ9" s="163">
        <v>-16.905200000000001</v>
      </c>
      <c r="KA9" s="163">
        <v>-20.148800000000001</v>
      </c>
      <c r="KB9" s="163">
        <v>1.3958999999999999</v>
      </c>
      <c r="KC9" s="163">
        <v>12.710599999999999</v>
      </c>
      <c r="KD9" s="163">
        <v>-16.288799999999998</v>
      </c>
      <c r="KE9" s="163">
        <v>2.5019</v>
      </c>
      <c r="KF9" s="163">
        <v>-4.3</v>
      </c>
      <c r="KG9" s="163">
        <v>-10.1</v>
      </c>
      <c r="KH9" s="163">
        <v>60.626600000000003</v>
      </c>
      <c r="KI9" s="163">
        <v>-120.9241</v>
      </c>
    </row>
    <row r="10" spans="1:295" ht="18" customHeight="1" x14ac:dyDescent="0.3">
      <c r="A10" s="162" t="s">
        <v>106</v>
      </c>
      <c r="B10" s="162" t="s">
        <v>792</v>
      </c>
      <c r="C10" s="165">
        <v>0</v>
      </c>
      <c r="D10" s="165">
        <v>1.7179</v>
      </c>
      <c r="E10" s="165">
        <v>-6.8384999999999998</v>
      </c>
      <c r="F10" s="165">
        <v>2.9369000000000001</v>
      </c>
      <c r="G10" s="165">
        <v>10.3375</v>
      </c>
      <c r="H10" s="166"/>
      <c r="I10" s="165">
        <v>12.9032</v>
      </c>
      <c r="J10" s="166"/>
      <c r="K10" s="165">
        <v>13.3026</v>
      </c>
      <c r="L10" s="165">
        <v>5.0548000000000002</v>
      </c>
      <c r="M10" s="165">
        <v>4.6813000000000002</v>
      </c>
      <c r="N10" s="165">
        <v>-8.8800000000000008</v>
      </c>
      <c r="O10" s="165">
        <v>-19.8</v>
      </c>
      <c r="P10" s="165">
        <v>-2.2000000000000002</v>
      </c>
      <c r="Q10" s="165">
        <v>1.6559999999999999</v>
      </c>
      <c r="R10" s="166"/>
      <c r="S10" s="165">
        <v>3.4655</v>
      </c>
      <c r="T10" s="165">
        <v>-4.2504</v>
      </c>
      <c r="U10" s="165">
        <v>4.2793000000000001</v>
      </c>
      <c r="V10" s="165">
        <v>4.1497000000000002</v>
      </c>
      <c r="W10" s="165">
        <v>7.5490000000000004</v>
      </c>
      <c r="X10" s="165">
        <v>4.3868999999999998</v>
      </c>
      <c r="Y10" s="165">
        <v>0.19259999999999999</v>
      </c>
      <c r="Z10" s="165">
        <v>2.1175000000000002</v>
      </c>
      <c r="AA10" s="166"/>
      <c r="AB10" s="165">
        <v>-1.4554</v>
      </c>
      <c r="AC10" s="165">
        <v>-0.83199999999999996</v>
      </c>
      <c r="AD10" s="165">
        <v>-0.82099999999999995</v>
      </c>
      <c r="AE10" s="165">
        <v>3.4590000000000001</v>
      </c>
      <c r="AF10" s="165">
        <v>-11.1</v>
      </c>
      <c r="AG10" s="166"/>
      <c r="AH10" s="165">
        <v>-0.14099999999999999</v>
      </c>
      <c r="AI10" s="165">
        <v>0.219</v>
      </c>
      <c r="AJ10" s="166">
        <v>0</v>
      </c>
      <c r="AK10" s="165">
        <v>-13.37</v>
      </c>
      <c r="AL10" s="165">
        <v>-10</v>
      </c>
      <c r="AM10" s="165">
        <v>-11.73</v>
      </c>
      <c r="AN10" s="165">
        <v>-11.78</v>
      </c>
      <c r="AO10" s="165">
        <v>3.4262999999999999</v>
      </c>
      <c r="AP10" s="165">
        <v>0.87309999999999999</v>
      </c>
      <c r="AQ10" s="165">
        <v>16.0854</v>
      </c>
      <c r="AR10" s="165">
        <v>18.156700000000001</v>
      </c>
      <c r="AS10" s="165">
        <v>-14.9834</v>
      </c>
      <c r="AT10" s="165">
        <v>-8.9923000000000002</v>
      </c>
      <c r="AU10" s="166">
        <v>0</v>
      </c>
      <c r="AV10" s="165">
        <v>-0.73360000000000003</v>
      </c>
      <c r="AW10" s="165">
        <v>-0.89180000000000004</v>
      </c>
      <c r="AX10" s="165">
        <v>-17.8916</v>
      </c>
      <c r="AY10" s="165">
        <v>-16.014099999999999</v>
      </c>
      <c r="AZ10" s="165">
        <v>25.381699999999999</v>
      </c>
      <c r="BA10" s="165">
        <v>25.871500000000001</v>
      </c>
      <c r="BB10" s="165">
        <v>-21.793600000000001</v>
      </c>
      <c r="BC10" s="165">
        <v>14.6389</v>
      </c>
      <c r="BD10" s="165">
        <v>-6.4</v>
      </c>
      <c r="BE10" s="165">
        <v>-6.3</v>
      </c>
      <c r="BF10" s="165">
        <v>-20.135400000000001</v>
      </c>
      <c r="BG10" s="165">
        <v>-35.0839</v>
      </c>
      <c r="BH10" s="165">
        <v>-1.4391</v>
      </c>
      <c r="BI10" s="166"/>
      <c r="BJ10" s="165">
        <v>-1.5818000000000001</v>
      </c>
      <c r="BK10" s="165">
        <v>2.8119999999999998</v>
      </c>
      <c r="BL10" s="166"/>
      <c r="BM10" s="165">
        <v>0.87690000000000001</v>
      </c>
      <c r="BN10" s="165">
        <v>-106.4485</v>
      </c>
      <c r="BO10" s="165">
        <v>73.244399999999999</v>
      </c>
      <c r="BP10" s="165">
        <v>73.335999999999999</v>
      </c>
      <c r="BQ10" s="165">
        <v>-73.842399999999998</v>
      </c>
      <c r="BR10" s="165">
        <v>-158.25049999999999</v>
      </c>
      <c r="BS10" s="166"/>
      <c r="BT10" s="166"/>
      <c r="BU10" s="166"/>
      <c r="BV10" s="165">
        <v>18.302499999999998</v>
      </c>
      <c r="BW10" s="165">
        <v>10.67</v>
      </c>
      <c r="BX10" s="165">
        <v>7</v>
      </c>
      <c r="BY10" s="165">
        <v>-9.77</v>
      </c>
      <c r="BZ10" s="165">
        <v>7.22</v>
      </c>
      <c r="CA10" s="165">
        <v>-6.8276000000000003</v>
      </c>
      <c r="CB10" s="165">
        <v>-6.6936999999999998</v>
      </c>
      <c r="CC10" s="165">
        <v>10.9438</v>
      </c>
      <c r="CD10" s="165">
        <v>9.5399999999999991</v>
      </c>
      <c r="CE10" s="166"/>
      <c r="CF10" s="165">
        <v>-17.792400000000001</v>
      </c>
      <c r="CG10" s="165">
        <v>-17.744</v>
      </c>
      <c r="CH10" s="165">
        <v>-0.33239999999999997</v>
      </c>
      <c r="CI10" s="165">
        <v>18.4665</v>
      </c>
      <c r="CJ10" s="166"/>
      <c r="CK10" s="166"/>
      <c r="CL10" s="165">
        <v>-18.100000000000001</v>
      </c>
      <c r="CM10" s="165">
        <v>-32.299999999999997</v>
      </c>
      <c r="CN10" s="165">
        <v>-3.06</v>
      </c>
      <c r="CO10" s="165">
        <v>19.446999999999999</v>
      </c>
      <c r="CP10" s="165">
        <v>19.565000000000001</v>
      </c>
      <c r="CQ10" s="165">
        <v>18.052900000000001</v>
      </c>
      <c r="CR10" s="165">
        <v>67.204899999999995</v>
      </c>
      <c r="CS10" s="165">
        <v>67.226100000000002</v>
      </c>
      <c r="CT10" s="165">
        <v>-17.571000000000002</v>
      </c>
      <c r="CU10" s="165">
        <v>-58.492100000000001</v>
      </c>
      <c r="CV10" s="165">
        <v>-14.781499999999999</v>
      </c>
      <c r="CW10" s="165">
        <v>2.5055999999999998</v>
      </c>
      <c r="CX10" s="165">
        <v>31.65</v>
      </c>
      <c r="CY10" s="165">
        <v>22.08</v>
      </c>
      <c r="CZ10" s="165">
        <v>5.7861000000000002</v>
      </c>
      <c r="DA10" s="165">
        <v>4.7881999999999998</v>
      </c>
      <c r="DB10" s="165">
        <v>6.8837000000000002</v>
      </c>
      <c r="DC10" s="166"/>
      <c r="DD10" s="165">
        <v>-19.831900000000001</v>
      </c>
      <c r="DE10" s="165">
        <v>-19.308299999999999</v>
      </c>
      <c r="DF10" s="165">
        <v>27.355599999999999</v>
      </c>
      <c r="DG10" s="166"/>
      <c r="DH10" s="165">
        <v>-2.6526999999999998</v>
      </c>
      <c r="DI10" s="165">
        <v>-26.9</v>
      </c>
      <c r="DJ10" s="165">
        <v>-26.7</v>
      </c>
      <c r="DK10" s="165">
        <v>-2.1886999999999999</v>
      </c>
      <c r="DL10" s="165">
        <v>-0.374</v>
      </c>
      <c r="DM10" s="165">
        <v>9.1524000000000001</v>
      </c>
      <c r="DN10" s="165">
        <v>6.4999000000000002</v>
      </c>
      <c r="DO10" s="165">
        <v>-0.08</v>
      </c>
      <c r="DP10" s="165">
        <v>-7.35</v>
      </c>
      <c r="DQ10" s="165">
        <v>14.012</v>
      </c>
      <c r="DR10" s="165">
        <v>-28.261600000000001</v>
      </c>
      <c r="DS10" s="165">
        <v>-12.8</v>
      </c>
      <c r="DT10" s="165">
        <v>-13</v>
      </c>
      <c r="DU10" s="165">
        <v>31.12</v>
      </c>
      <c r="DV10" s="165">
        <v>3.46</v>
      </c>
      <c r="DW10" s="165">
        <v>-29.2545</v>
      </c>
      <c r="DX10" s="165">
        <v>-14.3545</v>
      </c>
      <c r="DY10" s="165">
        <v>-23.852699999999999</v>
      </c>
      <c r="DZ10" s="165">
        <v>-22.909099999999999</v>
      </c>
      <c r="EA10" s="165">
        <v>13.879300000000001</v>
      </c>
      <c r="EB10" s="165">
        <v>-13.792</v>
      </c>
      <c r="EC10" s="165">
        <v>-20.2927</v>
      </c>
      <c r="ED10" s="165">
        <v>-20.2182</v>
      </c>
      <c r="EE10" s="165">
        <v>-16.584700000000002</v>
      </c>
      <c r="EF10" s="165">
        <v>-23.8992</v>
      </c>
      <c r="EG10" s="165">
        <v>-16.454000000000001</v>
      </c>
      <c r="EH10" s="165">
        <v>-22.485800000000001</v>
      </c>
      <c r="EI10" s="165">
        <v>-36.378100000000003</v>
      </c>
      <c r="EJ10" s="166"/>
      <c r="EK10" s="165">
        <v>-11.869199999999999</v>
      </c>
      <c r="EL10" s="165">
        <v>-10.8607</v>
      </c>
      <c r="EM10" s="165">
        <v>15.066800000000001</v>
      </c>
      <c r="EN10" s="165">
        <v>-10.119400000000001</v>
      </c>
      <c r="EO10" s="165">
        <v>-9.9969000000000001</v>
      </c>
      <c r="EP10" s="165">
        <v>-26.116</v>
      </c>
      <c r="EQ10" s="165">
        <v>-13.953099999999999</v>
      </c>
      <c r="ER10" s="165">
        <v>-13.4696</v>
      </c>
      <c r="ES10" s="165">
        <v>4.5605000000000002</v>
      </c>
      <c r="ET10" s="165">
        <v>20.05</v>
      </c>
      <c r="EU10" s="165">
        <v>0</v>
      </c>
      <c r="EV10" s="165">
        <v>0</v>
      </c>
      <c r="EW10" s="165">
        <v>4.3547000000000002</v>
      </c>
      <c r="EX10" s="165">
        <v>-15.7346</v>
      </c>
      <c r="EY10" s="165">
        <v>-15.279400000000001</v>
      </c>
      <c r="EZ10" s="165">
        <v>-15.424899999999999</v>
      </c>
      <c r="FA10" s="165">
        <v>11.0489</v>
      </c>
      <c r="FB10" s="165">
        <v>7.8346999999999998</v>
      </c>
      <c r="FC10" s="165">
        <v>-20.517099999999999</v>
      </c>
      <c r="FD10" s="165">
        <v>6.1154000000000002</v>
      </c>
      <c r="FE10" s="165">
        <v>5.8228</v>
      </c>
      <c r="FF10" s="166"/>
      <c r="FG10" s="165">
        <v>5.0015999999999998</v>
      </c>
      <c r="FH10" s="165">
        <v>4.7751999999999999</v>
      </c>
      <c r="FI10" s="165">
        <v>3.5834999999999999</v>
      </c>
      <c r="FJ10" s="165">
        <v>-1.8420000000000001</v>
      </c>
      <c r="FK10" s="165">
        <v>-2.5118</v>
      </c>
      <c r="FL10" s="165">
        <v>11.387</v>
      </c>
      <c r="FM10" s="165">
        <v>7.3028000000000004</v>
      </c>
      <c r="FN10" s="165">
        <v>7.0091000000000001</v>
      </c>
      <c r="FO10" s="165">
        <v>17.868200000000002</v>
      </c>
      <c r="FP10" s="165">
        <v>28.828700000000001</v>
      </c>
      <c r="FQ10" s="165">
        <v>17.223199999999999</v>
      </c>
      <c r="FR10" s="165">
        <v>-13.43</v>
      </c>
      <c r="FS10" s="165">
        <v>-0.90410000000000001</v>
      </c>
      <c r="FT10" s="165">
        <v>0.1943</v>
      </c>
      <c r="FU10" s="165">
        <v>0.18</v>
      </c>
      <c r="FV10" s="165">
        <v>1.57</v>
      </c>
      <c r="FW10" s="165">
        <v>-16.844799999999999</v>
      </c>
      <c r="FX10" s="166"/>
      <c r="FY10" s="165">
        <v>7.4249999999999998</v>
      </c>
      <c r="FZ10" s="165">
        <v>0.81</v>
      </c>
      <c r="GA10" s="165">
        <v>2.8873000000000002</v>
      </c>
      <c r="GB10" s="165">
        <v>34.56</v>
      </c>
      <c r="GC10" s="165">
        <v>-35.912700000000001</v>
      </c>
      <c r="GD10" s="165">
        <v>-26.296299999999999</v>
      </c>
      <c r="GE10" s="166"/>
      <c r="GF10" s="165">
        <v>16.644200000000001</v>
      </c>
      <c r="GG10" s="165">
        <v>-0.1</v>
      </c>
      <c r="GH10" s="165">
        <v>24.588999999999999</v>
      </c>
      <c r="GI10" s="165">
        <v>-6.3905000000000003</v>
      </c>
      <c r="GJ10" s="165">
        <v>-6.9406999999999996</v>
      </c>
      <c r="GK10" s="165">
        <v>1.9809000000000001</v>
      </c>
      <c r="GL10" s="166"/>
      <c r="GM10" s="166"/>
      <c r="GN10" s="166"/>
      <c r="GO10" s="165">
        <v>-28.645499999999998</v>
      </c>
      <c r="GP10" s="165">
        <v>3.8077000000000001</v>
      </c>
      <c r="GQ10" s="165">
        <v>-24.557600000000001</v>
      </c>
      <c r="GR10" s="165">
        <v>4.3914</v>
      </c>
      <c r="GS10" s="165">
        <v>4.8594999999999997</v>
      </c>
      <c r="GT10" s="165">
        <v>145.96469999999999</v>
      </c>
      <c r="GU10" s="165">
        <v>-7.9442000000000004</v>
      </c>
      <c r="GV10" s="165">
        <v>-9.2838999999999992</v>
      </c>
      <c r="GW10" s="165">
        <v>-2.7955999999999999</v>
      </c>
      <c r="GX10" s="165">
        <v>1.8552</v>
      </c>
      <c r="GY10" s="165">
        <v>6.6734999999999998</v>
      </c>
      <c r="GZ10" s="165">
        <v>6.7723000000000004</v>
      </c>
      <c r="HA10" s="166"/>
      <c r="HB10" s="165">
        <v>-17.5703</v>
      </c>
      <c r="HC10" s="165">
        <v>-15.7621</v>
      </c>
      <c r="HD10" s="165">
        <v>-2.5099999999999998</v>
      </c>
      <c r="HE10" s="165">
        <v>4.0938999999999997</v>
      </c>
      <c r="HF10" s="165">
        <v>69.564899999999994</v>
      </c>
      <c r="HG10" s="165">
        <v>7.3018000000000001</v>
      </c>
      <c r="HH10" s="165">
        <v>57.296900000000001</v>
      </c>
      <c r="HI10" s="165">
        <v>-11.353</v>
      </c>
      <c r="HJ10" s="165">
        <v>41.262700000000002</v>
      </c>
      <c r="HK10" s="165">
        <v>0</v>
      </c>
      <c r="HL10" s="165">
        <v>-6.5991</v>
      </c>
      <c r="HM10" s="165">
        <v>0</v>
      </c>
      <c r="HN10" s="165">
        <v>-10.9565</v>
      </c>
      <c r="HO10" s="166"/>
      <c r="HP10" s="166"/>
      <c r="HQ10" s="165">
        <v>-19.3733</v>
      </c>
      <c r="HR10" s="165">
        <v>-19.181000000000001</v>
      </c>
      <c r="HS10" s="165">
        <v>-16.590800000000002</v>
      </c>
      <c r="HT10" s="165">
        <v>-16.250399999999999</v>
      </c>
      <c r="HU10" s="165">
        <v>11.7</v>
      </c>
      <c r="HV10" s="165">
        <v>11.28</v>
      </c>
      <c r="HW10" s="165">
        <v>-24.3</v>
      </c>
      <c r="HX10" s="165">
        <v>-24.3</v>
      </c>
      <c r="HY10" s="165">
        <v>0.51</v>
      </c>
      <c r="HZ10" s="165">
        <v>-8.32</v>
      </c>
      <c r="IA10" s="165">
        <v>30.040500000000002</v>
      </c>
      <c r="IB10" s="165">
        <v>21.420100000000001</v>
      </c>
      <c r="IC10" s="165">
        <v>21.0139</v>
      </c>
      <c r="ID10" s="166"/>
      <c r="IE10" s="165">
        <v>-24.3</v>
      </c>
      <c r="IF10" s="165">
        <v>3.9</v>
      </c>
      <c r="IG10" s="165">
        <v>3.3</v>
      </c>
      <c r="IH10" s="165">
        <v>-18.368300000000001</v>
      </c>
      <c r="II10" s="165">
        <v>-18.1981</v>
      </c>
      <c r="IJ10" s="165">
        <v>-99.061400000000006</v>
      </c>
      <c r="IK10" s="165">
        <v>-10.296099999999999</v>
      </c>
      <c r="IL10" s="165">
        <v>-266.88389999999998</v>
      </c>
      <c r="IM10" s="165">
        <v>-25.1372</v>
      </c>
      <c r="IN10" s="165">
        <v>-37.807400000000001</v>
      </c>
      <c r="IO10" s="165">
        <v>95.608000000000004</v>
      </c>
      <c r="IP10" s="165">
        <v>74.344300000000004</v>
      </c>
      <c r="IQ10" s="165">
        <v>112.5819</v>
      </c>
      <c r="IR10" s="165">
        <v>94.5886</v>
      </c>
      <c r="IS10" s="165">
        <v>23.028700000000001</v>
      </c>
      <c r="IT10" s="165">
        <v>3.8328000000000002</v>
      </c>
      <c r="IU10" s="165">
        <v>3.4144000000000001</v>
      </c>
      <c r="IV10" s="165">
        <v>0.1133</v>
      </c>
      <c r="IW10" s="165">
        <v>173.09620000000001</v>
      </c>
      <c r="IX10" s="165">
        <v>-203.64070000000001</v>
      </c>
      <c r="IY10" s="165">
        <v>-35.038699999999999</v>
      </c>
      <c r="IZ10" s="165">
        <v>37.760100000000001</v>
      </c>
      <c r="JA10" s="165">
        <v>-1.8493999999999999</v>
      </c>
      <c r="JB10" s="166"/>
      <c r="JC10" s="165">
        <v>-4.16</v>
      </c>
      <c r="JD10" s="165">
        <v>-2.16</v>
      </c>
      <c r="JE10" s="165">
        <v>-2.1749999999999998</v>
      </c>
      <c r="JF10" s="165">
        <v>-0.72</v>
      </c>
      <c r="JG10" s="165">
        <v>2.4</v>
      </c>
      <c r="JH10" s="165">
        <v>-1.8069</v>
      </c>
      <c r="JI10" s="165">
        <v>-8.7876999999999992</v>
      </c>
      <c r="JJ10" s="165">
        <v>3.4592000000000001</v>
      </c>
      <c r="JK10" s="165">
        <v>2.1103000000000001</v>
      </c>
      <c r="JL10" s="165">
        <v>4.8</v>
      </c>
      <c r="JM10" s="165">
        <v>0.97299999999999998</v>
      </c>
      <c r="JN10" s="165">
        <v>1.365</v>
      </c>
      <c r="JO10" s="166"/>
      <c r="JP10" s="166"/>
      <c r="JQ10" s="165">
        <v>3.7877000000000001</v>
      </c>
      <c r="JR10" s="165">
        <v>3.4445999999999999</v>
      </c>
      <c r="JS10" s="165">
        <v>3.6591</v>
      </c>
      <c r="JT10" s="166"/>
      <c r="JU10" s="165">
        <v>10.199999999999999</v>
      </c>
      <c r="JV10" s="165">
        <v>10.9093</v>
      </c>
      <c r="JW10" s="165">
        <v>0.06</v>
      </c>
      <c r="JX10" s="166"/>
      <c r="JY10" s="165">
        <v>0</v>
      </c>
      <c r="JZ10" s="165">
        <v>-16.1038</v>
      </c>
      <c r="KA10" s="165">
        <v>-19.585100000000001</v>
      </c>
      <c r="KB10" s="165">
        <v>1.9276</v>
      </c>
      <c r="KC10" s="165">
        <v>12.7098</v>
      </c>
      <c r="KD10" s="165">
        <v>-15.9864</v>
      </c>
      <c r="KE10" s="165">
        <v>2.4853999999999998</v>
      </c>
      <c r="KF10" s="165">
        <v>-4.9000000000000004</v>
      </c>
      <c r="KG10" s="165">
        <v>-9.6999999999999993</v>
      </c>
      <c r="KH10" s="165">
        <v>65.864599999999996</v>
      </c>
      <c r="KI10" s="165">
        <v>-135.4468</v>
      </c>
    </row>
    <row r="11" spans="1:295" ht="18" customHeight="1" x14ac:dyDescent="0.3">
      <c r="A11" s="162" t="s">
        <v>106</v>
      </c>
      <c r="B11" s="162" t="s">
        <v>793</v>
      </c>
      <c r="C11" s="165">
        <v>0</v>
      </c>
      <c r="D11" s="165">
        <v>1.3595999999999999</v>
      </c>
      <c r="E11" s="165">
        <v>-6.2748999999999997</v>
      </c>
      <c r="F11" s="165">
        <v>3.1089000000000002</v>
      </c>
      <c r="G11" s="165">
        <v>10.072699999999999</v>
      </c>
      <c r="H11" s="166"/>
      <c r="I11" s="165">
        <v>12.9251</v>
      </c>
      <c r="J11" s="166"/>
      <c r="K11" s="165">
        <v>12.3461</v>
      </c>
      <c r="L11" s="165">
        <v>4.5858999999999996</v>
      </c>
      <c r="M11" s="165">
        <v>4.1844999999999999</v>
      </c>
      <c r="N11" s="165">
        <v>-8.8800000000000008</v>
      </c>
      <c r="O11" s="165">
        <v>-19.8</v>
      </c>
      <c r="P11" s="165">
        <v>-2.2000000000000002</v>
      </c>
      <c r="Q11" s="166"/>
      <c r="R11" s="165">
        <v>-13.2</v>
      </c>
      <c r="S11" s="165">
        <v>3.7139000000000002</v>
      </c>
      <c r="T11" s="165">
        <v>-1.7849999999999999</v>
      </c>
      <c r="U11" s="165">
        <v>4.2241</v>
      </c>
      <c r="V11" s="165">
        <v>4.1073000000000004</v>
      </c>
      <c r="W11" s="165">
        <v>7.3753000000000002</v>
      </c>
      <c r="X11" s="165">
        <v>4.2522000000000002</v>
      </c>
      <c r="Y11" s="165">
        <v>4.53E-2</v>
      </c>
      <c r="Z11" s="165">
        <v>2.1634000000000002</v>
      </c>
      <c r="AA11" s="166"/>
      <c r="AB11" s="165">
        <v>-1.4562999999999999</v>
      </c>
      <c r="AC11" s="165">
        <v>-0.81299999999999994</v>
      </c>
      <c r="AD11" s="165">
        <v>-0.79900000000000004</v>
      </c>
      <c r="AE11" s="165">
        <v>3.4620000000000002</v>
      </c>
      <c r="AF11" s="165">
        <v>-11.1</v>
      </c>
      <c r="AG11" s="165">
        <v>-15.4</v>
      </c>
      <c r="AH11" s="165">
        <v>0.27300000000000002</v>
      </c>
      <c r="AI11" s="165">
        <v>0.21199999999999999</v>
      </c>
      <c r="AJ11" s="166">
        <v>0</v>
      </c>
      <c r="AK11" s="165">
        <v>-12.84</v>
      </c>
      <c r="AL11" s="165">
        <v>-10</v>
      </c>
      <c r="AM11" s="165">
        <v>-12.4</v>
      </c>
      <c r="AN11" s="165">
        <v>-12.46</v>
      </c>
      <c r="AO11" s="165">
        <v>3.5211999999999999</v>
      </c>
      <c r="AP11" s="165">
        <v>0.9224</v>
      </c>
      <c r="AQ11" s="165">
        <v>15.4817</v>
      </c>
      <c r="AR11" s="165">
        <v>17.733699999999999</v>
      </c>
      <c r="AS11" s="165">
        <v>-14.866</v>
      </c>
      <c r="AT11" s="165">
        <v>-11.426399999999999</v>
      </c>
      <c r="AU11" s="166">
        <v>0</v>
      </c>
      <c r="AV11" s="165">
        <v>-0.89970000000000006</v>
      </c>
      <c r="AW11" s="165">
        <v>-0.67369999999999997</v>
      </c>
      <c r="AX11" s="165">
        <v>-17.7958</v>
      </c>
      <c r="AY11" s="165">
        <v>-15.903</v>
      </c>
      <c r="AZ11" s="165">
        <v>26.412700000000001</v>
      </c>
      <c r="BA11" s="165">
        <v>27.397500000000001</v>
      </c>
      <c r="BB11" s="165">
        <v>-23.312000000000001</v>
      </c>
      <c r="BC11" s="165">
        <v>15.8536</v>
      </c>
      <c r="BD11" s="165">
        <v>-6.4</v>
      </c>
      <c r="BE11" s="165">
        <v>-6.4</v>
      </c>
      <c r="BF11" s="165">
        <v>-19.7376</v>
      </c>
      <c r="BG11" s="165">
        <v>-35.619</v>
      </c>
      <c r="BH11" s="165">
        <v>-1.4706999999999999</v>
      </c>
      <c r="BI11" s="166"/>
      <c r="BJ11" s="165">
        <v>-5.3139000000000003</v>
      </c>
      <c r="BK11" s="165">
        <v>2.9420000000000002</v>
      </c>
      <c r="BL11" s="166"/>
      <c r="BM11" s="165">
        <v>1.2721</v>
      </c>
      <c r="BN11" s="165">
        <v>-109.0731</v>
      </c>
      <c r="BO11" s="165">
        <v>70.619799999999998</v>
      </c>
      <c r="BP11" s="165">
        <v>71.291200000000003</v>
      </c>
      <c r="BQ11" s="165">
        <v>-73.734099999999998</v>
      </c>
      <c r="BR11" s="165">
        <v>-166.08680000000001</v>
      </c>
      <c r="BS11" s="166"/>
      <c r="BT11" s="166"/>
      <c r="BU11" s="166"/>
      <c r="BV11" s="165">
        <v>17.374400000000001</v>
      </c>
      <c r="BW11" s="165">
        <v>10.24</v>
      </c>
      <c r="BX11" s="165">
        <v>6.5</v>
      </c>
      <c r="BY11" s="165">
        <v>-10.220000000000001</v>
      </c>
      <c r="BZ11" s="165">
        <v>6.99</v>
      </c>
      <c r="CA11" s="165">
        <v>-5.0861999999999998</v>
      </c>
      <c r="CB11" s="165">
        <v>-5.0861999999999998</v>
      </c>
      <c r="CC11" s="165">
        <v>9.2452000000000005</v>
      </c>
      <c r="CD11" s="165">
        <v>7.3994</v>
      </c>
      <c r="CE11" s="166"/>
      <c r="CF11" s="165">
        <v>-16.472999999999999</v>
      </c>
      <c r="CG11" s="165">
        <v>-16.312999999999999</v>
      </c>
      <c r="CH11" s="165">
        <v>-5.1603000000000003</v>
      </c>
      <c r="CI11" s="165">
        <v>18.781400000000001</v>
      </c>
      <c r="CJ11" s="166"/>
      <c r="CK11" s="166"/>
      <c r="CL11" s="165">
        <v>-21.1</v>
      </c>
      <c r="CM11" s="165">
        <v>-32.5</v>
      </c>
      <c r="CN11" s="165">
        <v>-2.94</v>
      </c>
      <c r="CO11" s="165">
        <v>18.667000000000002</v>
      </c>
      <c r="CP11" s="165">
        <v>18.8813</v>
      </c>
      <c r="CQ11" s="165">
        <v>17.268899999999999</v>
      </c>
      <c r="CR11" s="165">
        <v>69.348799999999997</v>
      </c>
      <c r="CS11" s="165">
        <v>69.513099999999994</v>
      </c>
      <c r="CT11" s="165">
        <v>-21.240300000000001</v>
      </c>
      <c r="CU11" s="165">
        <v>-55.742699999999999</v>
      </c>
      <c r="CV11" s="165">
        <v>-18.523099999999999</v>
      </c>
      <c r="CW11" s="165">
        <v>2.1408</v>
      </c>
      <c r="CX11" s="165">
        <v>31.19</v>
      </c>
      <c r="CY11" s="165">
        <v>21.7</v>
      </c>
      <c r="CZ11" s="165">
        <v>5.6299000000000001</v>
      </c>
      <c r="DA11" s="165">
        <v>4.5929000000000002</v>
      </c>
      <c r="DB11" s="165">
        <v>6.5136000000000003</v>
      </c>
      <c r="DC11" s="166"/>
      <c r="DD11" s="165">
        <v>-20.105399999999999</v>
      </c>
      <c r="DE11" s="165">
        <v>-20.148399999999999</v>
      </c>
      <c r="DF11" s="165">
        <v>27.248999999999999</v>
      </c>
      <c r="DG11" s="166"/>
      <c r="DH11" s="165">
        <v>-2.4498000000000002</v>
      </c>
      <c r="DI11" s="166"/>
      <c r="DJ11" s="166"/>
      <c r="DK11" s="165">
        <v>-2.8210000000000002</v>
      </c>
      <c r="DL11" s="165">
        <v>-0.93500000000000005</v>
      </c>
      <c r="DM11" s="165">
        <v>9.3101000000000003</v>
      </c>
      <c r="DN11" s="165">
        <v>5.9432999999999998</v>
      </c>
      <c r="DO11" s="165">
        <v>-0.39</v>
      </c>
      <c r="DP11" s="165">
        <v>-7.93</v>
      </c>
      <c r="DQ11" s="165">
        <v>15.407</v>
      </c>
      <c r="DR11" s="165">
        <v>-28.059100000000001</v>
      </c>
      <c r="DS11" s="165">
        <v>-13.02</v>
      </c>
      <c r="DT11" s="165">
        <v>-13.23</v>
      </c>
      <c r="DU11" s="165">
        <v>30.87</v>
      </c>
      <c r="DV11" s="165">
        <v>1.95</v>
      </c>
      <c r="DW11" s="165">
        <v>-28.145499999999998</v>
      </c>
      <c r="DX11" s="165">
        <v>-14.063599999999999</v>
      </c>
      <c r="DY11" s="165">
        <v>-22.3063</v>
      </c>
      <c r="DZ11" s="165">
        <v>-21.7727</v>
      </c>
      <c r="EA11" s="165">
        <v>11.916399999999999</v>
      </c>
      <c r="EB11" s="165">
        <v>-15.6327</v>
      </c>
      <c r="EC11" s="165">
        <v>-22.1937</v>
      </c>
      <c r="ED11" s="165">
        <v>-21.679600000000001</v>
      </c>
      <c r="EE11" s="165">
        <v>-13.7746</v>
      </c>
      <c r="EF11" s="165">
        <v>-21.2288</v>
      </c>
      <c r="EG11" s="165">
        <v>-16.359000000000002</v>
      </c>
      <c r="EH11" s="165">
        <v>-22.556100000000001</v>
      </c>
      <c r="EI11" s="165">
        <v>-35.652999999999999</v>
      </c>
      <c r="EJ11" s="166"/>
      <c r="EK11" s="165">
        <v>-11.1724</v>
      </c>
      <c r="EL11" s="165">
        <v>-10.355399999999999</v>
      </c>
      <c r="EM11" s="165">
        <v>10.8453</v>
      </c>
      <c r="EN11" s="165">
        <v>-9.7685999999999993</v>
      </c>
      <c r="EO11" s="165">
        <v>-9.9332999999999991</v>
      </c>
      <c r="EP11" s="165">
        <v>-7.6840000000000002</v>
      </c>
      <c r="EQ11" s="165">
        <v>-14.2471</v>
      </c>
      <c r="ER11" s="165">
        <v>-13.765599999999999</v>
      </c>
      <c r="ES11" s="165">
        <v>2.2787000000000002</v>
      </c>
      <c r="ET11" s="165">
        <v>20.02</v>
      </c>
      <c r="EU11" s="165">
        <v>-5.4</v>
      </c>
      <c r="EV11" s="165">
        <v>1.3</v>
      </c>
      <c r="EW11" s="165">
        <v>4.1881000000000004</v>
      </c>
      <c r="EX11" s="165">
        <v>-14.9352</v>
      </c>
      <c r="EY11" s="165">
        <v>-15.483599999999999</v>
      </c>
      <c r="EZ11" s="165">
        <v>-15.4979</v>
      </c>
      <c r="FA11" s="165">
        <v>10.9259</v>
      </c>
      <c r="FB11" s="165">
        <v>5.2847999999999997</v>
      </c>
      <c r="FC11" s="165">
        <v>-22.2014</v>
      </c>
      <c r="FD11" s="165">
        <v>6.0884999999999998</v>
      </c>
      <c r="FE11" s="165">
        <v>5.6816000000000004</v>
      </c>
      <c r="FF11" s="166"/>
      <c r="FG11" s="165">
        <v>0</v>
      </c>
      <c r="FH11" s="165">
        <v>0</v>
      </c>
      <c r="FI11" s="165">
        <v>0</v>
      </c>
      <c r="FJ11" s="165">
        <v>-2.6793</v>
      </c>
      <c r="FK11" s="165">
        <v>-2.6793</v>
      </c>
      <c r="FL11" s="165">
        <v>15.406000000000001</v>
      </c>
      <c r="FM11" s="165">
        <v>6.8872</v>
      </c>
      <c r="FN11" s="165">
        <v>6.8003</v>
      </c>
      <c r="FO11" s="165">
        <v>24.154800000000002</v>
      </c>
      <c r="FP11" s="165">
        <v>33.993400000000001</v>
      </c>
      <c r="FQ11" s="165">
        <v>16.988800000000001</v>
      </c>
      <c r="FR11" s="165">
        <v>-12.34</v>
      </c>
      <c r="FS11" s="165">
        <v>-0.79790000000000005</v>
      </c>
      <c r="FT11" s="165">
        <v>0.19159999999999999</v>
      </c>
      <c r="FU11" s="165">
        <v>0.18</v>
      </c>
      <c r="FV11" s="165">
        <v>1.21</v>
      </c>
      <c r="FW11" s="165">
        <v>-16.888300000000001</v>
      </c>
      <c r="FX11" s="166"/>
      <c r="FY11" s="165">
        <v>7.5259999999999998</v>
      </c>
      <c r="FZ11" s="165">
        <v>0.86</v>
      </c>
      <c r="GA11" s="166"/>
      <c r="GB11" s="165">
        <v>34.72</v>
      </c>
      <c r="GC11" s="165">
        <v>-38.570500000000003</v>
      </c>
      <c r="GD11" s="165">
        <v>-29.571200000000001</v>
      </c>
      <c r="GE11" s="166"/>
      <c r="GF11" s="165">
        <v>17.9603</v>
      </c>
      <c r="GG11" s="166"/>
      <c r="GH11" s="165">
        <v>18.8232</v>
      </c>
      <c r="GI11" s="165">
        <v>-3.1554000000000002</v>
      </c>
      <c r="GJ11" s="165">
        <v>-3.3721999999999999</v>
      </c>
      <c r="GK11" s="165">
        <v>1.86</v>
      </c>
      <c r="GL11" s="166"/>
      <c r="GM11" s="166"/>
      <c r="GN11" s="166"/>
      <c r="GO11" s="165">
        <v>-30.9818</v>
      </c>
      <c r="GP11" s="165">
        <v>4.1173999999999999</v>
      </c>
      <c r="GQ11" s="165">
        <v>-21.034600000000001</v>
      </c>
      <c r="GR11" s="165">
        <v>5.9382999999999999</v>
      </c>
      <c r="GS11" s="165">
        <v>5.7384000000000004</v>
      </c>
      <c r="GT11" s="165">
        <v>146.10980000000001</v>
      </c>
      <c r="GU11" s="165">
        <v>-4.1551999999999998</v>
      </c>
      <c r="GV11" s="165">
        <v>-10.611000000000001</v>
      </c>
      <c r="GW11" s="165">
        <v>10.847</v>
      </c>
      <c r="GX11" s="165">
        <v>1.8814</v>
      </c>
      <c r="GY11" s="165">
        <v>6.6881000000000004</v>
      </c>
      <c r="GZ11" s="165">
        <v>6.7485999999999997</v>
      </c>
      <c r="HA11" s="165">
        <v>1.1475</v>
      </c>
      <c r="HB11" s="165">
        <v>-16.668900000000001</v>
      </c>
      <c r="HC11" s="165">
        <v>-14.288399999999999</v>
      </c>
      <c r="HD11" s="165">
        <v>-0.84</v>
      </c>
      <c r="HE11" s="165">
        <v>4.6736000000000004</v>
      </c>
      <c r="HF11" s="165">
        <v>71.813800000000001</v>
      </c>
      <c r="HG11" s="165">
        <v>11.164999999999999</v>
      </c>
      <c r="HH11" s="165">
        <v>57.091999999999999</v>
      </c>
      <c r="HI11" s="165">
        <v>-11.4536</v>
      </c>
      <c r="HJ11" s="165">
        <v>39.985799999999998</v>
      </c>
      <c r="HK11" s="165">
        <v>0</v>
      </c>
      <c r="HL11" s="165">
        <v>-5.6951000000000001</v>
      </c>
      <c r="HM11" s="165">
        <v>0</v>
      </c>
      <c r="HN11" s="165">
        <v>0</v>
      </c>
      <c r="HO11" s="165">
        <v>26.517099999999999</v>
      </c>
      <c r="HP11" s="166"/>
      <c r="HQ11" s="165">
        <v>-19.351299999999998</v>
      </c>
      <c r="HR11" s="165">
        <v>-19.175599999999999</v>
      </c>
      <c r="HS11" s="165">
        <v>-15.8352</v>
      </c>
      <c r="HT11" s="165">
        <v>-15.7606</v>
      </c>
      <c r="HU11" s="165">
        <v>10.78</v>
      </c>
      <c r="HV11" s="165">
        <v>10.76</v>
      </c>
      <c r="HW11" s="165">
        <v>-23.4</v>
      </c>
      <c r="HX11" s="165">
        <v>-22.9</v>
      </c>
      <c r="HY11" s="165">
        <v>0.49349999999999999</v>
      </c>
      <c r="HZ11" s="165">
        <v>-8.8800000000000008</v>
      </c>
      <c r="IA11" s="165">
        <v>27.465599999999998</v>
      </c>
      <c r="IB11" s="165">
        <v>22.219899999999999</v>
      </c>
      <c r="IC11" s="165">
        <v>22.200600000000001</v>
      </c>
      <c r="ID11" s="165">
        <v>-17.899999999999999</v>
      </c>
      <c r="IE11" s="165">
        <v>-24.7</v>
      </c>
      <c r="IF11" s="165">
        <v>4.3</v>
      </c>
      <c r="IG11" s="165">
        <v>3.8</v>
      </c>
      <c r="IH11" s="165">
        <v>-18.171700000000001</v>
      </c>
      <c r="II11" s="165">
        <v>-18.160799999999998</v>
      </c>
      <c r="IJ11" s="165">
        <v>-96.922799999999995</v>
      </c>
      <c r="IK11" s="165">
        <v>-12.725199999999999</v>
      </c>
      <c r="IL11" s="165">
        <v>-267.8562</v>
      </c>
      <c r="IM11" s="165">
        <v>-24.932200000000002</v>
      </c>
      <c r="IN11" s="165">
        <v>-36.634300000000003</v>
      </c>
      <c r="IO11" s="165">
        <v>95.398300000000006</v>
      </c>
      <c r="IP11" s="165">
        <v>74.685400000000001</v>
      </c>
      <c r="IQ11" s="165">
        <v>110.3246</v>
      </c>
      <c r="IR11" s="165">
        <v>94.093599999999995</v>
      </c>
      <c r="IS11" s="165">
        <v>23.7669</v>
      </c>
      <c r="IT11" s="165">
        <v>6.1069000000000004</v>
      </c>
      <c r="IU11" s="165">
        <v>5.6578999999999997</v>
      </c>
      <c r="IV11" s="165">
        <v>-0.67369999999999997</v>
      </c>
      <c r="IW11" s="165">
        <v>172.98390000000001</v>
      </c>
      <c r="IX11" s="165">
        <v>-202.45179999999999</v>
      </c>
      <c r="IY11" s="165">
        <v>-33.797499999999999</v>
      </c>
      <c r="IZ11" s="165">
        <v>35.807899999999997</v>
      </c>
      <c r="JA11" s="165">
        <v>-1.8737999999999999</v>
      </c>
      <c r="JB11" s="166"/>
      <c r="JC11" s="165">
        <v>-3.12</v>
      </c>
      <c r="JD11" s="165">
        <v>-2.2160000000000002</v>
      </c>
      <c r="JE11" s="165">
        <v>-2.2170000000000001</v>
      </c>
      <c r="JF11" s="165">
        <v>-1.52</v>
      </c>
      <c r="JG11" s="165">
        <v>2.2400000000000002</v>
      </c>
      <c r="JH11" s="165">
        <v>-1.5676000000000001</v>
      </c>
      <c r="JI11" s="165">
        <v>-8.5831999999999997</v>
      </c>
      <c r="JJ11" s="165">
        <v>3.4592000000000001</v>
      </c>
      <c r="JK11" s="165">
        <v>1.9944</v>
      </c>
      <c r="JL11" s="165">
        <v>4.8</v>
      </c>
      <c r="JM11" s="165">
        <v>0.872</v>
      </c>
      <c r="JN11" s="165">
        <v>1.85</v>
      </c>
      <c r="JO11" s="166"/>
      <c r="JP11" s="165">
        <v>2.6764999999999999</v>
      </c>
      <c r="JQ11" s="165">
        <v>4.2925000000000004</v>
      </c>
      <c r="JR11" s="165">
        <v>3.8868999999999998</v>
      </c>
      <c r="JS11" s="165">
        <v>2.8298999999999999</v>
      </c>
      <c r="JT11" s="166"/>
      <c r="JU11" s="165">
        <v>10.1</v>
      </c>
      <c r="JV11" s="165">
        <v>11.1899</v>
      </c>
      <c r="JW11" s="165">
        <v>0.06</v>
      </c>
      <c r="JX11" s="166"/>
      <c r="JY11" s="165">
        <v>0</v>
      </c>
      <c r="JZ11" s="165">
        <v>-16.7073</v>
      </c>
      <c r="KA11" s="165">
        <v>-19.578800000000001</v>
      </c>
      <c r="KB11" s="165">
        <v>0.88239999999999996</v>
      </c>
      <c r="KC11" s="165">
        <v>12.56</v>
      </c>
      <c r="KD11" s="165">
        <v>-15.464</v>
      </c>
      <c r="KE11" s="165">
        <v>2.4184999999999999</v>
      </c>
      <c r="KF11" s="165">
        <v>-4.3</v>
      </c>
      <c r="KG11" s="165">
        <v>-10.3</v>
      </c>
      <c r="KH11" s="165">
        <v>63.756500000000003</v>
      </c>
      <c r="KI11" s="165">
        <v>-145.06639999999999</v>
      </c>
    </row>
    <row r="12" spans="1:295" ht="18" customHeight="1" x14ac:dyDescent="0.3">
      <c r="A12" s="162" t="s">
        <v>106</v>
      </c>
      <c r="B12" s="162" t="s">
        <v>794</v>
      </c>
      <c r="C12" s="165">
        <v>0</v>
      </c>
      <c r="D12" s="165">
        <v>1.1698999999999999</v>
      </c>
      <c r="E12" s="165">
        <v>-6.0162000000000004</v>
      </c>
      <c r="F12" s="165">
        <v>2.875</v>
      </c>
      <c r="G12" s="165">
        <v>10.0328</v>
      </c>
      <c r="H12" s="166"/>
      <c r="I12" s="165">
        <v>12.6868</v>
      </c>
      <c r="J12" s="166"/>
      <c r="K12" s="165">
        <v>12.0435</v>
      </c>
      <c r="L12" s="165">
        <v>4.4908999999999999</v>
      </c>
      <c r="M12" s="165">
        <v>4.1723999999999997</v>
      </c>
      <c r="N12" s="165">
        <v>-8.8800000000000008</v>
      </c>
      <c r="O12" s="165">
        <v>-19.8</v>
      </c>
      <c r="P12" s="166"/>
      <c r="Q12" s="166"/>
      <c r="R12" s="165">
        <v>-13.2</v>
      </c>
      <c r="S12" s="165">
        <v>3.3761000000000001</v>
      </c>
      <c r="T12" s="165">
        <v>-1.4813000000000001</v>
      </c>
      <c r="U12" s="165">
        <v>4.2084000000000001</v>
      </c>
      <c r="V12" s="165">
        <v>4.0292000000000003</v>
      </c>
      <c r="W12" s="165">
        <v>7.4233000000000002</v>
      </c>
      <c r="X12" s="165">
        <v>4.2728000000000002</v>
      </c>
      <c r="Y12" s="165">
        <v>0.21959999999999999</v>
      </c>
      <c r="Z12" s="165">
        <v>2.2364999999999999</v>
      </c>
      <c r="AA12" s="166"/>
      <c r="AB12" s="165">
        <v>-1.3675999999999999</v>
      </c>
      <c r="AC12" s="165">
        <v>-0.85199999999999998</v>
      </c>
      <c r="AD12" s="165">
        <v>-0.83899999999999997</v>
      </c>
      <c r="AE12" s="165">
        <v>3.395</v>
      </c>
      <c r="AF12" s="165">
        <v>-13.32</v>
      </c>
      <c r="AG12" s="165">
        <v>-15.4</v>
      </c>
      <c r="AH12" s="165">
        <v>0.39900000000000002</v>
      </c>
      <c r="AI12" s="165">
        <v>0.21099999999999999</v>
      </c>
      <c r="AJ12" s="166">
        <v>0</v>
      </c>
      <c r="AK12" s="165">
        <v>-12.75</v>
      </c>
      <c r="AL12" s="166"/>
      <c r="AM12" s="165">
        <v>-12.59</v>
      </c>
      <c r="AN12" s="165">
        <v>-12.58</v>
      </c>
      <c r="AO12" s="165">
        <v>3.1941000000000002</v>
      </c>
      <c r="AP12" s="165">
        <v>0.82250000000000001</v>
      </c>
      <c r="AQ12" s="165">
        <v>15.3735</v>
      </c>
      <c r="AR12" s="165">
        <v>17.579499999999999</v>
      </c>
      <c r="AS12" s="165">
        <v>-14.574400000000001</v>
      </c>
      <c r="AT12" s="165">
        <v>-12.107799999999999</v>
      </c>
      <c r="AU12" s="166">
        <v>0</v>
      </c>
      <c r="AV12" s="165">
        <v>0.12870000000000001</v>
      </c>
      <c r="AW12" s="165">
        <v>0.34810000000000002</v>
      </c>
      <c r="AX12" s="165">
        <v>-17.8599</v>
      </c>
      <c r="AY12" s="165">
        <v>-16.105599999999999</v>
      </c>
      <c r="AZ12" s="165">
        <v>26.859500000000001</v>
      </c>
      <c r="BA12" s="165">
        <v>27.832599999999999</v>
      </c>
      <c r="BB12" s="165">
        <v>-22.701599999999999</v>
      </c>
      <c r="BC12" s="165">
        <v>16.261800000000001</v>
      </c>
      <c r="BD12" s="165">
        <v>-6.5</v>
      </c>
      <c r="BE12" s="165">
        <v>-6.4</v>
      </c>
      <c r="BF12" s="165">
        <v>-19.793500000000002</v>
      </c>
      <c r="BG12" s="165">
        <v>-35.619599999999998</v>
      </c>
      <c r="BH12" s="165">
        <v>-1.399</v>
      </c>
      <c r="BI12" s="166"/>
      <c r="BJ12" s="165">
        <v>-5.2545000000000002</v>
      </c>
      <c r="BK12" s="165">
        <v>2.7970999999999999</v>
      </c>
      <c r="BL12" s="166"/>
      <c r="BM12" s="165">
        <v>1.1385000000000001</v>
      </c>
      <c r="BN12" s="165">
        <v>-111.301</v>
      </c>
      <c r="BO12" s="165">
        <v>70.253600000000006</v>
      </c>
      <c r="BP12" s="165">
        <v>70.345100000000002</v>
      </c>
      <c r="BQ12" s="165">
        <v>-74.891400000000004</v>
      </c>
      <c r="BR12" s="165">
        <v>-170.55760000000001</v>
      </c>
      <c r="BS12" s="166"/>
      <c r="BT12" s="166"/>
      <c r="BU12" s="166"/>
      <c r="BV12" s="166"/>
      <c r="BW12" s="165">
        <v>10.38</v>
      </c>
      <c r="BX12" s="165">
        <v>6.42</v>
      </c>
      <c r="BY12" s="165">
        <v>-10.29</v>
      </c>
      <c r="BZ12" s="165">
        <v>7.2</v>
      </c>
      <c r="CA12" s="165">
        <v>-2.6749999999999998</v>
      </c>
      <c r="CB12" s="165">
        <v>-2.5409999999999999</v>
      </c>
      <c r="CC12" s="165">
        <v>7.7023999999999999</v>
      </c>
      <c r="CD12" s="165">
        <v>4.8902999999999999</v>
      </c>
      <c r="CE12" s="166"/>
      <c r="CF12" s="165">
        <v>-13.321099999999999</v>
      </c>
      <c r="CG12" s="165">
        <v>-13.4125</v>
      </c>
      <c r="CH12" s="165">
        <v>-5.2439</v>
      </c>
      <c r="CI12" s="165">
        <v>20.712</v>
      </c>
      <c r="CJ12" s="166"/>
      <c r="CK12" s="166"/>
      <c r="CL12" s="165">
        <v>-15.9</v>
      </c>
      <c r="CM12" s="165">
        <v>-37.4</v>
      </c>
      <c r="CN12" s="165">
        <v>-2.95</v>
      </c>
      <c r="CO12" s="165">
        <v>20.948899999999998</v>
      </c>
      <c r="CP12" s="165">
        <v>20.8002</v>
      </c>
      <c r="CQ12" s="165">
        <v>19.906300000000002</v>
      </c>
      <c r="CR12" s="165">
        <v>66.931200000000004</v>
      </c>
      <c r="CS12" s="165">
        <v>67.0535</v>
      </c>
      <c r="CT12" s="165">
        <v>-20.735600000000002</v>
      </c>
      <c r="CU12" s="165">
        <v>-54.9587</v>
      </c>
      <c r="CV12" s="165">
        <v>-18.494900000000001</v>
      </c>
      <c r="CW12" s="165">
        <v>2.2000999999999999</v>
      </c>
      <c r="CX12" s="165">
        <v>30.18</v>
      </c>
      <c r="CY12" s="165">
        <v>21.03</v>
      </c>
      <c r="CZ12" s="165">
        <v>5.3174000000000001</v>
      </c>
      <c r="DA12" s="165">
        <v>4.2023000000000001</v>
      </c>
      <c r="DB12" s="165">
        <v>6.4737999999999998</v>
      </c>
      <c r="DC12" s="166"/>
      <c r="DD12" s="165">
        <v>-23.374500000000001</v>
      </c>
      <c r="DE12" s="165">
        <v>-23.031099999999999</v>
      </c>
      <c r="DF12" s="165">
        <v>30.968900000000001</v>
      </c>
      <c r="DG12" s="166"/>
      <c r="DH12" s="165">
        <v>-2.2816000000000001</v>
      </c>
      <c r="DI12" s="166"/>
      <c r="DJ12" s="166"/>
      <c r="DK12" s="165">
        <v>-2.9674999999999998</v>
      </c>
      <c r="DL12" s="165">
        <v>-1.1220000000000001</v>
      </c>
      <c r="DM12" s="165">
        <v>8.5214999999999996</v>
      </c>
      <c r="DN12" s="165">
        <v>5.3867000000000003</v>
      </c>
      <c r="DO12" s="165">
        <v>-0.71</v>
      </c>
      <c r="DP12" s="165">
        <v>-7.48</v>
      </c>
      <c r="DQ12" s="165">
        <v>15.1745</v>
      </c>
      <c r="DR12" s="165">
        <v>-31.939299999999999</v>
      </c>
      <c r="DS12" s="165">
        <v>-12.92</v>
      </c>
      <c r="DT12" s="165">
        <v>-13.01</v>
      </c>
      <c r="DU12" s="165">
        <v>30.63</v>
      </c>
      <c r="DV12" s="165">
        <v>1.93</v>
      </c>
      <c r="DW12" s="165">
        <v>-31.436399999999999</v>
      </c>
      <c r="DX12" s="165">
        <v>-15.7364</v>
      </c>
      <c r="DY12" s="165">
        <v>-20.771999999999998</v>
      </c>
      <c r="DZ12" s="165">
        <v>-19.836400000000001</v>
      </c>
      <c r="EA12" s="165">
        <v>10.4678</v>
      </c>
      <c r="EB12" s="165">
        <v>-16.776</v>
      </c>
      <c r="EC12" s="165">
        <v>-22.6859</v>
      </c>
      <c r="ED12" s="165">
        <v>-22.784300000000002</v>
      </c>
      <c r="EE12" s="165">
        <v>-10.697900000000001</v>
      </c>
      <c r="EF12" s="165">
        <v>-16.595400000000001</v>
      </c>
      <c r="EG12" s="165">
        <v>-15.696999999999999</v>
      </c>
      <c r="EH12" s="165">
        <v>-22.1755</v>
      </c>
      <c r="EI12" s="165">
        <v>-34.324399999999997</v>
      </c>
      <c r="EJ12" s="166"/>
      <c r="EK12" s="165">
        <v>-11.1279</v>
      </c>
      <c r="EL12" s="165">
        <v>-9.6278000000000006</v>
      </c>
      <c r="EM12" s="165">
        <v>11.698499999999999</v>
      </c>
      <c r="EN12" s="165">
        <v>-14.7394</v>
      </c>
      <c r="EO12" s="165">
        <v>-13.313000000000001</v>
      </c>
      <c r="EP12" s="165">
        <v>1.552</v>
      </c>
      <c r="EQ12" s="165">
        <v>-16.286899999999999</v>
      </c>
      <c r="ER12" s="165">
        <v>-15.9285</v>
      </c>
      <c r="ES12" s="165">
        <v>-1.3241000000000001</v>
      </c>
      <c r="ET12" s="165">
        <v>0</v>
      </c>
      <c r="EU12" s="165">
        <v>-9.82</v>
      </c>
      <c r="EV12" s="165">
        <v>1.6</v>
      </c>
      <c r="EW12" s="165">
        <v>4.1407999999999996</v>
      </c>
      <c r="EX12" s="165">
        <v>-23.822500000000002</v>
      </c>
      <c r="EY12" s="165">
        <v>-15.4701</v>
      </c>
      <c r="EZ12" s="165">
        <v>-15.5586</v>
      </c>
      <c r="FA12" s="165">
        <v>10.7272</v>
      </c>
      <c r="FB12" s="165">
        <v>1.7565</v>
      </c>
      <c r="FC12" s="165">
        <v>-14.423999999999999</v>
      </c>
      <c r="FD12" s="165">
        <v>6.0918000000000001</v>
      </c>
      <c r="FE12" s="165">
        <v>5.7750000000000004</v>
      </c>
      <c r="FF12" s="166"/>
      <c r="FG12" s="165">
        <v>4.2588999999999997</v>
      </c>
      <c r="FH12" s="165">
        <v>4.5831999999999997</v>
      </c>
      <c r="FI12" s="165">
        <v>3.5859999999999999</v>
      </c>
      <c r="FJ12" s="165">
        <v>-4.8562000000000003</v>
      </c>
      <c r="FK12" s="165">
        <v>-5.3586</v>
      </c>
      <c r="FL12" s="165">
        <v>16.075800000000001</v>
      </c>
      <c r="FM12" s="165">
        <v>4.8432000000000004</v>
      </c>
      <c r="FN12" s="165">
        <v>4.6555999999999997</v>
      </c>
      <c r="FO12" s="165">
        <v>22.744599999999998</v>
      </c>
      <c r="FP12" s="165">
        <v>33.839199999999998</v>
      </c>
      <c r="FQ12" s="165">
        <v>15.597200000000001</v>
      </c>
      <c r="FR12" s="165">
        <v>-13.36</v>
      </c>
      <c r="FS12" s="165">
        <v>-0.79790000000000005</v>
      </c>
      <c r="FT12" s="165">
        <v>0.16589999999999999</v>
      </c>
      <c r="FU12" s="165">
        <v>0.15</v>
      </c>
      <c r="FV12" s="165">
        <v>2.42</v>
      </c>
      <c r="FW12" s="165">
        <v>-16.574000000000002</v>
      </c>
      <c r="FX12" s="166"/>
      <c r="FY12" s="165">
        <v>7.5250000000000004</v>
      </c>
      <c r="FZ12" s="165">
        <v>0.87</v>
      </c>
      <c r="GA12" s="166"/>
      <c r="GB12" s="165">
        <v>34.869999999999997</v>
      </c>
      <c r="GC12" s="165">
        <v>-37.7316</v>
      </c>
      <c r="GD12" s="165">
        <v>-28.200900000000001</v>
      </c>
      <c r="GE12" s="166"/>
      <c r="GF12" s="165">
        <v>18.213699999999999</v>
      </c>
      <c r="GG12" s="166"/>
      <c r="GH12" s="165">
        <v>18.8047</v>
      </c>
      <c r="GI12" s="165">
        <v>-3.1276999999999999</v>
      </c>
      <c r="GJ12" s="165">
        <v>-3.3456999999999999</v>
      </c>
      <c r="GK12" s="165">
        <v>1.8364</v>
      </c>
      <c r="GL12" s="166"/>
      <c r="GM12" s="166"/>
      <c r="GN12" s="166"/>
      <c r="GO12" s="165">
        <v>-31.144200000000001</v>
      </c>
      <c r="GP12" s="165">
        <v>3.4542999999999999</v>
      </c>
      <c r="GQ12" s="165">
        <v>-21.282800000000002</v>
      </c>
      <c r="GR12" s="166"/>
      <c r="GS12" s="166"/>
      <c r="GT12" s="165">
        <v>147.04480000000001</v>
      </c>
      <c r="GU12" s="165">
        <v>-4.2169999999999996</v>
      </c>
      <c r="GV12" s="165">
        <v>-10.908300000000001</v>
      </c>
      <c r="GW12" s="165">
        <v>10.633699999999999</v>
      </c>
      <c r="GX12" s="166"/>
      <c r="GY12" s="165">
        <v>6.7393999999999998</v>
      </c>
      <c r="GZ12" s="165">
        <v>6.7644000000000002</v>
      </c>
      <c r="HA12" s="165">
        <v>1</v>
      </c>
      <c r="HB12" s="165">
        <v>-17.022500000000001</v>
      </c>
      <c r="HC12" s="165">
        <v>-14.8904</v>
      </c>
      <c r="HD12" s="165">
        <v>0.42</v>
      </c>
      <c r="HE12" s="165">
        <v>3.5939999999999999</v>
      </c>
      <c r="HF12" s="165">
        <v>71.5364</v>
      </c>
      <c r="HG12" s="165">
        <v>11.2616</v>
      </c>
      <c r="HH12" s="165">
        <v>53.275100000000002</v>
      </c>
      <c r="HI12" s="165">
        <v>-12.197699999999999</v>
      </c>
      <c r="HJ12" s="165">
        <v>40.069800000000001</v>
      </c>
      <c r="HK12" s="166"/>
      <c r="HL12" s="165">
        <v>0</v>
      </c>
      <c r="HM12" s="165">
        <v>0</v>
      </c>
      <c r="HN12" s="165">
        <v>-10.6005</v>
      </c>
      <c r="HO12" s="166"/>
      <c r="HP12" s="166"/>
      <c r="HQ12" s="165">
        <v>-20.279699999999998</v>
      </c>
      <c r="HR12" s="165">
        <v>-19.626000000000001</v>
      </c>
      <c r="HS12" s="165">
        <v>-15.879899999999999</v>
      </c>
      <c r="HT12" s="165">
        <v>-16.181799999999999</v>
      </c>
      <c r="HU12" s="165">
        <v>11.39</v>
      </c>
      <c r="HV12" s="165">
        <v>11.3</v>
      </c>
      <c r="HW12" s="165">
        <v>-21.9</v>
      </c>
      <c r="HX12" s="165">
        <v>-22</v>
      </c>
      <c r="HY12" s="165">
        <v>0.3342</v>
      </c>
      <c r="HZ12" s="165">
        <v>-8.4</v>
      </c>
      <c r="IA12" s="165">
        <v>29.558399999999999</v>
      </c>
      <c r="IB12" s="165">
        <v>18.901299999999999</v>
      </c>
      <c r="IC12" s="165">
        <v>18.7151</v>
      </c>
      <c r="ID12" s="165">
        <v>-17.8</v>
      </c>
      <c r="IE12" s="165">
        <v>-22.6</v>
      </c>
      <c r="IF12" s="165">
        <v>4.7</v>
      </c>
      <c r="IG12" s="165">
        <v>4.2</v>
      </c>
      <c r="IH12" s="166"/>
      <c r="II12" s="165">
        <v>-18.152200000000001</v>
      </c>
      <c r="IJ12" s="165">
        <v>-92.539599999999993</v>
      </c>
      <c r="IK12" s="165">
        <v>-12.8621</v>
      </c>
      <c r="IL12" s="165">
        <v>-267.0822</v>
      </c>
      <c r="IM12" s="165">
        <v>-23.739899999999999</v>
      </c>
      <c r="IN12" s="165">
        <v>-35.5764</v>
      </c>
      <c r="IO12" s="165">
        <v>93.680999999999997</v>
      </c>
      <c r="IP12" s="165">
        <v>75.057699999999997</v>
      </c>
      <c r="IQ12" s="165">
        <v>111.5574</v>
      </c>
      <c r="IR12" s="165">
        <v>94.010800000000003</v>
      </c>
      <c r="IS12" s="165">
        <v>23.043600000000001</v>
      </c>
      <c r="IT12" s="165">
        <v>7.6719999999999997</v>
      </c>
      <c r="IU12" s="165">
        <v>7.3308</v>
      </c>
      <c r="IV12" s="165">
        <v>0.34</v>
      </c>
      <c r="IW12" s="165">
        <v>172.74430000000001</v>
      </c>
      <c r="IX12" s="166"/>
      <c r="IY12" s="165">
        <v>-34.997999999999998</v>
      </c>
      <c r="IZ12" s="165">
        <v>39.118499999999997</v>
      </c>
      <c r="JA12" s="165">
        <v>-1.4759</v>
      </c>
      <c r="JB12" s="166"/>
      <c r="JC12" s="165">
        <v>-2.96</v>
      </c>
      <c r="JD12" s="165">
        <v>-2.2040000000000002</v>
      </c>
      <c r="JE12" s="165">
        <v>-2.2080000000000002</v>
      </c>
      <c r="JF12" s="165">
        <v>-1.84</v>
      </c>
      <c r="JG12" s="165">
        <v>3.12</v>
      </c>
      <c r="JH12" s="165">
        <v>-1.4520999999999999</v>
      </c>
      <c r="JI12" s="165">
        <v>-9.3155999999999999</v>
      </c>
      <c r="JJ12" s="165">
        <v>3.6637</v>
      </c>
      <c r="JK12" s="165">
        <v>2.4338000000000002</v>
      </c>
      <c r="JL12" s="165">
        <v>4.8</v>
      </c>
      <c r="JM12" s="165">
        <v>3.0049999999999999</v>
      </c>
      <c r="JN12" s="165">
        <v>0.60099999999999998</v>
      </c>
      <c r="JO12" s="166"/>
      <c r="JP12" s="166"/>
      <c r="JQ12" s="165">
        <v>3.8637000000000001</v>
      </c>
      <c r="JR12" s="165">
        <v>4.0369999999999999</v>
      </c>
      <c r="JS12" s="165">
        <v>2.6998000000000002</v>
      </c>
      <c r="JT12" s="166"/>
      <c r="JU12" s="165">
        <v>7.8</v>
      </c>
      <c r="JV12" s="165">
        <v>12.126200000000001</v>
      </c>
      <c r="JW12" s="165">
        <v>0.02</v>
      </c>
      <c r="JX12" s="166"/>
      <c r="JY12" s="165">
        <v>-3.3193000000000001</v>
      </c>
      <c r="JZ12" s="165">
        <v>-16.321200000000001</v>
      </c>
      <c r="KA12" s="165">
        <v>-20.086200000000002</v>
      </c>
      <c r="KB12" s="165">
        <v>0</v>
      </c>
      <c r="KC12" s="165">
        <v>12.954499999999999</v>
      </c>
      <c r="KD12" s="165">
        <v>-16.087499999999999</v>
      </c>
      <c r="KE12" s="165">
        <v>2.7557</v>
      </c>
      <c r="KF12" s="165">
        <v>-2.7</v>
      </c>
      <c r="KG12" s="165">
        <v>-11.5</v>
      </c>
      <c r="KH12" s="165">
        <v>63.7774</v>
      </c>
      <c r="KI12" s="165">
        <v>-145.37379999999999</v>
      </c>
    </row>
    <row r="13" spans="1:295" ht="18" customHeight="1" x14ac:dyDescent="0.3">
      <c r="A13" s="162" t="s">
        <v>106</v>
      </c>
      <c r="B13" s="162" t="s">
        <v>795</v>
      </c>
      <c r="C13" s="165">
        <v>0</v>
      </c>
      <c r="D13" s="165">
        <v>1.1307</v>
      </c>
      <c r="E13" s="165">
        <v>-5.8772000000000002</v>
      </c>
      <c r="F13" s="165">
        <v>2.7477999999999998</v>
      </c>
      <c r="G13" s="165">
        <v>10.3653</v>
      </c>
      <c r="H13" s="166"/>
      <c r="I13" s="165">
        <v>12.805999999999999</v>
      </c>
      <c r="J13" s="166"/>
      <c r="K13" s="165">
        <v>11.863300000000001</v>
      </c>
      <c r="L13" s="165">
        <v>4.2908999999999997</v>
      </c>
      <c r="M13" s="165">
        <v>4.0407999999999999</v>
      </c>
      <c r="N13" s="165">
        <v>-8.8800000000000008</v>
      </c>
      <c r="O13" s="165">
        <v>-19.8</v>
      </c>
      <c r="P13" s="166"/>
      <c r="Q13" s="166"/>
      <c r="R13" s="166"/>
      <c r="S13" s="165">
        <v>3.3573</v>
      </c>
      <c r="T13" s="165">
        <v>-1.5631999999999999</v>
      </c>
      <c r="U13" s="165">
        <v>4.0586000000000002</v>
      </c>
      <c r="V13" s="165">
        <v>4.0061999999999998</v>
      </c>
      <c r="W13" s="165">
        <v>7.2398999999999996</v>
      </c>
      <c r="X13" s="165">
        <v>4.4776999999999996</v>
      </c>
      <c r="Y13" s="165">
        <v>0.1971</v>
      </c>
      <c r="Z13" s="165">
        <v>2.2281</v>
      </c>
      <c r="AA13" s="166"/>
      <c r="AB13" s="165">
        <v>-1.4024000000000001</v>
      </c>
      <c r="AC13" s="165">
        <v>-0.82899999999999996</v>
      </c>
      <c r="AD13" s="165">
        <v>-0.79600000000000004</v>
      </c>
      <c r="AE13" s="165">
        <v>3.4580000000000002</v>
      </c>
      <c r="AF13" s="165">
        <v>-13.32</v>
      </c>
      <c r="AG13" s="166"/>
      <c r="AH13" s="165">
        <v>0.50900000000000001</v>
      </c>
      <c r="AI13" s="165">
        <v>0.20799999999999999</v>
      </c>
      <c r="AJ13" s="166">
        <v>0</v>
      </c>
      <c r="AK13" s="165">
        <v>-13.08</v>
      </c>
      <c r="AL13" s="166"/>
      <c r="AM13" s="165">
        <v>-12.18</v>
      </c>
      <c r="AN13" s="165">
        <v>-12.18</v>
      </c>
      <c r="AO13" s="165">
        <v>3.5619999999999998</v>
      </c>
      <c r="AP13" s="165">
        <v>0.89049999999999996</v>
      </c>
      <c r="AQ13" s="165">
        <v>15.624000000000001</v>
      </c>
      <c r="AR13" s="165">
        <v>17.812200000000001</v>
      </c>
      <c r="AS13" s="165">
        <v>-14.4139</v>
      </c>
      <c r="AT13" s="165">
        <v>-12.2644</v>
      </c>
      <c r="AU13" s="166">
        <v>0</v>
      </c>
      <c r="AV13" s="165">
        <v>-0.33989999999999998</v>
      </c>
      <c r="AW13" s="165">
        <v>8.6800000000000002E-2</v>
      </c>
      <c r="AX13" s="165">
        <v>-18.310600000000001</v>
      </c>
      <c r="AY13" s="165">
        <v>-16.497900000000001</v>
      </c>
      <c r="AZ13" s="165">
        <v>27.678100000000001</v>
      </c>
      <c r="BA13" s="165">
        <v>28.488399999999999</v>
      </c>
      <c r="BB13" s="165">
        <v>-25.319700000000001</v>
      </c>
      <c r="BC13" s="165">
        <v>16.967600000000001</v>
      </c>
      <c r="BD13" s="165">
        <v>-6.7</v>
      </c>
      <c r="BE13" s="165">
        <v>-6.6</v>
      </c>
      <c r="BF13" s="165">
        <v>-19.0016</v>
      </c>
      <c r="BG13" s="166"/>
      <c r="BH13" s="165">
        <v>-1.3413999999999999</v>
      </c>
      <c r="BI13" s="166"/>
      <c r="BJ13" s="165">
        <v>-7.5118</v>
      </c>
      <c r="BK13" s="165">
        <v>2.9188000000000001</v>
      </c>
      <c r="BL13" s="166"/>
      <c r="BM13" s="165">
        <v>0.33529999999999999</v>
      </c>
      <c r="BN13" s="165">
        <v>-107.9439</v>
      </c>
      <c r="BO13" s="165">
        <v>69.856800000000007</v>
      </c>
      <c r="BP13" s="165">
        <v>69.8874</v>
      </c>
      <c r="BQ13" s="165">
        <v>-75.210999999999999</v>
      </c>
      <c r="BR13" s="165">
        <v>-171.92060000000001</v>
      </c>
      <c r="BS13" s="166"/>
      <c r="BT13" s="166"/>
      <c r="BU13" s="166"/>
      <c r="BV13" s="166"/>
      <c r="BW13" s="165">
        <v>10.210000000000001</v>
      </c>
      <c r="BX13" s="165">
        <v>5.89</v>
      </c>
      <c r="BY13" s="165">
        <v>-11.25</v>
      </c>
      <c r="BZ13" s="165">
        <v>7.21</v>
      </c>
      <c r="CA13" s="165">
        <v>-3.4786999999999999</v>
      </c>
      <c r="CB13" s="165">
        <v>-3.0768</v>
      </c>
      <c r="CC13" s="165">
        <v>7.7445000000000004</v>
      </c>
      <c r="CD13" s="165">
        <v>5.5420999999999996</v>
      </c>
      <c r="CE13" s="166"/>
      <c r="CF13" s="165">
        <v>-14.1455</v>
      </c>
      <c r="CG13" s="165">
        <v>-14.155900000000001</v>
      </c>
      <c r="CH13" s="165">
        <v>-7.8587999999999996</v>
      </c>
      <c r="CI13" s="165">
        <v>20.755199999999999</v>
      </c>
      <c r="CJ13" s="166"/>
      <c r="CK13" s="166"/>
      <c r="CL13" s="165">
        <v>-19.899999999999999</v>
      </c>
      <c r="CM13" s="165">
        <v>-36.799999999999997</v>
      </c>
      <c r="CN13" s="165">
        <v>-2.99</v>
      </c>
      <c r="CO13" s="165">
        <v>18.7712</v>
      </c>
      <c r="CP13" s="165">
        <v>19.826499999999999</v>
      </c>
      <c r="CQ13" s="165">
        <v>17.5212</v>
      </c>
      <c r="CR13" s="165">
        <v>68.9816</v>
      </c>
      <c r="CS13" s="165">
        <v>69.583200000000005</v>
      </c>
      <c r="CT13" s="165">
        <v>-21.331499999999998</v>
      </c>
      <c r="CU13" s="165">
        <v>-55.283700000000003</v>
      </c>
      <c r="CV13" s="165">
        <v>-19.805099999999999</v>
      </c>
      <c r="CW13" s="165">
        <v>2.4466999999999999</v>
      </c>
      <c r="CX13" s="165">
        <v>30.45</v>
      </c>
      <c r="CY13" s="165">
        <v>21.05</v>
      </c>
      <c r="CZ13" s="165">
        <v>5.1611000000000002</v>
      </c>
      <c r="DA13" s="165">
        <v>4.1045999999999996</v>
      </c>
      <c r="DB13" s="165">
        <v>6.2582000000000004</v>
      </c>
      <c r="DC13" s="166"/>
      <c r="DD13" s="165">
        <v>-22.423999999999999</v>
      </c>
      <c r="DE13" s="165">
        <v>-21.9739</v>
      </c>
      <c r="DF13" s="165">
        <v>29.3903</v>
      </c>
      <c r="DG13" s="166"/>
      <c r="DH13" s="165">
        <v>-2.3673000000000002</v>
      </c>
      <c r="DI13" s="166"/>
      <c r="DJ13" s="166"/>
      <c r="DK13" s="165">
        <v>-2.9809999999999999</v>
      </c>
      <c r="DL13" s="165">
        <v>-1.1220000000000001</v>
      </c>
      <c r="DM13" s="165">
        <v>8.2060999999999993</v>
      </c>
      <c r="DN13" s="165">
        <v>5.2011000000000003</v>
      </c>
      <c r="DO13" s="165">
        <v>-0.84</v>
      </c>
      <c r="DP13" s="165">
        <v>-7.52</v>
      </c>
      <c r="DQ13" s="165">
        <v>14.6785</v>
      </c>
      <c r="DR13" s="165">
        <v>-30.874300000000002</v>
      </c>
      <c r="DS13" s="165">
        <v>-13.12</v>
      </c>
      <c r="DT13" s="165">
        <v>-13.12</v>
      </c>
      <c r="DU13" s="165">
        <v>30.01</v>
      </c>
      <c r="DV13" s="165">
        <v>1.61</v>
      </c>
      <c r="DW13" s="165">
        <v>-32</v>
      </c>
      <c r="DX13" s="165">
        <v>-16</v>
      </c>
      <c r="DY13" s="165">
        <v>-21.394600000000001</v>
      </c>
      <c r="DZ13" s="165">
        <v>-21.127300000000002</v>
      </c>
      <c r="EA13" s="165">
        <v>9.9544999999999995</v>
      </c>
      <c r="EB13" s="165">
        <v>-18.301600000000001</v>
      </c>
      <c r="EC13" s="165">
        <v>-22.705200000000001</v>
      </c>
      <c r="ED13" s="165">
        <v>-23.943300000000001</v>
      </c>
      <c r="EE13" s="165">
        <v>-20.583500000000001</v>
      </c>
      <c r="EF13" s="165">
        <v>-26.602799999999998</v>
      </c>
      <c r="EG13" s="165">
        <v>-15.863</v>
      </c>
      <c r="EH13" s="165">
        <v>-21.159800000000001</v>
      </c>
      <c r="EI13" s="165">
        <v>-37.937100000000001</v>
      </c>
      <c r="EJ13" s="166"/>
      <c r="EK13" s="165">
        <v>-9.7392000000000003</v>
      </c>
      <c r="EL13" s="165">
        <v>-8.9544999999999995</v>
      </c>
      <c r="EM13" s="165">
        <v>18.901700000000002</v>
      </c>
      <c r="EN13" s="165">
        <v>0</v>
      </c>
      <c r="EO13" s="165">
        <v>-13.333299999999999</v>
      </c>
      <c r="EP13" s="165">
        <v>-31.748000000000001</v>
      </c>
      <c r="EQ13" s="165">
        <v>-13.4763</v>
      </c>
      <c r="ER13" s="165">
        <v>-12.879</v>
      </c>
      <c r="ES13" s="165">
        <v>3.3574000000000002</v>
      </c>
      <c r="ET13" s="165">
        <v>19.13</v>
      </c>
      <c r="EU13" s="165">
        <v>0</v>
      </c>
      <c r="EV13" s="165">
        <v>1.1000000000000001</v>
      </c>
      <c r="EW13" s="165">
        <v>3.7467000000000001</v>
      </c>
      <c r="EX13" s="165">
        <v>-12.727600000000001</v>
      </c>
      <c r="EY13" s="165">
        <v>-14.092700000000001</v>
      </c>
      <c r="EZ13" s="165">
        <v>-13.8523</v>
      </c>
      <c r="FA13" s="165">
        <v>7.3901000000000003</v>
      </c>
      <c r="FB13" s="165">
        <v>8.5020000000000007</v>
      </c>
      <c r="FC13" s="165">
        <v>-21.2498</v>
      </c>
      <c r="FD13" s="165">
        <v>5.8376000000000001</v>
      </c>
      <c r="FE13" s="165">
        <v>5.4016000000000002</v>
      </c>
      <c r="FF13" s="166"/>
      <c r="FG13" s="165">
        <v>0</v>
      </c>
      <c r="FH13" s="165">
        <v>0</v>
      </c>
      <c r="FI13" s="165">
        <v>0</v>
      </c>
      <c r="FJ13" s="165">
        <v>-4.0190000000000001</v>
      </c>
      <c r="FK13" s="165">
        <v>-4.3539000000000003</v>
      </c>
      <c r="FL13" s="165">
        <v>17.415500000000002</v>
      </c>
      <c r="FM13" s="165">
        <v>6.2629999999999999</v>
      </c>
      <c r="FN13" s="165">
        <v>5.5164</v>
      </c>
      <c r="FO13" s="165">
        <v>25.441700000000001</v>
      </c>
      <c r="FP13" s="165">
        <v>34.938299999999998</v>
      </c>
      <c r="FQ13" s="165">
        <v>16.295400000000001</v>
      </c>
      <c r="FR13" s="165">
        <v>-12.72</v>
      </c>
      <c r="FS13" s="165">
        <v>-0.90410000000000001</v>
      </c>
      <c r="FT13" s="165">
        <v>0.13020000000000001</v>
      </c>
      <c r="FU13" s="165">
        <v>0.21</v>
      </c>
      <c r="FV13" s="165">
        <v>1.71</v>
      </c>
      <c r="FW13" s="165">
        <v>-16.349</v>
      </c>
      <c r="FX13" s="165">
        <v>2.1648000000000001</v>
      </c>
      <c r="FY13" s="165">
        <v>7.5609999999999999</v>
      </c>
      <c r="FZ13" s="165">
        <v>0.86599999999999999</v>
      </c>
      <c r="GA13" s="166"/>
      <c r="GB13" s="165">
        <v>33.630000000000003</v>
      </c>
      <c r="GC13" s="165">
        <v>-39.591099999999997</v>
      </c>
      <c r="GD13" s="165">
        <v>-30.953700000000001</v>
      </c>
      <c r="GE13" s="166"/>
      <c r="GF13" s="165">
        <v>16.817499999999999</v>
      </c>
      <c r="GG13" s="166"/>
      <c r="GH13" s="165">
        <v>18.499099999999999</v>
      </c>
      <c r="GI13" s="165">
        <v>-2.9674</v>
      </c>
      <c r="GJ13" s="165">
        <v>-3.2383000000000002</v>
      </c>
      <c r="GK13" s="165">
        <v>1.7961</v>
      </c>
      <c r="GL13" s="166"/>
      <c r="GM13" s="166"/>
      <c r="GN13" s="166"/>
      <c r="GO13" s="165">
        <v>19.162099999999999</v>
      </c>
      <c r="GP13" s="165">
        <v>3.9420999999999999</v>
      </c>
      <c r="GQ13" s="165">
        <v>-21.282800000000002</v>
      </c>
      <c r="GR13" s="165">
        <v>5.2907999999999999</v>
      </c>
      <c r="GS13" s="165">
        <v>4.8876999999999997</v>
      </c>
      <c r="GT13" s="165">
        <v>148.81290000000001</v>
      </c>
      <c r="GU13" s="165">
        <v>-4.5357000000000003</v>
      </c>
      <c r="GV13" s="165">
        <v>-11.037000000000001</v>
      </c>
      <c r="GW13" s="165">
        <v>11.3432</v>
      </c>
      <c r="GX13" s="166"/>
      <c r="GY13" s="165">
        <v>6.7321</v>
      </c>
      <c r="GZ13" s="165">
        <v>6.6932</v>
      </c>
      <c r="HA13" s="166"/>
      <c r="HB13" s="165">
        <v>-18.891300000000001</v>
      </c>
      <c r="HC13" s="165">
        <v>-15.6434</v>
      </c>
      <c r="HD13" s="165">
        <v>-1.68</v>
      </c>
      <c r="HE13" s="165">
        <v>4.8917000000000002</v>
      </c>
      <c r="HF13" s="165">
        <v>74.779499999999999</v>
      </c>
      <c r="HG13" s="165">
        <v>8.6583000000000006</v>
      </c>
      <c r="HH13" s="165">
        <v>51.804200000000002</v>
      </c>
      <c r="HI13" s="165">
        <v>-12.0906</v>
      </c>
      <c r="HJ13" s="165">
        <v>40.011200000000002</v>
      </c>
      <c r="HK13" s="165">
        <v>0</v>
      </c>
      <c r="HL13" s="165">
        <v>0</v>
      </c>
      <c r="HM13" s="165">
        <v>0</v>
      </c>
      <c r="HN13" s="165">
        <v>0</v>
      </c>
      <c r="HO13" s="166"/>
      <c r="HP13" s="166"/>
      <c r="HQ13" s="165">
        <v>-22.7681</v>
      </c>
      <c r="HR13" s="165">
        <v>-21.8123</v>
      </c>
      <c r="HS13" s="165">
        <v>-16.502800000000001</v>
      </c>
      <c r="HT13" s="165">
        <v>-16.520700000000001</v>
      </c>
      <c r="HU13" s="165">
        <v>12.54</v>
      </c>
      <c r="HV13" s="165">
        <v>12.47</v>
      </c>
      <c r="HW13" s="165">
        <v>-22.7</v>
      </c>
      <c r="HX13" s="165">
        <v>-22.2</v>
      </c>
      <c r="HY13" s="165">
        <v>0.31769999999999998</v>
      </c>
      <c r="HZ13" s="165">
        <v>-9.1199999999999992</v>
      </c>
      <c r="IA13" s="165">
        <v>38.795400000000001</v>
      </c>
      <c r="IB13" s="165">
        <v>16.471</v>
      </c>
      <c r="IC13" s="165">
        <v>16.331199999999999</v>
      </c>
      <c r="ID13" s="166"/>
      <c r="IE13" s="165">
        <v>-22.6</v>
      </c>
      <c r="IF13" s="165">
        <v>7.3</v>
      </c>
      <c r="IG13" s="165">
        <v>6.7</v>
      </c>
      <c r="IH13" s="166"/>
      <c r="II13" s="165">
        <v>-18.388500000000001</v>
      </c>
      <c r="IJ13" s="165">
        <v>-90.185900000000004</v>
      </c>
      <c r="IK13" s="165">
        <v>-12.0724</v>
      </c>
      <c r="IL13" s="165">
        <v>-267.0822</v>
      </c>
      <c r="IM13" s="165">
        <v>-22.4299</v>
      </c>
      <c r="IN13" s="165">
        <v>-32.731400000000001</v>
      </c>
      <c r="IO13" s="165">
        <v>91.024299999999997</v>
      </c>
      <c r="IP13" s="165">
        <v>77.822100000000006</v>
      </c>
      <c r="IQ13" s="165">
        <v>117.9579</v>
      </c>
      <c r="IR13" s="165">
        <v>95.380600000000001</v>
      </c>
      <c r="IS13" s="165">
        <v>18.256900000000002</v>
      </c>
      <c r="IT13" s="165">
        <v>5.7817999999999996</v>
      </c>
      <c r="IU13" s="165">
        <v>6.0498000000000003</v>
      </c>
      <c r="IV13" s="165">
        <v>-5.3920000000000003</v>
      </c>
      <c r="IW13" s="165">
        <v>166.81370000000001</v>
      </c>
      <c r="IX13" s="165">
        <v>-207.55879999999999</v>
      </c>
      <c r="IY13" s="165">
        <v>-41.723100000000002</v>
      </c>
      <c r="IZ13" s="165">
        <v>44.1614</v>
      </c>
      <c r="JA13" s="165">
        <v>-0.81910000000000005</v>
      </c>
      <c r="JB13" s="166"/>
      <c r="JC13" s="165">
        <v>-3.04</v>
      </c>
      <c r="JD13" s="165">
        <v>-2.1720000000000002</v>
      </c>
      <c r="JE13" s="165">
        <v>-2.16</v>
      </c>
      <c r="JF13" s="165">
        <v>-1.44</v>
      </c>
      <c r="JG13" s="165">
        <v>2.16</v>
      </c>
      <c r="JH13" s="165">
        <v>-1.546</v>
      </c>
      <c r="JI13" s="165">
        <v>-9.1997</v>
      </c>
      <c r="JJ13" s="165">
        <v>3.7797000000000001</v>
      </c>
      <c r="JK13" s="165">
        <v>2.7267999999999999</v>
      </c>
      <c r="JL13" s="165">
        <v>3.7</v>
      </c>
      <c r="JM13" s="165">
        <v>1.0669999999999999</v>
      </c>
      <c r="JN13" s="165">
        <v>0.23200000000000001</v>
      </c>
      <c r="JO13" s="166"/>
      <c r="JP13" s="166"/>
      <c r="JQ13" s="165">
        <v>3.4841000000000002</v>
      </c>
      <c r="JR13" s="165">
        <v>3.2930000000000001</v>
      </c>
      <c r="JS13" s="165">
        <v>3.4851000000000001</v>
      </c>
      <c r="JT13" s="166"/>
      <c r="JU13" s="165">
        <v>6.5</v>
      </c>
      <c r="JV13" s="165">
        <v>11.5036</v>
      </c>
      <c r="JW13" s="165">
        <v>0.08</v>
      </c>
      <c r="JX13" s="166"/>
      <c r="JY13" s="165">
        <v>0</v>
      </c>
      <c r="JZ13" s="165">
        <v>-17.354900000000001</v>
      </c>
      <c r="KA13" s="165">
        <v>-21.060500000000001</v>
      </c>
      <c r="KB13" s="165">
        <v>2.1343999999999999</v>
      </c>
      <c r="KC13" s="165">
        <v>13.287800000000001</v>
      </c>
      <c r="KD13" s="165">
        <v>-17.1447</v>
      </c>
      <c r="KE13" s="165">
        <v>3.3174000000000001</v>
      </c>
      <c r="KF13" s="165">
        <v>-1.6</v>
      </c>
      <c r="KG13" s="165">
        <v>-12.6</v>
      </c>
      <c r="KH13" s="165">
        <v>64.706599999999995</v>
      </c>
      <c r="KI13" s="165">
        <v>-145.7406</v>
      </c>
    </row>
    <row r="14" spans="1:295" ht="18" customHeight="1" x14ac:dyDescent="0.3">
      <c r="A14" s="162" t="s">
        <v>106</v>
      </c>
      <c r="B14" s="162" t="s">
        <v>796</v>
      </c>
      <c r="C14" s="165">
        <v>0</v>
      </c>
      <c r="D14" s="165">
        <v>1.0213000000000001</v>
      </c>
      <c r="E14" s="165">
        <v>-5.9203000000000001</v>
      </c>
      <c r="F14" s="165">
        <v>2.6646000000000001</v>
      </c>
      <c r="G14" s="165">
        <v>10.601000000000001</v>
      </c>
      <c r="H14" s="166"/>
      <c r="I14" s="165">
        <v>12.443099999999999</v>
      </c>
      <c r="J14" s="166"/>
      <c r="K14" s="166"/>
      <c r="L14" s="165">
        <v>4.1829000000000001</v>
      </c>
      <c r="M14" s="165">
        <v>3.8546</v>
      </c>
      <c r="N14" s="165">
        <v>-6.66</v>
      </c>
      <c r="O14" s="165">
        <v>-19.8</v>
      </c>
      <c r="P14" s="166"/>
      <c r="Q14" s="165">
        <v>1.6559999999999999</v>
      </c>
      <c r="R14" s="166"/>
      <c r="S14" s="165">
        <v>3.5575000000000001</v>
      </c>
      <c r="T14" s="165">
        <v>-1.272</v>
      </c>
      <c r="U14" s="165">
        <v>3.9990000000000001</v>
      </c>
      <c r="V14" s="165">
        <v>3.8414000000000001</v>
      </c>
      <c r="W14" s="165">
        <v>7.0622999999999996</v>
      </c>
      <c r="X14" s="165">
        <v>4.2453000000000003</v>
      </c>
      <c r="Y14" s="165">
        <v>0.28749999999999998</v>
      </c>
      <c r="Z14" s="165">
        <v>2.2764000000000002</v>
      </c>
      <c r="AA14" s="166"/>
      <c r="AB14" s="165">
        <v>-0.96970000000000001</v>
      </c>
      <c r="AC14" s="165">
        <v>-0.84699999999999998</v>
      </c>
      <c r="AD14" s="165">
        <v>-0.82799999999999996</v>
      </c>
      <c r="AE14" s="165">
        <v>3.2269999999999999</v>
      </c>
      <c r="AF14" s="165">
        <v>-13.32</v>
      </c>
      <c r="AG14" s="166"/>
      <c r="AH14" s="165">
        <v>1.7000000000000001E-2</v>
      </c>
      <c r="AI14" s="165">
        <v>0.20899999999999999</v>
      </c>
      <c r="AJ14" s="166">
        <v>0</v>
      </c>
      <c r="AK14" s="165">
        <v>-12.9</v>
      </c>
      <c r="AL14" s="165">
        <v>-10</v>
      </c>
      <c r="AM14" s="165">
        <v>-12.4</v>
      </c>
      <c r="AN14" s="165">
        <v>-12.4</v>
      </c>
      <c r="AO14" s="165">
        <v>2.8584999999999998</v>
      </c>
      <c r="AP14" s="165">
        <v>0.90369999999999995</v>
      </c>
      <c r="AQ14" s="165">
        <v>14.7773</v>
      </c>
      <c r="AR14" s="165">
        <v>16.667300000000001</v>
      </c>
      <c r="AS14" s="165">
        <v>-14.5573</v>
      </c>
      <c r="AT14" s="165">
        <v>-13.4621</v>
      </c>
      <c r="AU14" s="166">
        <v>0</v>
      </c>
      <c r="AV14" s="165">
        <v>-0.2611</v>
      </c>
      <c r="AW14" s="165">
        <v>-0.19989999999999999</v>
      </c>
      <c r="AX14" s="165">
        <v>-17.772400000000001</v>
      </c>
      <c r="AY14" s="165">
        <v>-16.1235</v>
      </c>
      <c r="AZ14" s="165">
        <v>28.095600000000001</v>
      </c>
      <c r="BA14" s="165">
        <v>28.643899999999999</v>
      </c>
      <c r="BB14" s="165">
        <v>-25.516200000000001</v>
      </c>
      <c r="BC14" s="165">
        <v>16.121500000000001</v>
      </c>
      <c r="BD14" s="165">
        <v>-5.7</v>
      </c>
      <c r="BE14" s="165">
        <v>-5.7</v>
      </c>
      <c r="BF14" s="165">
        <v>-19.542200000000001</v>
      </c>
      <c r="BG14" s="166"/>
      <c r="BH14" s="165">
        <v>-1.4501999999999999</v>
      </c>
      <c r="BI14" s="166"/>
      <c r="BJ14" s="165">
        <v>-7.9946999999999999</v>
      </c>
      <c r="BK14" s="165">
        <v>3.1848999999999998</v>
      </c>
      <c r="BL14" s="166"/>
      <c r="BM14" s="165">
        <v>0.317</v>
      </c>
      <c r="BN14" s="165">
        <v>-110.50749999999999</v>
      </c>
      <c r="BO14" s="165">
        <v>72.237300000000005</v>
      </c>
      <c r="BP14" s="165">
        <v>72.023700000000005</v>
      </c>
      <c r="BQ14" s="165">
        <v>-78.713399999999993</v>
      </c>
      <c r="BR14" s="165">
        <v>-171.67339999999999</v>
      </c>
      <c r="BS14" s="166"/>
      <c r="BT14" s="166"/>
      <c r="BU14" s="166"/>
      <c r="BV14" s="165">
        <v>15.2887</v>
      </c>
      <c r="BW14" s="165">
        <v>9.6199999999999992</v>
      </c>
      <c r="BX14" s="165">
        <v>5.63</v>
      </c>
      <c r="BY14" s="165">
        <v>-11.55</v>
      </c>
      <c r="BZ14" s="165">
        <v>6.48</v>
      </c>
      <c r="CA14" s="165">
        <v>-5.0861999999999998</v>
      </c>
      <c r="CB14" s="165">
        <v>-4.8182999999999998</v>
      </c>
      <c r="CC14" s="165">
        <v>7.2451999999999996</v>
      </c>
      <c r="CD14" s="165">
        <v>5.3106</v>
      </c>
      <c r="CE14" s="166"/>
      <c r="CF14" s="165">
        <v>-11.695399999999999</v>
      </c>
      <c r="CG14" s="165">
        <v>-11.4655</v>
      </c>
      <c r="CH14" s="165">
        <v>-7.5838999999999999</v>
      </c>
      <c r="CI14" s="165">
        <v>24.668099999999999</v>
      </c>
      <c r="CJ14" s="166"/>
      <c r="CK14" s="166"/>
      <c r="CL14" s="165">
        <v>-17.100000000000001</v>
      </c>
      <c r="CM14" s="165">
        <v>-45</v>
      </c>
      <c r="CN14" s="165">
        <v>-2.91</v>
      </c>
      <c r="CO14" s="165">
        <v>20.489599999999999</v>
      </c>
      <c r="CP14" s="165">
        <v>20.375900000000001</v>
      </c>
      <c r="CQ14" s="165">
        <v>19.299399999999999</v>
      </c>
      <c r="CR14" s="165">
        <v>72.810100000000006</v>
      </c>
      <c r="CS14" s="165">
        <v>73.059700000000007</v>
      </c>
      <c r="CT14" s="165">
        <v>-24.251100000000001</v>
      </c>
      <c r="CU14" s="165">
        <v>-56.026200000000003</v>
      </c>
      <c r="CV14" s="165">
        <v>-22.1724</v>
      </c>
      <c r="CW14" s="165">
        <v>2.3980999999999999</v>
      </c>
      <c r="CX14" s="165">
        <v>29.59</v>
      </c>
      <c r="CY14" s="165">
        <v>20.74</v>
      </c>
      <c r="CZ14" s="165">
        <v>5.4736000000000002</v>
      </c>
      <c r="DA14" s="165">
        <v>4.4951999999999996</v>
      </c>
      <c r="DB14" s="165">
        <v>6.9912999999999998</v>
      </c>
      <c r="DC14" s="166"/>
      <c r="DD14" s="165">
        <v>-26.5563</v>
      </c>
      <c r="DE14" s="165">
        <v>-26.3918</v>
      </c>
      <c r="DF14" s="165">
        <v>36.828800000000001</v>
      </c>
      <c r="DG14" s="166"/>
      <c r="DH14" s="165">
        <v>-2.5674000000000001</v>
      </c>
      <c r="DI14" s="166"/>
      <c r="DJ14" s="166"/>
      <c r="DK14" s="165">
        <v>-3.2837000000000001</v>
      </c>
      <c r="DL14" s="165">
        <v>-1.4961</v>
      </c>
      <c r="DM14" s="165">
        <v>7.2598000000000003</v>
      </c>
      <c r="DN14" s="165">
        <v>5.2011000000000003</v>
      </c>
      <c r="DO14" s="165">
        <v>-0.93</v>
      </c>
      <c r="DP14" s="165">
        <v>-6.33</v>
      </c>
      <c r="DQ14" s="165">
        <v>14.135999999999999</v>
      </c>
      <c r="DR14" s="165">
        <v>-37.077100000000002</v>
      </c>
      <c r="DS14" s="165">
        <v>-12.29</v>
      </c>
      <c r="DT14" s="165">
        <v>-12.57</v>
      </c>
      <c r="DU14" s="165">
        <v>28.21</v>
      </c>
      <c r="DV14" s="165">
        <v>1.52</v>
      </c>
      <c r="DW14" s="165">
        <v>-35.418199999999999</v>
      </c>
      <c r="DX14" s="165">
        <v>-17.7636</v>
      </c>
      <c r="DY14" s="165">
        <v>-24.620100000000001</v>
      </c>
      <c r="DZ14" s="165">
        <v>-23.790900000000001</v>
      </c>
      <c r="EA14" s="165">
        <v>9.5289999999999999</v>
      </c>
      <c r="EB14" s="165">
        <v>-20.3706</v>
      </c>
      <c r="EC14" s="165">
        <v>-27.4053</v>
      </c>
      <c r="ED14" s="165">
        <v>-27.488199999999999</v>
      </c>
      <c r="EE14" s="165">
        <v>-16.6495</v>
      </c>
      <c r="EF14" s="165">
        <v>-23.3719</v>
      </c>
      <c r="EG14" s="165">
        <v>-15.648</v>
      </c>
      <c r="EH14" s="165">
        <v>-19.409800000000001</v>
      </c>
      <c r="EI14" s="165">
        <v>-35.163499999999999</v>
      </c>
      <c r="EJ14" s="166"/>
      <c r="EK14" s="165">
        <v>-10.1707</v>
      </c>
      <c r="EL14" s="165">
        <v>-9.2103000000000002</v>
      </c>
      <c r="EM14" s="165">
        <v>12.4909</v>
      </c>
      <c r="EN14" s="166"/>
      <c r="EO14" s="165">
        <v>-15.592599999999999</v>
      </c>
      <c r="EP14" s="165">
        <v>-11.78</v>
      </c>
      <c r="EQ14" s="165">
        <v>-18.7895</v>
      </c>
      <c r="ER14" s="165">
        <v>-18.716699999999999</v>
      </c>
      <c r="ES14" s="165">
        <v>1.1928000000000001</v>
      </c>
      <c r="ET14" s="165">
        <v>0</v>
      </c>
      <c r="EU14" s="165">
        <v>1.8</v>
      </c>
      <c r="EV14" s="165">
        <v>0.1</v>
      </c>
      <c r="EW14" s="165">
        <v>3.6564000000000001</v>
      </c>
      <c r="EX14" s="165">
        <v>-19.1037</v>
      </c>
      <c r="EY14" s="165">
        <v>-13.704599999999999</v>
      </c>
      <c r="EZ14" s="165">
        <v>-13.482799999999999</v>
      </c>
      <c r="FA14" s="165">
        <v>7.6143999999999998</v>
      </c>
      <c r="FB14" s="165">
        <v>5.2045000000000003</v>
      </c>
      <c r="FC14" s="165">
        <v>-17.991199999999999</v>
      </c>
      <c r="FD14" s="165">
        <v>5.4577999999999998</v>
      </c>
      <c r="FE14" s="165">
        <v>5.0743</v>
      </c>
      <c r="FF14" s="166"/>
      <c r="FG14" s="165">
        <v>0</v>
      </c>
      <c r="FH14" s="165">
        <v>0</v>
      </c>
      <c r="FI14" s="166"/>
      <c r="FJ14" s="165">
        <v>-2.8468</v>
      </c>
      <c r="FK14" s="165">
        <v>-3.5165999999999999</v>
      </c>
      <c r="FL14" s="165">
        <v>16.578199999999999</v>
      </c>
      <c r="FM14" s="165">
        <v>7.4946999999999999</v>
      </c>
      <c r="FN14" s="165">
        <v>7.5819999999999999</v>
      </c>
      <c r="FO14" s="165">
        <v>24.4575</v>
      </c>
      <c r="FP14" s="165">
        <v>35.198399999999999</v>
      </c>
      <c r="FQ14" s="165">
        <v>16.8032</v>
      </c>
      <c r="FR14" s="165">
        <v>-12.7</v>
      </c>
      <c r="FS14" s="165">
        <v>-0.86199999999999999</v>
      </c>
      <c r="FT14" s="165">
        <v>0.19159999999999999</v>
      </c>
      <c r="FU14" s="165">
        <v>0.15</v>
      </c>
      <c r="FV14" s="165">
        <v>1.65</v>
      </c>
      <c r="FW14" s="165">
        <v>-16.285499999999999</v>
      </c>
      <c r="FX14" s="166"/>
      <c r="FY14" s="165">
        <v>7.593</v>
      </c>
      <c r="FZ14" s="165">
        <v>0.97199999999999998</v>
      </c>
      <c r="GA14" s="166"/>
      <c r="GB14" s="165">
        <v>34.200000000000003</v>
      </c>
      <c r="GC14" s="165">
        <v>-39.902999999999999</v>
      </c>
      <c r="GD14" s="165">
        <v>-31.223700000000001</v>
      </c>
      <c r="GE14" s="166"/>
      <c r="GF14" s="165">
        <v>17.196000000000002</v>
      </c>
      <c r="GG14" s="166"/>
      <c r="GH14" s="165">
        <v>18.8443</v>
      </c>
      <c r="GI14" s="165">
        <v>-3.1053999999999999</v>
      </c>
      <c r="GJ14" s="165">
        <v>-3.2673999999999999</v>
      </c>
      <c r="GK14" s="165">
        <v>1.7359</v>
      </c>
      <c r="GL14" s="166"/>
      <c r="GM14" s="166"/>
      <c r="GN14" s="166"/>
      <c r="GO14" s="165">
        <v>-30.564699999999998</v>
      </c>
      <c r="GP14" s="165">
        <v>4.1620999999999997</v>
      </c>
      <c r="GQ14" s="165">
        <v>-21.178999999999998</v>
      </c>
      <c r="GR14" s="165">
        <v>3.9796999999999998</v>
      </c>
      <c r="GS14" s="165">
        <v>4.6557000000000004</v>
      </c>
      <c r="GT14" s="165">
        <v>150.9194</v>
      </c>
      <c r="GU14" s="165">
        <v>-4.5167000000000002</v>
      </c>
      <c r="GV14" s="165">
        <v>-11.014099999999999</v>
      </c>
      <c r="GW14" s="165">
        <v>10.888299999999999</v>
      </c>
      <c r="GX14" s="166"/>
      <c r="GY14" s="165">
        <v>6.6734999999999998</v>
      </c>
      <c r="GZ14" s="165">
        <v>6.7248000000000001</v>
      </c>
      <c r="HA14" s="165">
        <v>1</v>
      </c>
      <c r="HB14" s="165">
        <v>-16.3582</v>
      </c>
      <c r="HC14" s="165">
        <v>-13.567399999999999</v>
      </c>
      <c r="HD14" s="165">
        <v>-2.93</v>
      </c>
      <c r="HE14" s="165">
        <v>5.1700999999999997</v>
      </c>
      <c r="HF14" s="165">
        <v>77.652799999999999</v>
      </c>
      <c r="HG14" s="165">
        <v>7.9558</v>
      </c>
      <c r="HH14" s="165">
        <v>52.990099999999998</v>
      </c>
      <c r="HI14" s="165">
        <v>-9.3422000000000001</v>
      </c>
      <c r="HJ14" s="165">
        <v>43.515700000000002</v>
      </c>
      <c r="HK14" s="165">
        <v>0</v>
      </c>
      <c r="HL14" s="165">
        <v>-6.3251999999999997</v>
      </c>
      <c r="HM14" s="165">
        <v>0</v>
      </c>
      <c r="HN14" s="165">
        <v>0</v>
      </c>
      <c r="HO14" s="166"/>
      <c r="HP14" s="166"/>
      <c r="HQ14" s="165">
        <v>-21.900200000000002</v>
      </c>
      <c r="HR14" s="165">
        <v>-20.884</v>
      </c>
      <c r="HS14" s="165">
        <v>-16.082999999999998</v>
      </c>
      <c r="HT14" s="165">
        <v>-16.1189</v>
      </c>
      <c r="HU14" s="165">
        <v>11.64</v>
      </c>
      <c r="HV14" s="165">
        <v>11.51</v>
      </c>
      <c r="HW14" s="165">
        <v>-23.1</v>
      </c>
      <c r="HX14" s="165">
        <v>-23</v>
      </c>
      <c r="HY14" s="165">
        <v>0.3342</v>
      </c>
      <c r="HZ14" s="165">
        <v>-8.8800000000000008</v>
      </c>
      <c r="IA14" s="165">
        <v>33.864400000000003</v>
      </c>
      <c r="IB14" s="165">
        <v>21.032399999999999</v>
      </c>
      <c r="IC14" s="165">
        <v>20.907399999999999</v>
      </c>
      <c r="ID14" s="166"/>
      <c r="IE14" s="165">
        <v>-23</v>
      </c>
      <c r="IF14" s="165">
        <v>5.6</v>
      </c>
      <c r="IG14" s="165">
        <v>5.0999999999999996</v>
      </c>
      <c r="IH14" s="166"/>
      <c r="II14" s="166"/>
      <c r="IJ14" s="165">
        <v>-85.0274</v>
      </c>
      <c r="IK14" s="165">
        <v>-13.413500000000001</v>
      </c>
      <c r="IL14" s="165">
        <v>-268.99849999999998</v>
      </c>
      <c r="IM14" s="165">
        <v>-20.8398</v>
      </c>
      <c r="IN14" s="165">
        <v>-31.115200000000002</v>
      </c>
      <c r="IO14" s="165">
        <v>88.906800000000004</v>
      </c>
      <c r="IP14" s="165">
        <v>79.418099999999995</v>
      </c>
      <c r="IQ14" s="165">
        <v>115.7538</v>
      </c>
      <c r="IR14" s="165">
        <v>93.56</v>
      </c>
      <c r="IS14" s="165">
        <v>19.553999999999998</v>
      </c>
      <c r="IT14" s="165">
        <v>6.0768000000000004</v>
      </c>
      <c r="IU14" s="165">
        <v>5.4381000000000004</v>
      </c>
      <c r="IV14" s="165">
        <v>-4.7771999999999997</v>
      </c>
      <c r="IW14" s="165">
        <v>169.2971</v>
      </c>
      <c r="IX14" s="165">
        <v>-203.64510000000001</v>
      </c>
      <c r="IY14" s="165">
        <v>-39.649900000000002</v>
      </c>
      <c r="IZ14" s="165">
        <v>42.7515</v>
      </c>
      <c r="JA14" s="165">
        <v>-1.3806</v>
      </c>
      <c r="JB14" s="166"/>
      <c r="JC14" s="165">
        <v>-3.52</v>
      </c>
      <c r="JD14" s="165">
        <v>-2.194</v>
      </c>
      <c r="JE14" s="165">
        <v>-2.1779999999999999</v>
      </c>
      <c r="JF14" s="165">
        <v>-1.36</v>
      </c>
      <c r="JG14" s="165">
        <v>2.8</v>
      </c>
      <c r="JH14" s="165">
        <v>-1.6097999999999999</v>
      </c>
      <c r="JI14" s="165">
        <v>-8.9067000000000007</v>
      </c>
      <c r="JJ14" s="165">
        <v>3.1082999999999998</v>
      </c>
      <c r="JK14" s="165">
        <v>2.4918</v>
      </c>
      <c r="JL14" s="165">
        <v>4.4000000000000004</v>
      </c>
      <c r="JM14" s="165">
        <v>1.0489999999999999</v>
      </c>
      <c r="JN14" s="165">
        <v>1.585</v>
      </c>
      <c r="JO14" s="166"/>
      <c r="JP14" s="166"/>
      <c r="JQ14" s="165">
        <v>5.2401</v>
      </c>
      <c r="JR14" s="165">
        <v>4.8373999999999997</v>
      </c>
      <c r="JS14" s="165">
        <v>4.2225999999999999</v>
      </c>
      <c r="JT14" s="166"/>
      <c r="JU14" s="165">
        <v>8.5</v>
      </c>
      <c r="JV14" s="165">
        <v>11.3873</v>
      </c>
      <c r="JW14" s="165">
        <v>0</v>
      </c>
      <c r="JX14" s="166"/>
      <c r="JY14" s="165">
        <v>0</v>
      </c>
      <c r="JZ14" s="165">
        <v>-16.136299999999999</v>
      </c>
      <c r="KA14" s="165">
        <v>-19.6234</v>
      </c>
      <c r="KB14" s="165">
        <v>1.36</v>
      </c>
      <c r="KC14" s="165">
        <v>12.5707</v>
      </c>
      <c r="KD14" s="165">
        <v>-15.5276</v>
      </c>
      <c r="KE14" s="165">
        <v>2.3107000000000002</v>
      </c>
      <c r="KF14" s="165">
        <v>-2.7</v>
      </c>
      <c r="KG14" s="165">
        <v>-11.4</v>
      </c>
      <c r="KH14" s="165">
        <v>66.548900000000003</v>
      </c>
      <c r="KI14" s="165">
        <v>-148.56299999999999</v>
      </c>
    </row>
    <row r="15" spans="1:295" ht="18" customHeight="1" x14ac:dyDescent="0.3">
      <c r="A15" s="162" t="s">
        <v>106</v>
      </c>
      <c r="B15" s="162" t="s">
        <v>797</v>
      </c>
      <c r="C15" s="165">
        <v>0</v>
      </c>
      <c r="D15" s="165">
        <v>1.1416999999999999</v>
      </c>
      <c r="E15" s="165">
        <v>-6.0052000000000003</v>
      </c>
      <c r="F15" s="165">
        <v>2.6202999999999999</v>
      </c>
      <c r="G15" s="165">
        <v>10.7559</v>
      </c>
      <c r="H15" s="166"/>
      <c r="I15" s="165">
        <v>12.158300000000001</v>
      </c>
      <c r="J15" s="166"/>
      <c r="K15" s="165">
        <v>11.6732</v>
      </c>
      <c r="L15" s="165">
        <v>4.2239000000000004</v>
      </c>
      <c r="M15" s="165">
        <v>3.9754999999999998</v>
      </c>
      <c r="N15" s="165">
        <v>-6.66</v>
      </c>
      <c r="O15" s="165">
        <v>-19.8</v>
      </c>
      <c r="P15" s="166"/>
      <c r="Q15" s="165">
        <v>1.6559999999999999</v>
      </c>
      <c r="R15" s="165">
        <v>-13.2</v>
      </c>
      <c r="S15" s="165">
        <v>2.4355000000000002</v>
      </c>
      <c r="T15" s="165">
        <v>-1.1887000000000001</v>
      </c>
      <c r="U15" s="165">
        <v>4.0469999999999997</v>
      </c>
      <c r="V15" s="165">
        <v>3.8706999999999998</v>
      </c>
      <c r="W15" s="165">
        <v>7.0842000000000001</v>
      </c>
      <c r="X15" s="165">
        <v>4.2876000000000003</v>
      </c>
      <c r="Y15" s="165">
        <v>0.1182</v>
      </c>
      <c r="Z15" s="165">
        <v>2.0998000000000001</v>
      </c>
      <c r="AA15" s="166"/>
      <c r="AB15" s="165">
        <v>-1.4349000000000001</v>
      </c>
      <c r="AC15" s="165">
        <v>-0.81799999999999995</v>
      </c>
      <c r="AD15" s="165">
        <v>-0.82399999999999995</v>
      </c>
      <c r="AE15" s="165">
        <v>3.298</v>
      </c>
      <c r="AF15" s="165">
        <v>-13.32</v>
      </c>
      <c r="AG15" s="165">
        <v>-15.4</v>
      </c>
      <c r="AH15" s="165">
        <v>6.2E-2</v>
      </c>
      <c r="AI15" s="165">
        <v>0.20599999999999999</v>
      </c>
      <c r="AJ15" s="166">
        <v>0</v>
      </c>
      <c r="AK15" s="165">
        <v>-12.76</v>
      </c>
      <c r="AL15" s="165">
        <v>-10</v>
      </c>
      <c r="AM15" s="165">
        <v>-12.51</v>
      </c>
      <c r="AN15" s="165">
        <v>-12.59</v>
      </c>
      <c r="AO15" s="165">
        <v>3.3010999999999999</v>
      </c>
      <c r="AP15" s="165">
        <v>0.87070000000000003</v>
      </c>
      <c r="AQ15" s="165">
        <v>14.604100000000001</v>
      </c>
      <c r="AR15" s="165">
        <v>16.790700000000001</v>
      </c>
      <c r="AS15" s="165">
        <v>-14.222200000000001</v>
      </c>
      <c r="AT15" s="165">
        <v>-9.3147000000000002</v>
      </c>
      <c r="AU15" s="166">
        <v>0</v>
      </c>
      <c r="AV15" s="165">
        <v>-0.31730000000000003</v>
      </c>
      <c r="AW15" s="165">
        <v>-8.6400000000000005E-2</v>
      </c>
      <c r="AX15" s="165">
        <v>-18.2453</v>
      </c>
      <c r="AY15" s="165">
        <v>-16.599699999999999</v>
      </c>
      <c r="AZ15" s="165">
        <v>27.802299999999999</v>
      </c>
      <c r="BA15" s="165">
        <v>29.037500000000001</v>
      </c>
      <c r="BB15" s="165">
        <v>-29.345700000000001</v>
      </c>
      <c r="BC15" s="165">
        <v>15.1874</v>
      </c>
      <c r="BD15" s="165">
        <v>-5.5</v>
      </c>
      <c r="BE15" s="165">
        <v>-5.4</v>
      </c>
      <c r="BF15" s="165">
        <v>-21.322199999999999</v>
      </c>
      <c r="BG15" s="165">
        <v>-35.259</v>
      </c>
      <c r="BH15" s="165">
        <v>-1.5488999999999999</v>
      </c>
      <c r="BI15" s="166"/>
      <c r="BJ15" s="165">
        <v>-3.6240999999999999</v>
      </c>
      <c r="BK15" s="165">
        <v>2.2999000000000001</v>
      </c>
      <c r="BL15" s="166"/>
      <c r="BM15" s="165">
        <v>0.2427</v>
      </c>
      <c r="BN15" s="165">
        <v>-111.3925</v>
      </c>
      <c r="BO15" s="165">
        <v>73.915800000000004</v>
      </c>
      <c r="BP15" s="165">
        <v>73.976799999999997</v>
      </c>
      <c r="BQ15" s="165">
        <v>-76.969099999999997</v>
      </c>
      <c r="BR15" s="165">
        <v>-170.79400000000001</v>
      </c>
      <c r="BS15" s="166"/>
      <c r="BT15" s="166"/>
      <c r="BU15" s="166"/>
      <c r="BV15" s="165">
        <v>15.148999999999999</v>
      </c>
      <c r="BW15" s="165">
        <v>10.199999999999999</v>
      </c>
      <c r="BX15" s="165">
        <v>6.41</v>
      </c>
      <c r="BY15" s="165">
        <v>-11.55</v>
      </c>
      <c r="BZ15" s="165">
        <v>6.1</v>
      </c>
      <c r="CA15" s="165">
        <v>-4.5503999999999998</v>
      </c>
      <c r="CB15" s="165">
        <v>-4.4164000000000003</v>
      </c>
      <c r="CC15" s="165">
        <v>6.8472999999999997</v>
      </c>
      <c r="CD15" s="165">
        <v>4.6901000000000002</v>
      </c>
      <c r="CE15" s="166"/>
      <c r="CF15" s="165">
        <v>-14.3132</v>
      </c>
      <c r="CG15" s="165">
        <v>-14.5761</v>
      </c>
      <c r="CH15" s="165">
        <v>-2.9056000000000002</v>
      </c>
      <c r="CI15" s="165">
        <v>21.170300000000001</v>
      </c>
      <c r="CJ15" s="166"/>
      <c r="CK15" s="166"/>
      <c r="CL15" s="165">
        <v>-19.7</v>
      </c>
      <c r="CM15" s="165">
        <v>-37.6</v>
      </c>
      <c r="CN15" s="165">
        <v>-2.74</v>
      </c>
      <c r="CO15" s="165">
        <v>17.454499999999999</v>
      </c>
      <c r="CP15" s="165">
        <v>17.7502</v>
      </c>
      <c r="CQ15" s="165">
        <v>16.334</v>
      </c>
      <c r="CR15" s="165">
        <v>67.317099999999996</v>
      </c>
      <c r="CS15" s="165">
        <v>66.900199999999998</v>
      </c>
      <c r="CT15" s="165">
        <v>-14.206799999999999</v>
      </c>
      <c r="CU15" s="165">
        <v>-60.545400000000001</v>
      </c>
      <c r="CV15" s="165">
        <v>-11.4109</v>
      </c>
      <c r="CW15" s="165">
        <v>2.3607999999999998</v>
      </c>
      <c r="CX15" s="165">
        <v>30.24</v>
      </c>
      <c r="CY15" s="165">
        <v>21.18</v>
      </c>
      <c r="CZ15" s="165">
        <v>5.4736000000000002</v>
      </c>
      <c r="DA15" s="165">
        <v>4.3975999999999997</v>
      </c>
      <c r="DB15" s="165">
        <v>6.8586</v>
      </c>
      <c r="DC15" s="166"/>
      <c r="DD15" s="165">
        <v>-22.822500000000002</v>
      </c>
      <c r="DE15" s="165">
        <v>-22.699000000000002</v>
      </c>
      <c r="DF15" s="165">
        <v>31.157399999999999</v>
      </c>
      <c r="DG15" s="166"/>
      <c r="DH15" s="165">
        <v>-2.5788000000000002</v>
      </c>
      <c r="DI15" s="166"/>
      <c r="DJ15" s="166"/>
      <c r="DK15" s="165">
        <v>-3.2031000000000001</v>
      </c>
      <c r="DL15" s="165">
        <v>-1.4961</v>
      </c>
      <c r="DM15" s="165">
        <v>7.5751999999999997</v>
      </c>
      <c r="DN15" s="165">
        <v>5.2011000000000003</v>
      </c>
      <c r="DO15" s="165">
        <v>-0.99</v>
      </c>
      <c r="DP15" s="165">
        <v>-6.8</v>
      </c>
      <c r="DQ15" s="165">
        <v>13.4695</v>
      </c>
      <c r="DR15" s="165">
        <v>-32.2318</v>
      </c>
      <c r="DS15" s="165">
        <v>-12.84</v>
      </c>
      <c r="DT15" s="165">
        <v>-12.89</v>
      </c>
      <c r="DU15" s="165">
        <v>28.6</v>
      </c>
      <c r="DV15" s="165">
        <v>0.79</v>
      </c>
      <c r="DW15" s="165">
        <v>-32.436399999999999</v>
      </c>
      <c r="DX15" s="165">
        <v>-16.2273</v>
      </c>
      <c r="DY15" s="165">
        <v>-22.461400000000001</v>
      </c>
      <c r="DZ15" s="165">
        <v>-21.163599999999999</v>
      </c>
      <c r="EA15" s="166"/>
      <c r="EB15" s="165">
        <v>-20.168600000000001</v>
      </c>
      <c r="EC15" s="165">
        <v>-25.941199999999998</v>
      </c>
      <c r="ED15" s="165">
        <v>-25.702300000000001</v>
      </c>
      <c r="EE15" s="165">
        <v>-17.398399999999999</v>
      </c>
      <c r="EF15" s="165">
        <v>-22.944700000000001</v>
      </c>
      <c r="EG15" s="165">
        <v>-15.859</v>
      </c>
      <c r="EH15" s="165">
        <v>-20.772099999999998</v>
      </c>
      <c r="EI15" s="165">
        <v>-34.432099999999998</v>
      </c>
      <c r="EJ15" s="166"/>
      <c r="EK15" s="165">
        <v>-10.2174</v>
      </c>
      <c r="EL15" s="165">
        <v>-9.4438999999999993</v>
      </c>
      <c r="EM15" s="165">
        <v>15.255599999999999</v>
      </c>
      <c r="EN15" s="166"/>
      <c r="EO15" s="165">
        <v>-14.630599999999999</v>
      </c>
      <c r="EP15" s="165">
        <v>-28.164000000000001</v>
      </c>
      <c r="EQ15" s="165">
        <v>-14.480600000000001</v>
      </c>
      <c r="ER15" s="165">
        <v>-14.004300000000001</v>
      </c>
      <c r="ES15" s="165">
        <v>3.5121000000000002</v>
      </c>
      <c r="ET15" s="165">
        <v>19.760000000000002</v>
      </c>
      <c r="EU15" s="165">
        <v>1.63</v>
      </c>
      <c r="EV15" s="165">
        <v>-0.1</v>
      </c>
      <c r="EW15" s="165">
        <v>3.9053</v>
      </c>
      <c r="EX15" s="165">
        <v>-18.3855</v>
      </c>
      <c r="EY15" s="165">
        <v>-13.7339</v>
      </c>
      <c r="EZ15" s="165">
        <v>-13.7056</v>
      </c>
      <c r="FA15" s="165">
        <v>8.5559999999999992</v>
      </c>
      <c r="FB15" s="165">
        <v>7.0957999999999997</v>
      </c>
      <c r="FC15" s="165">
        <v>-20.1479</v>
      </c>
      <c r="FD15" s="165">
        <v>5.4043000000000001</v>
      </c>
      <c r="FE15" s="165">
        <v>5.1139999999999999</v>
      </c>
      <c r="FF15" s="166"/>
      <c r="FG15" s="166"/>
      <c r="FH15" s="165">
        <v>0</v>
      </c>
      <c r="FI15" s="166"/>
      <c r="FJ15" s="165">
        <v>-4.0190000000000001</v>
      </c>
      <c r="FK15" s="165">
        <v>-4.3539000000000003</v>
      </c>
      <c r="FL15" s="165">
        <v>19.424900000000001</v>
      </c>
      <c r="FM15" s="165">
        <v>5.9546999999999999</v>
      </c>
      <c r="FN15" s="165">
        <v>5.9585999999999997</v>
      </c>
      <c r="FO15" s="165">
        <v>26.195799999999998</v>
      </c>
      <c r="FP15" s="165">
        <v>36.9191</v>
      </c>
      <c r="FQ15" s="165">
        <v>15.094200000000001</v>
      </c>
      <c r="FR15" s="165">
        <v>-12.93</v>
      </c>
      <c r="FS15" s="165">
        <v>-0.90410000000000001</v>
      </c>
      <c r="FT15" s="165">
        <v>0.19159999999999999</v>
      </c>
      <c r="FU15" s="165">
        <v>0.16</v>
      </c>
      <c r="FV15" s="165">
        <v>2.34</v>
      </c>
      <c r="FW15" s="165">
        <v>-16.270700000000001</v>
      </c>
      <c r="FX15" s="166"/>
      <c r="FY15" s="165">
        <v>7.5940000000000003</v>
      </c>
      <c r="FZ15" s="165">
        <v>0.86</v>
      </c>
      <c r="GA15" s="166"/>
      <c r="GB15" s="165">
        <v>34.04</v>
      </c>
      <c r="GC15" s="165">
        <v>-39.591799999999999</v>
      </c>
      <c r="GD15" s="165">
        <v>-30.471900000000002</v>
      </c>
      <c r="GE15" s="166"/>
      <c r="GF15" s="165">
        <v>17.228899999999999</v>
      </c>
      <c r="GG15" s="166"/>
      <c r="GH15" s="165">
        <v>18.385300000000001</v>
      </c>
      <c r="GI15" s="165">
        <v>-3.0392000000000001</v>
      </c>
      <c r="GJ15" s="165">
        <v>-3.1842999999999999</v>
      </c>
      <c r="GK15" s="165">
        <v>1.748</v>
      </c>
      <c r="GL15" s="166"/>
      <c r="GM15" s="166"/>
      <c r="GN15" s="166"/>
      <c r="GO15" s="165">
        <v>-30.390999999999998</v>
      </c>
      <c r="GP15" s="165">
        <v>5.1882999999999999</v>
      </c>
      <c r="GQ15" s="165">
        <v>-20.994900000000001</v>
      </c>
      <c r="GR15" s="165">
        <v>6.0922000000000001</v>
      </c>
      <c r="GS15" s="165">
        <v>4.9462999999999999</v>
      </c>
      <c r="GT15" s="165">
        <v>144.88900000000001</v>
      </c>
      <c r="GU15" s="165">
        <v>-4.5964999999999998</v>
      </c>
      <c r="GV15" s="165">
        <v>-10.6983</v>
      </c>
      <c r="GW15" s="165">
        <v>11.0557</v>
      </c>
      <c r="GX15" s="165">
        <v>1.8487</v>
      </c>
      <c r="GY15" s="165">
        <v>6.6807999999999996</v>
      </c>
      <c r="GZ15" s="165">
        <v>6.7801999999999998</v>
      </c>
      <c r="HA15" s="166"/>
      <c r="HB15" s="165">
        <v>-15.918699999999999</v>
      </c>
      <c r="HC15" s="165">
        <v>-14.9374</v>
      </c>
      <c r="HD15" s="165">
        <v>-2.5099999999999998</v>
      </c>
      <c r="HE15" s="165">
        <v>5.8604000000000003</v>
      </c>
      <c r="HF15" s="165">
        <v>79.291499999999999</v>
      </c>
      <c r="HG15" s="165">
        <v>6.8898000000000001</v>
      </c>
      <c r="HH15" s="165">
        <v>51.241199999999999</v>
      </c>
      <c r="HI15" s="165">
        <v>-9.9954000000000001</v>
      </c>
      <c r="HJ15" s="165">
        <v>42.270299999999999</v>
      </c>
      <c r="HK15" s="165">
        <v>0</v>
      </c>
      <c r="HL15" s="165">
        <v>-5.9092000000000002</v>
      </c>
      <c r="HM15" s="165">
        <v>0</v>
      </c>
      <c r="HN15" s="165">
        <v>0</v>
      </c>
      <c r="HO15" s="166"/>
      <c r="HP15" s="166"/>
      <c r="HQ15" s="165">
        <v>-21.900200000000002</v>
      </c>
      <c r="HR15" s="165">
        <v>-21.3124</v>
      </c>
      <c r="HS15" s="165">
        <v>-16.178100000000001</v>
      </c>
      <c r="HT15" s="165">
        <v>-15.921099999999999</v>
      </c>
      <c r="HU15" s="165">
        <v>11.41</v>
      </c>
      <c r="HV15" s="165">
        <v>11.31</v>
      </c>
      <c r="HW15" s="165">
        <v>-22.9</v>
      </c>
      <c r="HX15" s="165">
        <v>-22.1</v>
      </c>
      <c r="HY15" s="165">
        <v>0.44040000000000001</v>
      </c>
      <c r="HZ15" s="165">
        <v>-8.8800000000000008</v>
      </c>
      <c r="IA15" s="165">
        <v>32.968000000000004</v>
      </c>
      <c r="IB15" s="165">
        <v>19.3307</v>
      </c>
      <c r="IC15" s="165">
        <v>19.049299999999999</v>
      </c>
      <c r="ID15" s="165">
        <v>-17.399999999999999</v>
      </c>
      <c r="IE15" s="165">
        <v>-23.5</v>
      </c>
      <c r="IF15" s="165">
        <v>6</v>
      </c>
      <c r="IG15" s="165">
        <v>5.5</v>
      </c>
      <c r="IH15" s="166"/>
      <c r="II15" s="165">
        <v>-18.415700000000001</v>
      </c>
      <c r="IJ15" s="165">
        <v>-81.900599999999997</v>
      </c>
      <c r="IK15" s="165">
        <v>-10.5489</v>
      </c>
      <c r="IL15" s="165">
        <v>-267.0822</v>
      </c>
      <c r="IM15" s="165">
        <v>-20.508199999999999</v>
      </c>
      <c r="IN15" s="165">
        <v>-27.880299999999998</v>
      </c>
      <c r="IO15" s="165">
        <v>89.915800000000004</v>
      </c>
      <c r="IP15" s="165">
        <v>80.865799999999993</v>
      </c>
      <c r="IQ15" s="165">
        <v>114.7484</v>
      </c>
      <c r="IR15" s="165">
        <v>93.665000000000006</v>
      </c>
      <c r="IS15" s="165">
        <v>19.849499999999999</v>
      </c>
      <c r="IT15" s="165">
        <v>6.2736999999999998</v>
      </c>
      <c r="IU15" s="165">
        <v>6.2121000000000004</v>
      </c>
      <c r="IV15" s="165">
        <v>-1.8394999999999999</v>
      </c>
      <c r="IW15" s="165">
        <v>167.97130000000001</v>
      </c>
      <c r="IX15" s="165">
        <v>-205.142</v>
      </c>
      <c r="IY15" s="165">
        <v>-38.818399999999997</v>
      </c>
      <c r="IZ15" s="165">
        <v>41.491900000000001</v>
      </c>
      <c r="JA15" s="165">
        <v>-1.4978</v>
      </c>
      <c r="JB15" s="166"/>
      <c r="JC15" s="165">
        <v>-3.36</v>
      </c>
      <c r="JD15" s="165">
        <v>-2.169</v>
      </c>
      <c r="JE15" s="165">
        <v>-2.1739999999999999</v>
      </c>
      <c r="JF15" s="165">
        <v>-1.36</v>
      </c>
      <c r="JG15" s="165">
        <v>2.56</v>
      </c>
      <c r="JH15" s="165">
        <v>-1.6192</v>
      </c>
      <c r="JI15" s="165">
        <v>-8.8762000000000008</v>
      </c>
      <c r="JJ15" s="165">
        <v>3.5476999999999999</v>
      </c>
      <c r="JK15" s="165">
        <v>2.7267999999999999</v>
      </c>
      <c r="JL15" s="165">
        <v>4</v>
      </c>
      <c r="JM15" s="165">
        <v>0.25600000000000001</v>
      </c>
      <c r="JN15" s="165">
        <v>-0.61399999999999999</v>
      </c>
      <c r="JO15" s="166"/>
      <c r="JP15" s="166"/>
      <c r="JQ15" s="165">
        <v>4.9241999999999999</v>
      </c>
      <c r="JR15" s="165">
        <v>3.8812000000000002</v>
      </c>
      <c r="JS15" s="165">
        <v>4.4305000000000003</v>
      </c>
      <c r="JT15" s="166"/>
      <c r="JU15" s="165">
        <v>8.3000000000000007</v>
      </c>
      <c r="JV15" s="165">
        <v>11.1174</v>
      </c>
      <c r="JW15" s="165">
        <v>0.05</v>
      </c>
      <c r="JX15" s="166"/>
      <c r="JY15" s="165">
        <v>0</v>
      </c>
      <c r="JZ15" s="165">
        <v>-16.427199999999999</v>
      </c>
      <c r="KA15" s="165">
        <v>-19.6553</v>
      </c>
      <c r="KB15" s="165">
        <v>1.5754999999999999</v>
      </c>
      <c r="KC15" s="165">
        <v>12.565200000000001</v>
      </c>
      <c r="KD15" s="165">
        <v>-15.8233</v>
      </c>
      <c r="KE15" s="165">
        <v>2.5682999999999998</v>
      </c>
      <c r="KF15" s="165">
        <v>-2.6</v>
      </c>
      <c r="KG15" s="165">
        <v>-12</v>
      </c>
      <c r="KH15" s="165">
        <v>65.596000000000004</v>
      </c>
      <c r="KI15" s="165">
        <v>-150.69540000000001</v>
      </c>
    </row>
    <row r="16" spans="1:295" ht="18" customHeight="1" x14ac:dyDescent="0.3">
      <c r="A16" s="162" t="s">
        <v>106</v>
      </c>
      <c r="B16" s="162" t="s">
        <v>798</v>
      </c>
      <c r="C16" s="168">
        <v>0</v>
      </c>
      <c r="D16" s="168">
        <v>1.0032000000000001</v>
      </c>
      <c r="E16" s="168">
        <v>-5.8414999999999999</v>
      </c>
      <c r="F16" s="168">
        <v>2.8029999999999999</v>
      </c>
      <c r="G16" s="168">
        <v>10.876300000000001</v>
      </c>
      <c r="H16" s="167"/>
      <c r="I16" s="168">
        <v>11.8636</v>
      </c>
      <c r="J16" s="167"/>
      <c r="K16" s="168">
        <v>11.2361</v>
      </c>
      <c r="L16" s="168">
        <v>4.0639000000000003</v>
      </c>
      <c r="M16" s="168">
        <v>3.5531000000000001</v>
      </c>
      <c r="N16" s="168">
        <v>-6.66</v>
      </c>
      <c r="O16" s="168">
        <v>-19.8</v>
      </c>
      <c r="P16" s="167"/>
      <c r="Q16" s="168">
        <v>1.6559999999999999</v>
      </c>
      <c r="R16" s="168">
        <v>-13.2</v>
      </c>
      <c r="S16" s="168">
        <v>3.0280999999999998</v>
      </c>
      <c r="T16" s="168">
        <v>-0.91710000000000003</v>
      </c>
      <c r="U16" s="168">
        <v>4.0518000000000001</v>
      </c>
      <c r="V16" s="168">
        <v>3.7764000000000002</v>
      </c>
      <c r="W16" s="168">
        <v>6.8564999999999996</v>
      </c>
      <c r="X16" s="168">
        <v>4.1517999999999997</v>
      </c>
      <c r="Y16" s="168">
        <v>-2.8799999999999999E-2</v>
      </c>
      <c r="Z16" s="168">
        <v>2.2198000000000002</v>
      </c>
      <c r="AA16" s="167"/>
      <c r="AB16" s="168">
        <v>-1.4292</v>
      </c>
      <c r="AC16" s="168">
        <v>-0.96499999999999997</v>
      </c>
      <c r="AD16" s="168">
        <v>-0.94099999999999995</v>
      </c>
      <c r="AE16" s="168">
        <v>3.31</v>
      </c>
      <c r="AF16" s="168">
        <v>-15.54</v>
      </c>
      <c r="AG16" s="168">
        <v>-13.2</v>
      </c>
      <c r="AH16" s="168">
        <v>2.4E-2</v>
      </c>
      <c r="AI16" s="168">
        <v>0.20799999999999999</v>
      </c>
      <c r="AJ16" s="167">
        <v>0</v>
      </c>
      <c r="AK16" s="168">
        <v>-13.15</v>
      </c>
      <c r="AL16" s="167"/>
      <c r="AM16" s="168">
        <v>-12.5</v>
      </c>
      <c r="AN16" s="168">
        <v>-12.6</v>
      </c>
      <c r="AO16" s="168">
        <v>3.8517999999999999</v>
      </c>
      <c r="AP16" s="168">
        <v>1.0408999999999999</v>
      </c>
      <c r="AQ16" s="168">
        <v>14.1225</v>
      </c>
      <c r="AR16" s="168">
        <v>16.203399999999998</v>
      </c>
      <c r="AS16" s="168">
        <v>-14.3985</v>
      </c>
      <c r="AT16" s="168">
        <v>-12.461399999999999</v>
      </c>
      <c r="AU16" s="167">
        <v>0</v>
      </c>
      <c r="AV16" s="168">
        <v>-0.28710000000000002</v>
      </c>
      <c r="AW16" s="168">
        <v>-2.2100000000000002E-2</v>
      </c>
      <c r="AX16" s="168">
        <v>-17.973400000000002</v>
      </c>
      <c r="AY16" s="168">
        <v>-15.980399999999999</v>
      </c>
      <c r="AZ16" s="168">
        <v>27.544699999999999</v>
      </c>
      <c r="BA16" s="168">
        <v>28.724</v>
      </c>
      <c r="BB16" s="168">
        <v>-26.773900000000001</v>
      </c>
      <c r="BC16" s="168">
        <v>16.069400000000002</v>
      </c>
      <c r="BD16" s="168">
        <v>-6.4</v>
      </c>
      <c r="BE16" s="168">
        <v>-6.3</v>
      </c>
      <c r="BF16" s="168">
        <v>-19.940100000000001</v>
      </c>
      <c r="BG16" s="168">
        <v>-36.130099999999999</v>
      </c>
      <c r="BH16" s="168">
        <v>-1.5444</v>
      </c>
      <c r="BI16" s="167"/>
      <c r="BJ16" s="168">
        <v>-6.9104999999999999</v>
      </c>
      <c r="BK16" s="168">
        <v>2.1053999999999999</v>
      </c>
      <c r="BL16" s="167"/>
      <c r="BM16" s="168">
        <v>0.5948</v>
      </c>
      <c r="BN16" s="168">
        <v>-113.01</v>
      </c>
      <c r="BO16" s="168">
        <v>71.871099999999998</v>
      </c>
      <c r="BP16" s="168">
        <v>72.389899999999997</v>
      </c>
      <c r="BQ16" s="168">
        <v>-72.828800000000001</v>
      </c>
      <c r="BR16" s="168">
        <v>-172.89169999999999</v>
      </c>
      <c r="BS16" s="167"/>
      <c r="BT16" s="167"/>
      <c r="BU16" s="167"/>
      <c r="BV16" s="168">
        <v>14.819599999999999</v>
      </c>
      <c r="BW16" s="168">
        <v>11.46</v>
      </c>
      <c r="BX16" s="168">
        <v>7.88</v>
      </c>
      <c r="BY16" s="168">
        <v>-10.83</v>
      </c>
      <c r="BZ16" s="168">
        <v>5.88</v>
      </c>
      <c r="CA16" s="168">
        <v>-4.6843000000000004</v>
      </c>
      <c r="CB16" s="168">
        <v>-4.8182999999999998</v>
      </c>
      <c r="CC16" s="168">
        <v>6.8117999999999999</v>
      </c>
      <c r="CD16" s="168">
        <v>5.0556999999999999</v>
      </c>
      <c r="CE16" s="167"/>
      <c r="CF16" s="168">
        <v>-13.6808</v>
      </c>
      <c r="CG16" s="168">
        <v>-13.3971</v>
      </c>
      <c r="CH16" s="168">
        <v>-7.8319999999999999</v>
      </c>
      <c r="CI16" s="168">
        <v>22.424299999999999</v>
      </c>
      <c r="CJ16" s="167"/>
      <c r="CK16" s="167"/>
      <c r="CL16" s="168">
        <v>-18</v>
      </c>
      <c r="CM16" s="168">
        <v>-42.2</v>
      </c>
      <c r="CN16" s="168">
        <v>-2.81</v>
      </c>
      <c r="CO16" s="168">
        <v>18.865300000000001</v>
      </c>
      <c r="CP16" s="168">
        <v>19.378499999999999</v>
      </c>
      <c r="CQ16" s="168">
        <v>17.732700000000001</v>
      </c>
      <c r="CR16" s="168">
        <v>74.772000000000006</v>
      </c>
      <c r="CS16" s="168">
        <v>75.004099999999994</v>
      </c>
      <c r="CT16" s="168">
        <v>-23.9207</v>
      </c>
      <c r="CU16" s="168">
        <v>-56.500399999999999</v>
      </c>
      <c r="CV16" s="168">
        <v>-22.7576</v>
      </c>
      <c r="CW16" s="168">
        <v>2.3374999999999999</v>
      </c>
      <c r="CX16" s="168">
        <v>29.93</v>
      </c>
      <c r="CY16" s="168">
        <v>20.9</v>
      </c>
      <c r="CZ16" s="168">
        <v>5.4736000000000002</v>
      </c>
      <c r="DA16" s="168">
        <v>4.3975999999999997</v>
      </c>
      <c r="DB16" s="168">
        <v>6.8520000000000003</v>
      </c>
      <c r="DC16" s="167"/>
      <c r="DD16" s="168">
        <v>-24.7302</v>
      </c>
      <c r="DE16" s="168">
        <v>-24.5275</v>
      </c>
      <c r="DF16" s="168">
        <v>33.121600000000001</v>
      </c>
      <c r="DG16" s="167"/>
      <c r="DH16" s="168">
        <v>-2.6652</v>
      </c>
      <c r="DI16" s="167"/>
      <c r="DJ16" s="167"/>
      <c r="DK16" s="168">
        <v>-3.2581000000000002</v>
      </c>
      <c r="DL16" s="168">
        <v>-1.6831</v>
      </c>
      <c r="DM16" s="168">
        <v>6.9443999999999999</v>
      </c>
      <c r="DN16" s="168">
        <v>5.0156000000000001</v>
      </c>
      <c r="DO16" s="168">
        <v>-1.3</v>
      </c>
      <c r="DP16" s="168">
        <v>-6.13</v>
      </c>
      <c r="DQ16" s="168">
        <v>13.686500000000001</v>
      </c>
      <c r="DR16" s="168">
        <v>-35.372</v>
      </c>
      <c r="DS16" s="168">
        <v>-12.49</v>
      </c>
      <c r="DT16" s="168">
        <v>-12.58</v>
      </c>
      <c r="DU16" s="168">
        <v>28.28</v>
      </c>
      <c r="DV16" s="168">
        <v>0.87</v>
      </c>
      <c r="DW16" s="168">
        <v>-34.6</v>
      </c>
      <c r="DX16" s="168">
        <v>-17.190899999999999</v>
      </c>
      <c r="DY16" s="168">
        <v>-24.501799999999999</v>
      </c>
      <c r="DZ16" s="168">
        <v>-23.4818</v>
      </c>
      <c r="EA16" s="167"/>
      <c r="EB16" s="168">
        <v>-21.5884</v>
      </c>
      <c r="EC16" s="168">
        <v>-26.5379</v>
      </c>
      <c r="ED16" s="168">
        <v>-26.374700000000001</v>
      </c>
      <c r="EE16" s="168">
        <v>-16.7056</v>
      </c>
      <c r="EF16" s="168">
        <v>-22.252199999999998</v>
      </c>
      <c r="EG16" s="168">
        <v>-15.43</v>
      </c>
      <c r="EH16" s="168">
        <v>-23.801500000000001</v>
      </c>
      <c r="EI16" s="168">
        <v>-34.0886</v>
      </c>
      <c r="EJ16" s="167"/>
      <c r="EK16" s="168">
        <v>-10.4078</v>
      </c>
      <c r="EL16" s="168">
        <v>-9.3543000000000003</v>
      </c>
      <c r="EM16" s="168">
        <v>8.0223999999999993</v>
      </c>
      <c r="EN16" s="167"/>
      <c r="EO16" s="168">
        <v>-17.968299999999999</v>
      </c>
      <c r="EP16" s="168">
        <v>-10.756</v>
      </c>
      <c r="EQ16" s="168">
        <v>-17.7592</v>
      </c>
      <c r="ER16" s="168">
        <v>-17.689299999999999</v>
      </c>
      <c r="ES16" s="168">
        <v>1.89</v>
      </c>
      <c r="ET16" s="168">
        <v>0</v>
      </c>
      <c r="EU16" s="168">
        <v>-2.02</v>
      </c>
      <c r="EV16" s="168">
        <v>-0.8</v>
      </c>
      <c r="EW16" s="168">
        <v>4.1586999999999996</v>
      </c>
      <c r="EX16" s="168">
        <v>-23.482299999999999</v>
      </c>
      <c r="EY16" s="168">
        <v>-14.9307</v>
      </c>
      <c r="EZ16" s="168">
        <v>-14.8108</v>
      </c>
      <c r="FA16" s="168">
        <v>9.5676000000000005</v>
      </c>
      <c r="FB16" s="168">
        <v>3.327</v>
      </c>
      <c r="FC16" s="168">
        <v>-19.005199999999999</v>
      </c>
      <c r="FD16" s="168">
        <v>5.7270000000000003</v>
      </c>
      <c r="FE16" s="168">
        <v>5.5048000000000004</v>
      </c>
      <c r="FF16" s="167"/>
      <c r="FG16" s="168">
        <v>0</v>
      </c>
      <c r="FH16" s="168">
        <v>0</v>
      </c>
      <c r="FI16" s="167"/>
      <c r="FJ16" s="168">
        <v>-4.0190000000000001</v>
      </c>
      <c r="FK16" s="168">
        <v>-4.1863999999999999</v>
      </c>
      <c r="FL16" s="168">
        <v>18.420200000000001</v>
      </c>
      <c r="FM16" s="168">
        <v>6.6489000000000003</v>
      </c>
      <c r="FN16" s="168">
        <v>6.1096000000000004</v>
      </c>
      <c r="FO16" s="168">
        <v>24.5731</v>
      </c>
      <c r="FP16" s="168">
        <v>34.560099999999998</v>
      </c>
      <c r="FQ16" s="168">
        <v>16.481000000000002</v>
      </c>
      <c r="FR16" s="168">
        <v>-13.02</v>
      </c>
      <c r="FS16" s="168">
        <v>-0.90410000000000001</v>
      </c>
      <c r="FT16" s="168">
        <v>0.19159999999999999</v>
      </c>
      <c r="FU16" s="168">
        <v>0.17</v>
      </c>
      <c r="FV16" s="168">
        <v>2.06</v>
      </c>
      <c r="FW16" s="168">
        <v>-16.2776</v>
      </c>
      <c r="FX16" s="167"/>
      <c r="FY16" s="168">
        <v>7.69</v>
      </c>
      <c r="FZ16" s="168">
        <v>0.84099999999999997</v>
      </c>
      <c r="GA16" s="167"/>
      <c r="GB16" s="168">
        <v>34.06</v>
      </c>
      <c r="GC16" s="168">
        <v>-40.437199999999997</v>
      </c>
      <c r="GD16" s="168">
        <v>-30.5472</v>
      </c>
      <c r="GE16" s="167"/>
      <c r="GF16" s="168">
        <v>16.8337</v>
      </c>
      <c r="GG16" s="167"/>
      <c r="GH16" s="168">
        <v>18.378599999999999</v>
      </c>
      <c r="GI16" s="168">
        <v>-2.9927000000000001</v>
      </c>
      <c r="GJ16" s="168">
        <v>-3.3144</v>
      </c>
      <c r="GK16" s="168">
        <v>1.7104999999999999</v>
      </c>
      <c r="GL16" s="167"/>
      <c r="GM16" s="167"/>
      <c r="GN16" s="167"/>
      <c r="GO16" s="168">
        <v>-30.964600000000001</v>
      </c>
      <c r="GP16" s="168">
        <v>5.6433</v>
      </c>
      <c r="GQ16" s="168">
        <v>-20.985099999999999</v>
      </c>
      <c r="GR16" s="168">
        <v>5.5180999999999996</v>
      </c>
      <c r="GS16" s="168">
        <v>5.2994000000000003</v>
      </c>
      <c r="GT16" s="168">
        <v>149.3356</v>
      </c>
      <c r="GU16" s="168">
        <v>-4.8697999999999997</v>
      </c>
      <c r="GV16" s="168">
        <v>-10.4704</v>
      </c>
      <c r="GW16" s="168">
        <v>11.203900000000001</v>
      </c>
      <c r="GX16" s="167"/>
      <c r="GY16" s="167"/>
      <c r="GZ16" s="168">
        <v>6.8750999999999998</v>
      </c>
      <c r="HA16" s="168">
        <v>1.0956999999999999</v>
      </c>
      <c r="HB16" s="168">
        <v>-14.655799999999999</v>
      </c>
      <c r="HC16" s="168">
        <v>-14.724500000000001</v>
      </c>
      <c r="HD16" s="168">
        <v>-1.68</v>
      </c>
      <c r="HE16" s="168">
        <v>4.4066000000000001</v>
      </c>
      <c r="HF16" s="168">
        <v>77.691599999999994</v>
      </c>
      <c r="HG16" s="168">
        <v>0</v>
      </c>
      <c r="HH16" s="168">
        <v>53.457500000000003</v>
      </c>
      <c r="HI16" s="168">
        <v>-10.132300000000001</v>
      </c>
      <c r="HJ16" s="168">
        <v>41.956800000000001</v>
      </c>
      <c r="HK16" s="168">
        <v>0</v>
      </c>
      <c r="HL16" s="168">
        <v>-6.0315000000000003</v>
      </c>
      <c r="HM16" s="168">
        <v>0</v>
      </c>
      <c r="HN16" s="168">
        <v>-11.762499999999999</v>
      </c>
      <c r="HO16" s="167"/>
      <c r="HP16" s="167"/>
      <c r="HQ16" s="168">
        <v>-21.043299999999999</v>
      </c>
      <c r="HR16" s="168">
        <v>-20.455500000000001</v>
      </c>
      <c r="HS16" s="168">
        <v>-15.644500000000001</v>
      </c>
      <c r="HT16" s="168">
        <v>-15.962</v>
      </c>
      <c r="HU16" s="168">
        <v>12.83</v>
      </c>
      <c r="HV16" s="168">
        <v>12.53</v>
      </c>
      <c r="HW16" s="168">
        <v>-24.1</v>
      </c>
      <c r="HX16" s="168">
        <v>-23.4</v>
      </c>
      <c r="HY16" s="168">
        <v>0.44040000000000001</v>
      </c>
      <c r="HZ16" s="168">
        <v>-7.84</v>
      </c>
      <c r="IA16" s="168">
        <v>32.153300000000002</v>
      </c>
      <c r="IB16" s="168">
        <v>19.282</v>
      </c>
      <c r="IC16" s="168">
        <v>19.151299999999999</v>
      </c>
      <c r="ID16" s="168">
        <v>-17.399999999999999</v>
      </c>
      <c r="IE16" s="168">
        <v>-22.6</v>
      </c>
      <c r="IF16" s="168">
        <v>5.2</v>
      </c>
      <c r="IG16" s="168">
        <v>4.5999999999999996</v>
      </c>
      <c r="IH16" s="168">
        <v>-18.285799999999998</v>
      </c>
      <c r="II16" s="168">
        <v>-18.2988</v>
      </c>
      <c r="IJ16" s="168">
        <v>-81.001300000000001</v>
      </c>
      <c r="IK16" s="168">
        <v>-12.7194</v>
      </c>
      <c r="IL16" s="168">
        <v>-265.041</v>
      </c>
      <c r="IM16" s="168">
        <v>-22.1065</v>
      </c>
      <c r="IN16" s="168">
        <v>-27.549700000000001</v>
      </c>
      <c r="IO16" s="168">
        <v>91.451700000000002</v>
      </c>
      <c r="IP16" s="168">
        <v>79.477400000000003</v>
      </c>
      <c r="IQ16" s="168">
        <v>117.36239999999999</v>
      </c>
      <c r="IR16" s="168">
        <v>90.695300000000003</v>
      </c>
      <c r="IS16" s="168">
        <v>15.4156</v>
      </c>
      <c r="IT16" s="168">
        <v>4.7611999999999997</v>
      </c>
      <c r="IU16" s="168">
        <v>5.3022</v>
      </c>
      <c r="IV16" s="168">
        <v>-4.0587</v>
      </c>
      <c r="IW16" s="168">
        <v>164.3561</v>
      </c>
      <c r="IX16" s="168">
        <v>-202.8845</v>
      </c>
      <c r="IY16" s="168">
        <v>-37.900300000000001</v>
      </c>
      <c r="IZ16" s="168">
        <v>42.550199999999997</v>
      </c>
      <c r="JA16" s="168">
        <v>-1.4051</v>
      </c>
      <c r="JB16" s="167"/>
      <c r="JC16" s="168">
        <v>-3.2</v>
      </c>
      <c r="JD16" s="168">
        <v>-2.1589999999999998</v>
      </c>
      <c r="JE16" s="168">
        <v>-2.165</v>
      </c>
      <c r="JF16" s="168">
        <v>-1.52</v>
      </c>
      <c r="JG16" s="168">
        <v>2.8</v>
      </c>
      <c r="JH16" s="168">
        <v>-1.5273000000000001</v>
      </c>
      <c r="JI16" s="168">
        <v>-9.0227000000000004</v>
      </c>
      <c r="JJ16" s="168">
        <v>4.3380999999999998</v>
      </c>
      <c r="JK16" s="168">
        <v>2.6962999999999999</v>
      </c>
      <c r="JL16" s="168">
        <v>3.6</v>
      </c>
      <c r="JM16" s="168">
        <v>0.55200000000000005</v>
      </c>
      <c r="JN16" s="168">
        <v>1.7450000000000001</v>
      </c>
      <c r="JO16" s="167"/>
      <c r="JP16" s="167"/>
      <c r="JQ16" s="168">
        <v>4.0231000000000003</v>
      </c>
      <c r="JR16" s="168">
        <v>3.8984000000000001</v>
      </c>
      <c r="JS16" s="168">
        <v>3.7764000000000002</v>
      </c>
      <c r="JT16" s="167"/>
      <c r="JU16" s="168">
        <v>9.9</v>
      </c>
      <c r="JV16" s="168">
        <v>11.6549</v>
      </c>
      <c r="JW16" s="168">
        <v>0.05</v>
      </c>
      <c r="JX16" s="167"/>
      <c r="JY16" s="168">
        <v>0</v>
      </c>
      <c r="JZ16" s="168">
        <v>-16.668600000000001</v>
      </c>
      <c r="KA16" s="168">
        <v>-19.542300000000001</v>
      </c>
      <c r="KB16" s="168">
        <v>1.0810999999999999</v>
      </c>
      <c r="KC16" s="168">
        <v>12.6418</v>
      </c>
      <c r="KD16" s="168">
        <v>-15.8697</v>
      </c>
      <c r="KE16" s="168">
        <v>2.1783999999999999</v>
      </c>
      <c r="KF16" s="168">
        <v>-4</v>
      </c>
      <c r="KG16" s="168">
        <v>-10.1</v>
      </c>
      <c r="KH16" s="168">
        <v>70.253</v>
      </c>
      <c r="KI16" s="168">
        <v>-156.25839999999999</v>
      </c>
    </row>
    <row r="17" spans="1:295" ht="18" customHeight="1" x14ac:dyDescent="0.3">
      <c r="A17" s="162" t="s">
        <v>106</v>
      </c>
      <c r="B17" s="162" t="s">
        <v>799</v>
      </c>
      <c r="C17" s="163">
        <v>0</v>
      </c>
      <c r="D17" s="163">
        <v>1.1541999999999999</v>
      </c>
      <c r="E17" s="164"/>
      <c r="F17" s="164"/>
      <c r="G17" s="163">
        <v>10.9549</v>
      </c>
      <c r="H17" s="164"/>
      <c r="I17" s="163">
        <v>11.832000000000001</v>
      </c>
      <c r="J17" s="164"/>
      <c r="K17" s="164"/>
      <c r="L17" s="163">
        <v>4.2008999999999999</v>
      </c>
      <c r="M17" s="163">
        <v>3.8797999999999999</v>
      </c>
      <c r="N17" s="163">
        <v>-6.66</v>
      </c>
      <c r="O17" s="163">
        <v>-19.8</v>
      </c>
      <c r="P17" s="164"/>
      <c r="Q17" s="163">
        <v>0.82799999999999996</v>
      </c>
      <c r="R17" s="164"/>
      <c r="S17" s="163">
        <v>2.0731000000000002</v>
      </c>
      <c r="T17" s="163">
        <v>-0.76290000000000002</v>
      </c>
      <c r="U17" s="164"/>
      <c r="V17" s="164"/>
      <c r="W17" s="163">
        <v>7.0461</v>
      </c>
      <c r="X17" s="163">
        <v>4.1755000000000004</v>
      </c>
      <c r="Y17" s="163">
        <v>-4.02E-2</v>
      </c>
      <c r="Z17" s="163">
        <v>2.2448999999999999</v>
      </c>
      <c r="AA17" s="164"/>
      <c r="AB17" s="163">
        <v>-1.4328000000000001</v>
      </c>
      <c r="AC17" s="163">
        <v>-0.89700000000000002</v>
      </c>
      <c r="AD17" s="163">
        <v>-0.88300000000000001</v>
      </c>
      <c r="AE17" s="163">
        <v>3.3620000000000001</v>
      </c>
      <c r="AF17" s="163">
        <v>-13.32</v>
      </c>
      <c r="AG17" s="164"/>
      <c r="AH17" s="163">
        <v>-1.4E-2</v>
      </c>
      <c r="AI17" s="163">
        <v>0.215</v>
      </c>
      <c r="AJ17" s="164">
        <v>0</v>
      </c>
      <c r="AK17" s="163">
        <v>-13.25</v>
      </c>
      <c r="AL17" s="164"/>
      <c r="AM17" s="163">
        <v>-12.39</v>
      </c>
      <c r="AN17" s="163">
        <v>-12.42</v>
      </c>
      <c r="AO17" s="163">
        <v>3.3075999999999999</v>
      </c>
      <c r="AP17" s="163">
        <v>0.87250000000000005</v>
      </c>
      <c r="AQ17" s="163">
        <v>13.022</v>
      </c>
      <c r="AR17" s="163">
        <v>15.1511</v>
      </c>
      <c r="AS17" s="163">
        <v>-14.0566</v>
      </c>
      <c r="AT17" s="163">
        <v>-12.019</v>
      </c>
      <c r="AU17" s="164">
        <v>0</v>
      </c>
      <c r="AV17" s="163">
        <v>-0.93540000000000001</v>
      </c>
      <c r="AW17" s="163">
        <v>-0.99590000000000001</v>
      </c>
      <c r="AX17" s="163">
        <v>-18.3996</v>
      </c>
      <c r="AY17" s="163">
        <v>-16.6723</v>
      </c>
      <c r="AZ17" s="163">
        <v>27.526800000000001</v>
      </c>
      <c r="BA17" s="163">
        <v>28.588899999999999</v>
      </c>
      <c r="BB17" s="163">
        <v>-25.8827</v>
      </c>
      <c r="BC17" s="163">
        <v>16.1523</v>
      </c>
      <c r="BD17" s="163">
        <v>-6</v>
      </c>
      <c r="BE17" s="163">
        <v>-6</v>
      </c>
      <c r="BF17" s="163">
        <v>-20.647500000000001</v>
      </c>
      <c r="BG17" s="163">
        <v>-35.580500000000001</v>
      </c>
      <c r="BH17" s="163">
        <v>-1.5827</v>
      </c>
      <c r="BI17" s="164"/>
      <c r="BJ17" s="163">
        <v>-6.0640999999999998</v>
      </c>
      <c r="BK17" s="163">
        <v>1.9220999999999999</v>
      </c>
      <c r="BL17" s="164"/>
      <c r="BM17" s="163">
        <v>0.62229999999999996</v>
      </c>
      <c r="BN17" s="163">
        <v>-113.34569999999999</v>
      </c>
      <c r="BO17" s="163">
        <v>72.206800000000001</v>
      </c>
      <c r="BP17" s="163">
        <v>72.206800000000001</v>
      </c>
      <c r="BQ17" s="163">
        <v>-72.091099999999997</v>
      </c>
      <c r="BR17" s="163">
        <v>-174.59280000000001</v>
      </c>
      <c r="BS17" s="164"/>
      <c r="BT17" s="164"/>
      <c r="BU17" s="164"/>
      <c r="BV17" s="163">
        <v>13.7219</v>
      </c>
      <c r="BW17" s="163">
        <v>11.37</v>
      </c>
      <c r="BX17" s="163">
        <v>7.86</v>
      </c>
      <c r="BY17" s="163">
        <v>-10.69</v>
      </c>
      <c r="BZ17" s="163">
        <v>6.06</v>
      </c>
      <c r="CA17" s="163">
        <v>-5.0861999999999998</v>
      </c>
      <c r="CB17" s="163">
        <v>-4.8182999999999998</v>
      </c>
      <c r="CC17" s="163">
        <v>7.6936999999999998</v>
      </c>
      <c r="CD17" s="163">
        <v>5.3361999999999998</v>
      </c>
      <c r="CE17" s="164"/>
      <c r="CF17" s="163">
        <v>-13.9727</v>
      </c>
      <c r="CG17" s="163">
        <v>-14.0571</v>
      </c>
      <c r="CH17" s="163">
        <v>-6.2309999999999999</v>
      </c>
      <c r="CI17" s="163">
        <v>22.717600000000001</v>
      </c>
      <c r="CJ17" s="164"/>
      <c r="CK17" s="164"/>
      <c r="CL17" s="163">
        <v>-18.7</v>
      </c>
      <c r="CM17" s="163">
        <v>-41.4</v>
      </c>
      <c r="CN17" s="163">
        <v>-2.79</v>
      </c>
      <c r="CO17" s="163">
        <v>18.051200000000001</v>
      </c>
      <c r="CP17" s="163">
        <v>18.282</v>
      </c>
      <c r="CQ17" s="163">
        <v>17.023399999999999</v>
      </c>
      <c r="CR17" s="163">
        <v>71.337000000000003</v>
      </c>
      <c r="CS17" s="163">
        <v>72.309600000000003</v>
      </c>
      <c r="CT17" s="163">
        <v>-21.162299999999998</v>
      </c>
      <c r="CU17" s="163">
        <v>-57.5535</v>
      </c>
      <c r="CV17" s="163">
        <v>-19.536999999999999</v>
      </c>
      <c r="CW17" s="163">
        <v>2.3258000000000001</v>
      </c>
      <c r="CX17" s="163">
        <v>29.62</v>
      </c>
      <c r="CY17" s="163">
        <v>20.65</v>
      </c>
      <c r="CZ17" s="163">
        <v>5.3174000000000001</v>
      </c>
      <c r="DA17" s="163">
        <v>4.2999000000000001</v>
      </c>
      <c r="DB17" s="163">
        <v>6.9322999999999997</v>
      </c>
      <c r="DC17" s="164"/>
      <c r="DD17" s="163">
        <v>-24.524799999999999</v>
      </c>
      <c r="DE17" s="163">
        <v>-24.159700000000001</v>
      </c>
      <c r="DF17" s="163">
        <v>35.166600000000003</v>
      </c>
      <c r="DG17" s="164"/>
      <c r="DH17" s="163">
        <v>-2.6901000000000002</v>
      </c>
      <c r="DI17" s="164"/>
      <c r="DJ17" s="164"/>
      <c r="DK17" s="163">
        <v>-3.1372</v>
      </c>
      <c r="DL17" s="164"/>
      <c r="DM17" s="163">
        <v>6.9443999999999999</v>
      </c>
      <c r="DN17" s="163">
        <v>5.0156000000000001</v>
      </c>
      <c r="DO17" s="163">
        <v>-1.21</v>
      </c>
      <c r="DP17" s="163">
        <v>-6.61</v>
      </c>
      <c r="DQ17" s="163">
        <v>14.074</v>
      </c>
      <c r="DR17" s="163">
        <v>-35.169499999999999</v>
      </c>
      <c r="DS17" s="163">
        <v>-13.04</v>
      </c>
      <c r="DT17" s="163">
        <v>-13.09</v>
      </c>
      <c r="DU17" s="163">
        <v>29.79</v>
      </c>
      <c r="DV17" s="163">
        <v>1.08</v>
      </c>
      <c r="DW17" s="163">
        <v>-34.072699999999998</v>
      </c>
      <c r="DX17" s="163">
        <v>-17.581800000000001</v>
      </c>
      <c r="DY17" s="163">
        <v>-24.822800000000001</v>
      </c>
      <c r="DZ17" s="163">
        <v>-22.945499999999999</v>
      </c>
      <c r="EA17" s="164"/>
      <c r="EB17" s="163">
        <v>-21.205200000000001</v>
      </c>
      <c r="EC17" s="163">
        <v>-27.429300000000001</v>
      </c>
      <c r="ED17" s="163">
        <v>-27.284500000000001</v>
      </c>
      <c r="EE17" s="163">
        <v>-18.145399999999999</v>
      </c>
      <c r="EF17" s="163">
        <v>-24.732600000000001</v>
      </c>
      <c r="EG17" s="163">
        <v>-15.741</v>
      </c>
      <c r="EH17" s="163">
        <v>-26.438800000000001</v>
      </c>
      <c r="EI17" s="163">
        <v>-33.583100000000002</v>
      </c>
      <c r="EJ17" s="164"/>
      <c r="EK17" s="163">
        <v>-10.4794</v>
      </c>
      <c r="EL17" s="163">
        <v>-9.5425000000000004</v>
      </c>
      <c r="EM17" s="163">
        <v>16.5578</v>
      </c>
      <c r="EN17" s="164"/>
      <c r="EO17" s="163">
        <v>-14.5421</v>
      </c>
      <c r="EP17" s="163">
        <v>-27.652000000000001</v>
      </c>
      <c r="EQ17" s="163">
        <v>-16.6416</v>
      </c>
      <c r="ER17" s="163">
        <v>-16.4129</v>
      </c>
      <c r="ES17" s="163">
        <v>4.2335000000000003</v>
      </c>
      <c r="ET17" s="163">
        <v>20.14</v>
      </c>
      <c r="EU17" s="163">
        <v>-6.52</v>
      </c>
      <c r="EV17" s="163">
        <v>0</v>
      </c>
      <c r="EW17" s="163">
        <v>3.8915000000000002</v>
      </c>
      <c r="EX17" s="163">
        <v>-19.0303</v>
      </c>
      <c r="EY17" s="163">
        <v>-14.6615</v>
      </c>
      <c r="EZ17" s="163">
        <v>-14.5528</v>
      </c>
      <c r="FA17" s="163">
        <v>9.7881999999999998</v>
      </c>
      <c r="FB17" s="163">
        <v>6.4593999999999996</v>
      </c>
      <c r="FC17" s="163">
        <v>-20.927199999999999</v>
      </c>
      <c r="FD17" s="163">
        <v>5.7107000000000001</v>
      </c>
      <c r="FE17" s="163">
        <v>5.3597000000000001</v>
      </c>
      <c r="FF17" s="164"/>
      <c r="FG17" s="164"/>
      <c r="FH17" s="163">
        <v>0</v>
      </c>
      <c r="FI17" s="164"/>
      <c r="FJ17" s="163">
        <v>-3.8515000000000001</v>
      </c>
      <c r="FK17" s="163">
        <v>-4.0190000000000001</v>
      </c>
      <c r="FL17" s="163">
        <v>17.415500000000002</v>
      </c>
      <c r="FM17" s="163">
        <v>6.9447000000000001</v>
      </c>
      <c r="FN17" s="163">
        <v>6.9320000000000004</v>
      </c>
      <c r="FO17" s="163">
        <v>24.4373</v>
      </c>
      <c r="FP17" s="163">
        <v>34.427199999999999</v>
      </c>
      <c r="FQ17" s="163">
        <v>16.002400000000002</v>
      </c>
      <c r="FR17" s="163">
        <v>-13.73</v>
      </c>
      <c r="FS17" s="163">
        <v>-0.90410000000000001</v>
      </c>
      <c r="FT17" s="163">
        <v>0.187</v>
      </c>
      <c r="FU17" s="163">
        <v>0.17</v>
      </c>
      <c r="FV17" s="163">
        <v>2.6</v>
      </c>
      <c r="FW17" s="163">
        <v>-16.323799999999999</v>
      </c>
      <c r="FX17" s="164"/>
      <c r="FY17" s="164"/>
      <c r="FZ17" s="163">
        <v>0.83099999999999996</v>
      </c>
      <c r="GA17" s="164"/>
      <c r="GB17" s="163">
        <v>33.32</v>
      </c>
      <c r="GC17" s="163">
        <v>-39.336300000000001</v>
      </c>
      <c r="GD17" s="164"/>
      <c r="GE17" s="164"/>
      <c r="GF17" s="163">
        <v>16.017900000000001</v>
      </c>
      <c r="GG17" s="164"/>
      <c r="GH17" s="163">
        <v>18.2315</v>
      </c>
      <c r="GI17" s="163">
        <v>-2.8672</v>
      </c>
      <c r="GJ17" s="163">
        <v>-3.0259</v>
      </c>
      <c r="GK17" s="163">
        <v>1.7202999999999999</v>
      </c>
      <c r="GL17" s="164"/>
      <c r="GM17" s="164"/>
      <c r="GN17" s="164"/>
      <c r="GO17" s="163">
        <v>-31.072900000000001</v>
      </c>
      <c r="GP17" s="163">
        <v>4.6901999999999999</v>
      </c>
      <c r="GQ17" s="163">
        <v>-20.770399999999999</v>
      </c>
      <c r="GR17" s="163">
        <v>6.3516000000000004</v>
      </c>
      <c r="GS17" s="163">
        <v>6.1310000000000002</v>
      </c>
      <c r="GT17" s="163">
        <v>147.15710000000001</v>
      </c>
      <c r="GU17" s="163">
        <v>-4.8376000000000001</v>
      </c>
      <c r="GV17" s="163">
        <v>-10.6662</v>
      </c>
      <c r="GW17" s="163">
        <v>11.107200000000001</v>
      </c>
      <c r="GX17" s="164"/>
      <c r="GY17" s="163">
        <v>6.8418999999999999</v>
      </c>
      <c r="GZ17" s="163">
        <v>6.8197999999999999</v>
      </c>
      <c r="HA17" s="164"/>
      <c r="HB17" s="163">
        <v>-15.539400000000001</v>
      </c>
      <c r="HC17" s="163">
        <v>-13.8535</v>
      </c>
      <c r="HD17" s="163">
        <v>-3.35</v>
      </c>
      <c r="HE17" s="163">
        <v>6.4248000000000003</v>
      </c>
      <c r="HF17" s="163">
        <v>76.797300000000007</v>
      </c>
      <c r="HG17" s="163">
        <v>7.0186000000000002</v>
      </c>
      <c r="HH17" s="163">
        <v>55.374200000000002</v>
      </c>
      <c r="HI17" s="163">
        <v>-8.6838999999999995</v>
      </c>
      <c r="HJ17" s="163">
        <v>42.437100000000001</v>
      </c>
      <c r="HK17" s="163">
        <v>0</v>
      </c>
      <c r="HL17" s="163">
        <v>-6.1254999999999997</v>
      </c>
      <c r="HM17" s="163">
        <v>0</v>
      </c>
      <c r="HN17" s="163">
        <v>0</v>
      </c>
      <c r="HO17" s="164"/>
      <c r="HP17" s="164"/>
      <c r="HQ17" s="163">
        <v>-20.636800000000001</v>
      </c>
      <c r="HR17" s="163">
        <v>-19.6205</v>
      </c>
      <c r="HS17" s="163">
        <v>-16.22</v>
      </c>
      <c r="HT17" s="163">
        <v>-16.241700000000002</v>
      </c>
      <c r="HU17" s="163">
        <v>11.28</v>
      </c>
      <c r="HV17" s="163">
        <v>11.09</v>
      </c>
      <c r="HW17" s="163">
        <v>-23.5</v>
      </c>
      <c r="HX17" s="163">
        <v>-24.3</v>
      </c>
      <c r="HY17" s="163">
        <v>0.3342</v>
      </c>
      <c r="HZ17" s="163">
        <v>-8.08</v>
      </c>
      <c r="IA17" s="163">
        <v>33.026499999999999</v>
      </c>
      <c r="IB17" s="163">
        <v>18.904199999999999</v>
      </c>
      <c r="IC17" s="163">
        <v>18.7806</v>
      </c>
      <c r="ID17" s="164"/>
      <c r="IE17" s="163">
        <v>-24.2</v>
      </c>
      <c r="IF17" s="163">
        <v>4.9000000000000004</v>
      </c>
      <c r="IG17" s="163">
        <v>4.3</v>
      </c>
      <c r="IH17" s="164"/>
      <c r="II17" s="163">
        <v>-18.485700000000001</v>
      </c>
      <c r="IJ17" s="163">
        <v>-84.372699999999995</v>
      </c>
      <c r="IK17" s="163">
        <v>-12.0809</v>
      </c>
      <c r="IL17" s="163">
        <v>-261.916</v>
      </c>
      <c r="IM17" s="163">
        <v>-21.540400000000002</v>
      </c>
      <c r="IN17" s="163">
        <v>-28.6479</v>
      </c>
      <c r="IO17" s="163">
        <v>89.895200000000003</v>
      </c>
      <c r="IP17" s="163">
        <v>78.113799999999998</v>
      </c>
      <c r="IQ17" s="163">
        <v>110.6737</v>
      </c>
      <c r="IR17" s="163">
        <v>93.596800000000002</v>
      </c>
      <c r="IS17" s="163">
        <v>17.896999999999998</v>
      </c>
      <c r="IT17" s="163">
        <v>5.08</v>
      </c>
      <c r="IU17" s="163">
        <v>4.5552000000000001</v>
      </c>
      <c r="IV17" s="163">
        <v>-2.8062</v>
      </c>
      <c r="IW17" s="163">
        <v>165.3434</v>
      </c>
      <c r="IX17" s="164"/>
      <c r="IY17" s="163">
        <v>-38.250999999999998</v>
      </c>
      <c r="IZ17" s="163">
        <v>40.921599999999998</v>
      </c>
      <c r="JA17" s="163">
        <v>-1.4051</v>
      </c>
      <c r="JB17" s="164"/>
      <c r="JC17" s="163">
        <v>-4.16</v>
      </c>
      <c r="JD17" s="163">
        <v>-2.16</v>
      </c>
      <c r="JE17" s="163">
        <v>-2.165</v>
      </c>
      <c r="JF17" s="163">
        <v>-1.6</v>
      </c>
      <c r="JG17" s="163">
        <v>2.64</v>
      </c>
      <c r="JH17" s="163">
        <v>-1.7096</v>
      </c>
      <c r="JI17" s="163">
        <v>-8.7601999999999993</v>
      </c>
      <c r="JJ17" s="163">
        <v>3.5752000000000002</v>
      </c>
      <c r="JK17" s="163">
        <v>2.4613</v>
      </c>
      <c r="JL17" s="163">
        <v>4.0999999999999996</v>
      </c>
      <c r="JM17" s="163">
        <v>0.433</v>
      </c>
      <c r="JN17" s="163">
        <v>1.7649999999999999</v>
      </c>
      <c r="JO17" s="164"/>
      <c r="JP17" s="164"/>
      <c r="JQ17" s="163">
        <v>3.6114999999999999</v>
      </c>
      <c r="JR17" s="163">
        <v>4.4785000000000004</v>
      </c>
      <c r="JS17" s="163">
        <v>3.6215000000000002</v>
      </c>
      <c r="JT17" s="164"/>
      <c r="JU17" s="163">
        <v>9.5</v>
      </c>
      <c r="JV17" s="163">
        <v>10.7445</v>
      </c>
      <c r="JW17" s="163">
        <v>0.11</v>
      </c>
      <c r="JX17" s="164"/>
      <c r="JY17" s="163">
        <v>0</v>
      </c>
      <c r="JZ17" s="163">
        <v>-16.8325</v>
      </c>
      <c r="KA17" s="163">
        <v>-19.861699999999999</v>
      </c>
      <c r="KB17" s="163">
        <v>1.4286000000000001</v>
      </c>
      <c r="KC17" s="163">
        <v>12.807700000000001</v>
      </c>
      <c r="KD17" s="163">
        <v>-15.9734</v>
      </c>
      <c r="KE17" s="163">
        <v>2.0674000000000001</v>
      </c>
      <c r="KF17" s="163">
        <v>-3.7</v>
      </c>
      <c r="KG17" s="163">
        <v>-10.8</v>
      </c>
      <c r="KH17" s="163">
        <v>68.025700000000001</v>
      </c>
      <c r="KI17" s="163">
        <v>-153.8443</v>
      </c>
    </row>
    <row r="18" spans="1:295" ht="18" customHeight="1" x14ac:dyDescent="0.3">
      <c r="A18" s="162" t="s">
        <v>106</v>
      </c>
      <c r="B18" s="162" t="s">
        <v>800</v>
      </c>
      <c r="C18" s="165">
        <v>0</v>
      </c>
      <c r="D18" s="166"/>
      <c r="E18" s="166"/>
      <c r="F18" s="166"/>
      <c r="G18" s="166"/>
      <c r="H18" s="166"/>
      <c r="I18" s="166"/>
      <c r="J18" s="166"/>
      <c r="K18" s="166"/>
      <c r="L18" s="166"/>
      <c r="M18" s="166"/>
      <c r="N18" s="166"/>
      <c r="O18" s="165">
        <v>-19.8</v>
      </c>
      <c r="P18" s="166"/>
      <c r="Q18" s="166"/>
      <c r="R18" s="166"/>
      <c r="S18" s="166"/>
      <c r="T18" s="166"/>
      <c r="U18" s="166"/>
      <c r="V18" s="166"/>
      <c r="W18" s="166"/>
      <c r="X18" s="166"/>
      <c r="Y18" s="166"/>
      <c r="Z18" s="166"/>
      <c r="AA18" s="166"/>
      <c r="AB18" s="166"/>
      <c r="AC18" s="166"/>
      <c r="AD18" s="166"/>
      <c r="AE18" s="166"/>
      <c r="AF18" s="166"/>
      <c r="AG18" s="166"/>
      <c r="AH18" s="166"/>
      <c r="AI18" s="166"/>
      <c r="AJ18" s="166">
        <v>0</v>
      </c>
      <c r="AK18" s="165">
        <v>-13.25</v>
      </c>
      <c r="AL18" s="166"/>
      <c r="AM18" s="166"/>
      <c r="AN18" s="166"/>
      <c r="AO18" s="166"/>
      <c r="AP18" s="166"/>
      <c r="AQ18" s="166"/>
      <c r="AR18" s="166"/>
      <c r="AS18" s="166"/>
      <c r="AT18" s="165">
        <v>-12.019</v>
      </c>
      <c r="AU18" s="166">
        <v>0</v>
      </c>
      <c r="AV18" s="166"/>
      <c r="AW18" s="166"/>
      <c r="AX18" s="166"/>
      <c r="AY18" s="166"/>
      <c r="AZ18" s="166"/>
      <c r="BA18" s="166"/>
      <c r="BB18" s="165">
        <v>-25.8827</v>
      </c>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c r="CH18" s="166"/>
      <c r="CI18" s="166"/>
      <c r="CJ18" s="166"/>
      <c r="CK18" s="166"/>
      <c r="CL18" s="166"/>
      <c r="CM18" s="166"/>
      <c r="CN18" s="166"/>
      <c r="CO18" s="166"/>
      <c r="CP18" s="166"/>
      <c r="CQ18" s="166"/>
      <c r="CR18" s="166"/>
      <c r="CS18" s="166"/>
      <c r="CT18" s="166"/>
      <c r="CU18" s="166"/>
      <c r="CV18" s="166"/>
      <c r="CW18" s="166"/>
      <c r="CX18" s="166"/>
      <c r="CY18" s="166"/>
      <c r="CZ18" s="166"/>
      <c r="DA18" s="166"/>
      <c r="DB18" s="166"/>
      <c r="DC18" s="166"/>
      <c r="DD18" s="166"/>
      <c r="DE18" s="166"/>
      <c r="DF18" s="166"/>
      <c r="DG18" s="166"/>
      <c r="DH18" s="166"/>
      <c r="DI18" s="166"/>
      <c r="DJ18" s="166"/>
      <c r="DK18" s="166"/>
      <c r="DL18" s="166"/>
      <c r="DM18" s="166"/>
      <c r="DN18" s="166"/>
      <c r="DO18" s="166"/>
      <c r="DP18" s="166"/>
      <c r="DQ18" s="166"/>
      <c r="DR18" s="166"/>
      <c r="DS18" s="166"/>
      <c r="DT18" s="166"/>
      <c r="DU18" s="166"/>
      <c r="DV18" s="166"/>
      <c r="DW18" s="166"/>
      <c r="DX18" s="166"/>
      <c r="DY18" s="166"/>
      <c r="DZ18" s="166"/>
      <c r="EA18" s="166"/>
      <c r="EB18" s="166"/>
      <c r="EC18" s="166"/>
      <c r="ED18" s="166"/>
      <c r="EE18" s="166"/>
      <c r="EF18" s="166"/>
      <c r="EG18" s="166"/>
      <c r="EH18" s="166"/>
      <c r="EI18" s="166"/>
      <c r="EJ18" s="166"/>
      <c r="EK18" s="166"/>
      <c r="EL18" s="166"/>
      <c r="EM18" s="166"/>
      <c r="EN18" s="166"/>
      <c r="EO18" s="166"/>
      <c r="EP18" s="166"/>
      <c r="EQ18" s="166"/>
      <c r="ER18" s="166"/>
      <c r="ES18" s="166"/>
      <c r="ET18" s="166"/>
      <c r="EU18" s="166"/>
      <c r="EV18" s="166"/>
      <c r="EW18" s="166"/>
      <c r="EX18" s="166"/>
      <c r="EY18" s="166"/>
      <c r="EZ18" s="166"/>
      <c r="FA18" s="166"/>
      <c r="FB18" s="166"/>
      <c r="FC18" s="166"/>
      <c r="FD18" s="166"/>
      <c r="FE18" s="166"/>
      <c r="FF18" s="166"/>
      <c r="FG18" s="166"/>
      <c r="FH18" s="166"/>
      <c r="FI18" s="166"/>
      <c r="FJ18" s="166"/>
      <c r="FK18" s="166"/>
      <c r="FL18" s="166"/>
      <c r="FM18" s="166"/>
      <c r="FN18" s="166"/>
      <c r="FO18" s="166"/>
      <c r="FP18" s="166"/>
      <c r="FQ18" s="165">
        <v>16.002400000000002</v>
      </c>
      <c r="FR18" s="166"/>
      <c r="FS18" s="166"/>
      <c r="FT18" s="166"/>
      <c r="FU18" s="166"/>
      <c r="FV18" s="166"/>
      <c r="FW18" s="166"/>
      <c r="FX18" s="166"/>
      <c r="FY18" s="166"/>
      <c r="FZ18" s="166"/>
      <c r="GA18" s="166"/>
      <c r="GB18" s="165">
        <v>33.32</v>
      </c>
      <c r="GC18" s="166"/>
      <c r="GD18" s="166"/>
      <c r="GE18" s="166"/>
      <c r="GF18" s="165">
        <v>16.017900000000001</v>
      </c>
      <c r="GG18" s="166"/>
      <c r="GH18" s="166"/>
      <c r="GI18" s="166"/>
      <c r="GJ18" s="166"/>
      <c r="GK18" s="166"/>
      <c r="GL18" s="166"/>
      <c r="GM18" s="166"/>
      <c r="GN18" s="166"/>
      <c r="GO18" s="166"/>
      <c r="GP18" s="166"/>
      <c r="GQ18" s="165">
        <v>-20.770399999999999</v>
      </c>
      <c r="GR18" s="166"/>
      <c r="GS18" s="166"/>
      <c r="GT18" s="166"/>
      <c r="GU18" s="166"/>
      <c r="GV18" s="166"/>
      <c r="GW18" s="166"/>
      <c r="GX18" s="166"/>
      <c r="GY18" s="166"/>
      <c r="GZ18" s="166"/>
      <c r="HA18" s="166"/>
      <c r="HB18" s="165">
        <v>-15.539400000000001</v>
      </c>
      <c r="HC18" s="165">
        <v>-13.8535</v>
      </c>
      <c r="HD18" s="166"/>
      <c r="HE18" s="166"/>
      <c r="HF18" s="166"/>
      <c r="HG18" s="166"/>
      <c r="HH18" s="166"/>
      <c r="HI18" s="165">
        <v>-8.6838999999999995</v>
      </c>
      <c r="HJ18" s="165">
        <v>42.437100000000001</v>
      </c>
      <c r="HK18" s="166"/>
      <c r="HL18" s="166"/>
      <c r="HM18" s="166"/>
      <c r="HN18" s="166"/>
      <c r="HO18" s="166"/>
      <c r="HP18" s="166"/>
      <c r="HQ18" s="166"/>
      <c r="HR18" s="166"/>
      <c r="HS18" s="166"/>
      <c r="HT18" s="166"/>
      <c r="HU18" s="166"/>
      <c r="HV18" s="166"/>
      <c r="HW18" s="166"/>
      <c r="HX18" s="166"/>
      <c r="HY18" s="166"/>
      <c r="HZ18" s="166"/>
      <c r="IA18" s="166"/>
      <c r="IB18" s="166"/>
      <c r="IC18" s="166"/>
      <c r="ID18" s="166"/>
      <c r="IE18" s="166"/>
      <c r="IF18" s="166"/>
      <c r="IG18" s="166"/>
      <c r="IH18" s="166"/>
      <c r="II18" s="166"/>
      <c r="IJ18" s="166"/>
      <c r="IK18" s="166"/>
      <c r="IL18" s="165">
        <v>-261.916</v>
      </c>
      <c r="IM18" s="165">
        <v>-21.540400000000002</v>
      </c>
      <c r="IN18" s="166"/>
      <c r="IO18" s="166"/>
      <c r="IP18" s="166"/>
      <c r="IQ18" s="166"/>
      <c r="IR18" s="166"/>
      <c r="IS18" s="165">
        <v>17.896999999999998</v>
      </c>
      <c r="IT18" s="166"/>
      <c r="IU18" s="166"/>
      <c r="IV18" s="166"/>
      <c r="IW18" s="165">
        <v>165.3434</v>
      </c>
      <c r="IX18" s="166"/>
      <c r="IY18" s="166"/>
      <c r="IZ18" s="166"/>
      <c r="JA18" s="166"/>
      <c r="JB18" s="166"/>
      <c r="JC18" s="166"/>
      <c r="JD18" s="166"/>
      <c r="JE18" s="166"/>
      <c r="JF18" s="166"/>
      <c r="JG18" s="166"/>
      <c r="JH18" s="166"/>
      <c r="JI18" s="166"/>
      <c r="JJ18" s="166"/>
      <c r="JK18" s="166"/>
      <c r="JL18" s="166"/>
      <c r="JM18" s="166"/>
      <c r="JN18" s="166"/>
      <c r="JO18" s="166"/>
      <c r="JP18" s="166"/>
      <c r="JQ18" s="166"/>
      <c r="JR18" s="166"/>
      <c r="JS18" s="166"/>
      <c r="JT18" s="166"/>
      <c r="JU18" s="166"/>
      <c r="JV18" s="166"/>
      <c r="JW18" s="166"/>
      <c r="JX18" s="166"/>
      <c r="JY18" s="166"/>
      <c r="JZ18" s="166"/>
      <c r="KA18" s="166"/>
      <c r="KB18" s="166"/>
      <c r="KC18" s="166"/>
      <c r="KD18" s="166"/>
      <c r="KE18" s="166"/>
      <c r="KF18" s="166"/>
      <c r="KG18" s="166"/>
      <c r="KH18" s="166"/>
      <c r="KI18" s="166"/>
    </row>
    <row r="19" spans="1:295" ht="18" customHeight="1" x14ac:dyDescent="0.3">
      <c r="A19" s="162" t="s">
        <v>106</v>
      </c>
      <c r="B19" s="162" t="s">
        <v>801</v>
      </c>
      <c r="C19" s="165">
        <v>0</v>
      </c>
      <c r="D19" s="166"/>
      <c r="E19" s="166"/>
      <c r="F19" s="166"/>
      <c r="G19" s="166"/>
      <c r="H19" s="166"/>
      <c r="I19" s="166"/>
      <c r="J19" s="166"/>
      <c r="K19" s="166"/>
      <c r="L19" s="166"/>
      <c r="M19" s="166"/>
      <c r="N19" s="166"/>
      <c r="O19" s="165">
        <v>-19.8</v>
      </c>
      <c r="P19" s="166"/>
      <c r="Q19" s="166"/>
      <c r="R19" s="166"/>
      <c r="S19" s="166"/>
      <c r="T19" s="166"/>
      <c r="U19" s="166"/>
      <c r="V19" s="166"/>
      <c r="W19" s="166"/>
      <c r="X19" s="166"/>
      <c r="Y19" s="166"/>
      <c r="Z19" s="166"/>
      <c r="AA19" s="166"/>
      <c r="AB19" s="166"/>
      <c r="AC19" s="166"/>
      <c r="AD19" s="166"/>
      <c r="AE19" s="166"/>
      <c r="AF19" s="166"/>
      <c r="AG19" s="166"/>
      <c r="AH19" s="166"/>
      <c r="AI19" s="166"/>
      <c r="AJ19" s="166">
        <v>0</v>
      </c>
      <c r="AK19" s="165">
        <v>-13.25</v>
      </c>
      <c r="AL19" s="166"/>
      <c r="AM19" s="166"/>
      <c r="AN19" s="166"/>
      <c r="AO19" s="166"/>
      <c r="AP19" s="166"/>
      <c r="AQ19" s="166"/>
      <c r="AR19" s="166"/>
      <c r="AS19" s="166"/>
      <c r="AT19" s="165">
        <v>-12.019</v>
      </c>
      <c r="AU19" s="166">
        <v>0</v>
      </c>
      <c r="AV19" s="166"/>
      <c r="AW19" s="166"/>
      <c r="AX19" s="166"/>
      <c r="AY19" s="166"/>
      <c r="AZ19" s="166"/>
      <c r="BA19" s="166"/>
      <c r="BB19" s="165">
        <v>-25.8827</v>
      </c>
      <c r="BC19" s="166"/>
      <c r="BD19" s="166"/>
      <c r="BE19" s="166"/>
      <c r="BF19" s="166"/>
      <c r="BG19" s="166"/>
      <c r="BH19" s="166"/>
      <c r="BI19" s="166"/>
      <c r="BJ19" s="166"/>
      <c r="BK19" s="166"/>
      <c r="BL19" s="166"/>
      <c r="BM19" s="166"/>
      <c r="BN19" s="166"/>
      <c r="BO19" s="166"/>
      <c r="BP19" s="166"/>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66"/>
      <c r="CR19" s="166"/>
      <c r="CS19" s="166"/>
      <c r="CT19" s="166"/>
      <c r="CU19" s="166"/>
      <c r="CV19" s="166"/>
      <c r="CW19" s="166"/>
      <c r="CX19" s="166"/>
      <c r="CY19" s="166"/>
      <c r="CZ19" s="166"/>
      <c r="DA19" s="166"/>
      <c r="DB19" s="166"/>
      <c r="DC19" s="166"/>
      <c r="DD19" s="166"/>
      <c r="DE19" s="166"/>
      <c r="DF19" s="166"/>
      <c r="DG19" s="166"/>
      <c r="DH19" s="166"/>
      <c r="DI19" s="166"/>
      <c r="DJ19" s="166"/>
      <c r="DK19" s="166"/>
      <c r="DL19" s="166"/>
      <c r="DM19" s="166"/>
      <c r="DN19" s="166"/>
      <c r="DO19" s="166"/>
      <c r="DP19" s="166"/>
      <c r="DQ19" s="166"/>
      <c r="DR19" s="166"/>
      <c r="DS19" s="166"/>
      <c r="DT19" s="166"/>
      <c r="DU19" s="166"/>
      <c r="DV19" s="166"/>
      <c r="DW19" s="166"/>
      <c r="DX19" s="166"/>
      <c r="DY19" s="166"/>
      <c r="DZ19" s="166"/>
      <c r="EA19" s="166"/>
      <c r="EB19" s="166"/>
      <c r="EC19" s="166"/>
      <c r="ED19" s="166"/>
      <c r="EE19" s="166"/>
      <c r="EF19" s="166"/>
      <c r="EG19" s="166"/>
      <c r="EH19" s="166"/>
      <c r="EI19" s="166"/>
      <c r="EJ19" s="166"/>
      <c r="EK19" s="166"/>
      <c r="EL19" s="166"/>
      <c r="EM19" s="166"/>
      <c r="EN19" s="166"/>
      <c r="EO19" s="166"/>
      <c r="EP19" s="166"/>
      <c r="EQ19" s="166"/>
      <c r="ER19" s="166"/>
      <c r="ES19" s="166"/>
      <c r="ET19" s="166"/>
      <c r="EU19" s="166"/>
      <c r="EV19" s="166"/>
      <c r="EW19" s="166"/>
      <c r="EX19" s="166"/>
      <c r="EY19" s="166"/>
      <c r="EZ19" s="166"/>
      <c r="FA19" s="166"/>
      <c r="FB19" s="166"/>
      <c r="FC19" s="166"/>
      <c r="FD19" s="166"/>
      <c r="FE19" s="166"/>
      <c r="FF19" s="166"/>
      <c r="FG19" s="166"/>
      <c r="FH19" s="166"/>
      <c r="FI19" s="166"/>
      <c r="FJ19" s="166"/>
      <c r="FK19" s="166"/>
      <c r="FL19" s="166"/>
      <c r="FM19" s="166"/>
      <c r="FN19" s="166"/>
      <c r="FO19" s="166"/>
      <c r="FP19" s="166"/>
      <c r="FQ19" s="165">
        <v>16.002400000000002</v>
      </c>
      <c r="FR19" s="166"/>
      <c r="FS19" s="166"/>
      <c r="FT19" s="166"/>
      <c r="FU19" s="166"/>
      <c r="FV19" s="166"/>
      <c r="FW19" s="166"/>
      <c r="FX19" s="166"/>
      <c r="FY19" s="166"/>
      <c r="FZ19" s="166"/>
      <c r="GA19" s="166"/>
      <c r="GB19" s="165">
        <v>33.32</v>
      </c>
      <c r="GC19" s="166"/>
      <c r="GD19" s="166"/>
      <c r="GE19" s="166"/>
      <c r="GF19" s="165">
        <v>16.017900000000001</v>
      </c>
      <c r="GG19" s="166"/>
      <c r="GH19" s="166"/>
      <c r="GI19" s="166"/>
      <c r="GJ19" s="166"/>
      <c r="GK19" s="166"/>
      <c r="GL19" s="166"/>
      <c r="GM19" s="166"/>
      <c r="GN19" s="166"/>
      <c r="GO19" s="166"/>
      <c r="GP19" s="166"/>
      <c r="GQ19" s="165">
        <v>-20.770399999999999</v>
      </c>
      <c r="GR19" s="166"/>
      <c r="GS19" s="166"/>
      <c r="GT19" s="166"/>
      <c r="GU19" s="166"/>
      <c r="GV19" s="166"/>
      <c r="GW19" s="166"/>
      <c r="GX19" s="166"/>
      <c r="GY19" s="166"/>
      <c r="GZ19" s="166"/>
      <c r="HA19" s="166"/>
      <c r="HB19" s="165">
        <v>-15.539400000000001</v>
      </c>
      <c r="HC19" s="165">
        <v>-13.8535</v>
      </c>
      <c r="HD19" s="166"/>
      <c r="HE19" s="166"/>
      <c r="HF19" s="166"/>
      <c r="HG19" s="166"/>
      <c r="HH19" s="166"/>
      <c r="HI19" s="165">
        <v>-8.6838999999999995</v>
      </c>
      <c r="HJ19" s="165">
        <v>42.437100000000001</v>
      </c>
      <c r="HK19" s="166"/>
      <c r="HL19" s="166"/>
      <c r="HM19" s="166"/>
      <c r="HN19" s="166"/>
      <c r="HO19" s="166"/>
      <c r="HP19" s="166"/>
      <c r="HQ19" s="166"/>
      <c r="HR19" s="166"/>
      <c r="HS19" s="166"/>
      <c r="HT19" s="166"/>
      <c r="HU19" s="166"/>
      <c r="HV19" s="166"/>
      <c r="HW19" s="166"/>
      <c r="HX19" s="166"/>
      <c r="HY19" s="166"/>
      <c r="HZ19" s="166"/>
      <c r="IA19" s="166"/>
      <c r="IB19" s="166"/>
      <c r="IC19" s="166"/>
      <c r="ID19" s="166"/>
      <c r="IE19" s="166"/>
      <c r="IF19" s="166"/>
      <c r="IG19" s="166"/>
      <c r="IH19" s="166"/>
      <c r="II19" s="166"/>
      <c r="IJ19" s="166"/>
      <c r="IK19" s="166"/>
      <c r="IL19" s="165">
        <v>-261.916</v>
      </c>
      <c r="IM19" s="165">
        <v>-21.540400000000002</v>
      </c>
      <c r="IN19" s="166"/>
      <c r="IO19" s="166"/>
      <c r="IP19" s="166"/>
      <c r="IQ19" s="166"/>
      <c r="IR19" s="166"/>
      <c r="IS19" s="165">
        <v>17.896999999999998</v>
      </c>
      <c r="IT19" s="166"/>
      <c r="IU19" s="166"/>
      <c r="IV19" s="166"/>
      <c r="IW19" s="165">
        <v>165.3434</v>
      </c>
      <c r="IX19" s="166"/>
      <c r="IY19" s="166"/>
      <c r="IZ19" s="166"/>
      <c r="JA19" s="166"/>
      <c r="JB19" s="166"/>
      <c r="JC19" s="166"/>
      <c r="JD19" s="166"/>
      <c r="JE19" s="166"/>
      <c r="JF19" s="166"/>
      <c r="JG19" s="166"/>
      <c r="JH19" s="166"/>
      <c r="JI19" s="166"/>
      <c r="JJ19" s="166"/>
      <c r="JK19" s="166"/>
      <c r="JL19" s="166"/>
      <c r="JM19" s="166"/>
      <c r="JN19" s="166"/>
      <c r="JO19" s="166"/>
      <c r="JP19" s="166"/>
      <c r="JQ19" s="166"/>
      <c r="JR19" s="166"/>
      <c r="JS19" s="166"/>
      <c r="JT19" s="166"/>
      <c r="JU19" s="166"/>
      <c r="JV19" s="166"/>
      <c r="JW19" s="166"/>
      <c r="JX19" s="166"/>
      <c r="JY19" s="166"/>
      <c r="JZ19" s="166"/>
      <c r="KA19" s="166"/>
      <c r="KB19" s="166"/>
      <c r="KC19" s="166"/>
      <c r="KD19" s="166"/>
      <c r="KE19" s="166"/>
      <c r="KF19" s="166"/>
      <c r="KG19" s="166"/>
      <c r="KH19" s="166"/>
      <c r="KI19" s="166"/>
    </row>
    <row r="20" spans="1:295" ht="18" customHeight="1" x14ac:dyDescent="0.3">
      <c r="A20" s="162" t="s">
        <v>106</v>
      </c>
      <c r="B20" s="162" t="s">
        <v>802</v>
      </c>
      <c r="C20" s="165">
        <v>0</v>
      </c>
      <c r="D20" s="166"/>
      <c r="E20" s="166"/>
      <c r="F20" s="166"/>
      <c r="G20" s="166"/>
      <c r="H20" s="166"/>
      <c r="I20" s="166"/>
      <c r="J20" s="166"/>
      <c r="K20" s="166"/>
      <c r="L20" s="166"/>
      <c r="M20" s="166"/>
      <c r="N20" s="166"/>
      <c r="O20" s="165">
        <v>-19.8</v>
      </c>
      <c r="P20" s="166"/>
      <c r="Q20" s="166"/>
      <c r="R20" s="166"/>
      <c r="S20" s="166"/>
      <c r="T20" s="166"/>
      <c r="U20" s="166"/>
      <c r="V20" s="166"/>
      <c r="W20" s="166"/>
      <c r="X20" s="166"/>
      <c r="Y20" s="166"/>
      <c r="Z20" s="166"/>
      <c r="AA20" s="166"/>
      <c r="AB20" s="166"/>
      <c r="AC20" s="166"/>
      <c r="AD20" s="166"/>
      <c r="AE20" s="166"/>
      <c r="AF20" s="166"/>
      <c r="AG20" s="166"/>
      <c r="AH20" s="166"/>
      <c r="AI20" s="166"/>
      <c r="AJ20" s="166">
        <v>0</v>
      </c>
      <c r="AK20" s="165">
        <v>-13.25</v>
      </c>
      <c r="AL20" s="166"/>
      <c r="AM20" s="166"/>
      <c r="AN20" s="166"/>
      <c r="AO20" s="166"/>
      <c r="AP20" s="166"/>
      <c r="AQ20" s="166"/>
      <c r="AR20" s="166"/>
      <c r="AS20" s="166"/>
      <c r="AT20" s="165">
        <v>-12.019</v>
      </c>
      <c r="AU20" s="166">
        <v>0</v>
      </c>
      <c r="AV20" s="166"/>
      <c r="AW20" s="166"/>
      <c r="AX20" s="166"/>
      <c r="AY20" s="166"/>
      <c r="AZ20" s="166"/>
      <c r="BA20" s="166"/>
      <c r="BB20" s="165">
        <v>-25.8827</v>
      </c>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c r="DX20" s="166"/>
      <c r="DY20" s="166"/>
      <c r="DZ20" s="166"/>
      <c r="EA20" s="166"/>
      <c r="EB20" s="166"/>
      <c r="EC20" s="166"/>
      <c r="ED20" s="166"/>
      <c r="EE20" s="166"/>
      <c r="EF20" s="166"/>
      <c r="EG20" s="166"/>
      <c r="EH20" s="166"/>
      <c r="EI20" s="166"/>
      <c r="EJ20" s="166"/>
      <c r="EK20" s="166"/>
      <c r="EL20" s="166"/>
      <c r="EM20" s="166"/>
      <c r="EN20" s="166"/>
      <c r="EO20" s="166"/>
      <c r="EP20" s="166"/>
      <c r="EQ20" s="166"/>
      <c r="ER20" s="166"/>
      <c r="ES20" s="166"/>
      <c r="ET20" s="166"/>
      <c r="EU20" s="166"/>
      <c r="EV20" s="166"/>
      <c r="EW20" s="166"/>
      <c r="EX20" s="166"/>
      <c r="EY20" s="166"/>
      <c r="EZ20" s="166"/>
      <c r="FA20" s="166"/>
      <c r="FB20" s="166"/>
      <c r="FC20" s="166"/>
      <c r="FD20" s="166"/>
      <c r="FE20" s="166"/>
      <c r="FF20" s="166"/>
      <c r="FG20" s="166"/>
      <c r="FH20" s="166"/>
      <c r="FI20" s="166"/>
      <c r="FJ20" s="166"/>
      <c r="FK20" s="166"/>
      <c r="FL20" s="166"/>
      <c r="FM20" s="166"/>
      <c r="FN20" s="166"/>
      <c r="FO20" s="166"/>
      <c r="FP20" s="166"/>
      <c r="FQ20" s="165">
        <v>16.002400000000002</v>
      </c>
      <c r="FR20" s="166"/>
      <c r="FS20" s="166"/>
      <c r="FT20" s="166"/>
      <c r="FU20" s="166"/>
      <c r="FV20" s="166"/>
      <c r="FW20" s="166"/>
      <c r="FX20" s="166"/>
      <c r="FY20" s="166"/>
      <c r="FZ20" s="166"/>
      <c r="GA20" s="166"/>
      <c r="GB20" s="165">
        <v>33.32</v>
      </c>
      <c r="GC20" s="166"/>
      <c r="GD20" s="166"/>
      <c r="GE20" s="166"/>
      <c r="GF20" s="165">
        <v>16.017900000000001</v>
      </c>
      <c r="GG20" s="166"/>
      <c r="GH20" s="166"/>
      <c r="GI20" s="166"/>
      <c r="GJ20" s="166"/>
      <c r="GK20" s="166"/>
      <c r="GL20" s="166"/>
      <c r="GM20" s="166"/>
      <c r="GN20" s="166"/>
      <c r="GO20" s="166"/>
      <c r="GP20" s="166"/>
      <c r="GQ20" s="165">
        <v>-20.770399999999999</v>
      </c>
      <c r="GR20" s="166"/>
      <c r="GS20" s="166"/>
      <c r="GT20" s="166"/>
      <c r="GU20" s="166"/>
      <c r="GV20" s="166"/>
      <c r="GW20" s="166"/>
      <c r="GX20" s="166"/>
      <c r="GY20" s="166"/>
      <c r="GZ20" s="166"/>
      <c r="HA20" s="166"/>
      <c r="HB20" s="165">
        <v>-15.539400000000001</v>
      </c>
      <c r="HC20" s="165">
        <v>-13.8535</v>
      </c>
      <c r="HD20" s="166"/>
      <c r="HE20" s="166"/>
      <c r="HF20" s="166"/>
      <c r="HG20" s="166"/>
      <c r="HH20" s="166"/>
      <c r="HI20" s="165">
        <v>-8.6838999999999995</v>
      </c>
      <c r="HJ20" s="165">
        <v>42.437100000000001</v>
      </c>
      <c r="HK20" s="166"/>
      <c r="HL20" s="166"/>
      <c r="HM20" s="166"/>
      <c r="HN20" s="166"/>
      <c r="HO20" s="166"/>
      <c r="HP20" s="166"/>
      <c r="HQ20" s="166"/>
      <c r="HR20" s="166"/>
      <c r="HS20" s="166"/>
      <c r="HT20" s="166"/>
      <c r="HU20" s="166"/>
      <c r="HV20" s="166"/>
      <c r="HW20" s="166"/>
      <c r="HX20" s="166"/>
      <c r="HY20" s="166"/>
      <c r="HZ20" s="166"/>
      <c r="IA20" s="166"/>
      <c r="IB20" s="166"/>
      <c r="IC20" s="166"/>
      <c r="ID20" s="166"/>
      <c r="IE20" s="166"/>
      <c r="IF20" s="166"/>
      <c r="IG20" s="166"/>
      <c r="IH20" s="166"/>
      <c r="II20" s="166"/>
      <c r="IJ20" s="166"/>
      <c r="IK20" s="166"/>
      <c r="IL20" s="165">
        <v>-261.916</v>
      </c>
      <c r="IM20" s="165">
        <v>-21.540400000000002</v>
      </c>
      <c r="IN20" s="166"/>
      <c r="IO20" s="166"/>
      <c r="IP20" s="166"/>
      <c r="IQ20" s="166"/>
      <c r="IR20" s="166"/>
      <c r="IS20" s="165">
        <v>17.896999999999998</v>
      </c>
      <c r="IT20" s="166"/>
      <c r="IU20" s="166"/>
      <c r="IV20" s="166"/>
      <c r="IW20" s="165">
        <v>165.3434</v>
      </c>
      <c r="IX20" s="166"/>
      <c r="IY20" s="166"/>
      <c r="IZ20" s="166"/>
      <c r="JA20" s="166"/>
      <c r="JB20" s="166"/>
      <c r="JC20" s="166"/>
      <c r="JD20" s="166"/>
      <c r="JE20" s="166"/>
      <c r="JF20" s="166"/>
      <c r="JG20" s="166"/>
      <c r="JH20" s="166"/>
      <c r="JI20" s="166"/>
      <c r="JJ20" s="166"/>
      <c r="JK20" s="166"/>
      <c r="JL20" s="166"/>
      <c r="JM20" s="166"/>
      <c r="JN20" s="166"/>
      <c r="JO20" s="166"/>
      <c r="JP20" s="166"/>
      <c r="JQ20" s="166"/>
      <c r="JR20" s="166"/>
      <c r="JS20" s="166"/>
      <c r="JT20" s="166"/>
      <c r="JU20" s="166"/>
      <c r="JV20" s="166"/>
      <c r="JW20" s="166"/>
      <c r="JX20" s="166"/>
      <c r="JY20" s="166"/>
      <c r="JZ20" s="166"/>
      <c r="KA20" s="166"/>
      <c r="KB20" s="166"/>
      <c r="KC20" s="166"/>
      <c r="KD20" s="166"/>
      <c r="KE20" s="166"/>
      <c r="KF20" s="166"/>
      <c r="KG20" s="166"/>
      <c r="KH20" s="166"/>
      <c r="KI20" s="166"/>
    </row>
    <row r="21" spans="1:295" ht="18" customHeight="1" x14ac:dyDescent="0.3">
      <c r="A21" s="162" t="s">
        <v>106</v>
      </c>
      <c r="B21" s="162" t="s">
        <v>803</v>
      </c>
      <c r="C21" s="165">
        <v>0</v>
      </c>
      <c r="D21" s="166"/>
      <c r="E21" s="166"/>
      <c r="F21" s="166"/>
      <c r="G21" s="166"/>
      <c r="H21" s="166"/>
      <c r="I21" s="166"/>
      <c r="J21" s="166"/>
      <c r="K21" s="166"/>
      <c r="L21" s="166"/>
      <c r="M21" s="166"/>
      <c r="N21" s="166"/>
      <c r="O21" s="165">
        <v>-19.8</v>
      </c>
      <c r="P21" s="166"/>
      <c r="Q21" s="166"/>
      <c r="R21" s="166"/>
      <c r="S21" s="166"/>
      <c r="T21" s="166"/>
      <c r="U21" s="166"/>
      <c r="V21" s="166"/>
      <c r="W21" s="166"/>
      <c r="X21" s="166"/>
      <c r="Y21" s="166"/>
      <c r="Z21" s="166"/>
      <c r="AA21" s="166"/>
      <c r="AB21" s="166"/>
      <c r="AC21" s="166"/>
      <c r="AD21" s="166"/>
      <c r="AE21" s="166"/>
      <c r="AF21" s="166"/>
      <c r="AG21" s="166"/>
      <c r="AH21" s="166"/>
      <c r="AI21" s="166"/>
      <c r="AJ21" s="166">
        <v>0</v>
      </c>
      <c r="AK21" s="165">
        <v>-13.25</v>
      </c>
      <c r="AL21" s="166"/>
      <c r="AM21" s="166"/>
      <c r="AN21" s="166"/>
      <c r="AO21" s="166"/>
      <c r="AP21" s="166"/>
      <c r="AQ21" s="166"/>
      <c r="AR21" s="166"/>
      <c r="AS21" s="166"/>
      <c r="AT21" s="165">
        <v>-12.019</v>
      </c>
      <c r="AU21" s="166">
        <v>0</v>
      </c>
      <c r="AV21" s="166"/>
      <c r="AW21" s="166"/>
      <c r="AX21" s="166"/>
      <c r="AY21" s="166"/>
      <c r="AZ21" s="166"/>
      <c r="BA21" s="166"/>
      <c r="BB21" s="165">
        <v>-25.8827</v>
      </c>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c r="DX21" s="166"/>
      <c r="DY21" s="166"/>
      <c r="DZ21" s="166"/>
      <c r="EA21" s="166"/>
      <c r="EB21" s="166"/>
      <c r="EC21" s="166"/>
      <c r="ED21" s="166"/>
      <c r="EE21" s="166"/>
      <c r="EF21" s="166"/>
      <c r="EG21" s="166"/>
      <c r="EH21" s="166"/>
      <c r="EI21" s="166"/>
      <c r="EJ21" s="166"/>
      <c r="EK21" s="166"/>
      <c r="EL21" s="166"/>
      <c r="EM21" s="166"/>
      <c r="EN21" s="166"/>
      <c r="EO21" s="166"/>
      <c r="EP21" s="166"/>
      <c r="EQ21" s="166"/>
      <c r="ER21" s="166"/>
      <c r="ES21" s="166"/>
      <c r="ET21" s="166"/>
      <c r="EU21" s="166"/>
      <c r="EV21" s="166"/>
      <c r="EW21" s="166"/>
      <c r="EX21" s="166"/>
      <c r="EY21" s="166"/>
      <c r="EZ21" s="166"/>
      <c r="FA21" s="166"/>
      <c r="FB21" s="166"/>
      <c r="FC21" s="166"/>
      <c r="FD21" s="166"/>
      <c r="FE21" s="166"/>
      <c r="FF21" s="166"/>
      <c r="FG21" s="166"/>
      <c r="FH21" s="166"/>
      <c r="FI21" s="166"/>
      <c r="FJ21" s="166"/>
      <c r="FK21" s="166"/>
      <c r="FL21" s="166"/>
      <c r="FM21" s="166"/>
      <c r="FN21" s="166"/>
      <c r="FO21" s="166"/>
      <c r="FP21" s="166"/>
      <c r="FQ21" s="165">
        <v>16.002400000000002</v>
      </c>
      <c r="FR21" s="166"/>
      <c r="FS21" s="166"/>
      <c r="FT21" s="166"/>
      <c r="FU21" s="166"/>
      <c r="FV21" s="166"/>
      <c r="FW21" s="166"/>
      <c r="FX21" s="166"/>
      <c r="FY21" s="166"/>
      <c r="FZ21" s="166"/>
      <c r="GA21" s="166"/>
      <c r="GB21" s="165">
        <v>33.32</v>
      </c>
      <c r="GC21" s="166"/>
      <c r="GD21" s="166"/>
      <c r="GE21" s="166"/>
      <c r="GF21" s="165">
        <v>16.017900000000001</v>
      </c>
      <c r="GG21" s="166"/>
      <c r="GH21" s="166"/>
      <c r="GI21" s="166"/>
      <c r="GJ21" s="166"/>
      <c r="GK21" s="166"/>
      <c r="GL21" s="166"/>
      <c r="GM21" s="166"/>
      <c r="GN21" s="166"/>
      <c r="GO21" s="166"/>
      <c r="GP21" s="166"/>
      <c r="GQ21" s="165">
        <v>-20.770399999999999</v>
      </c>
      <c r="GR21" s="166"/>
      <c r="GS21" s="166"/>
      <c r="GT21" s="166"/>
      <c r="GU21" s="166"/>
      <c r="GV21" s="166"/>
      <c r="GW21" s="166"/>
      <c r="GX21" s="166"/>
      <c r="GY21" s="166"/>
      <c r="GZ21" s="166"/>
      <c r="HA21" s="166"/>
      <c r="HB21" s="165">
        <v>-15.539400000000001</v>
      </c>
      <c r="HC21" s="165">
        <v>-13.8535</v>
      </c>
      <c r="HD21" s="166"/>
      <c r="HE21" s="166"/>
      <c r="HF21" s="166"/>
      <c r="HG21" s="166"/>
      <c r="HH21" s="166"/>
      <c r="HI21" s="165">
        <v>-8.6838999999999995</v>
      </c>
      <c r="HJ21" s="165">
        <v>42.437100000000001</v>
      </c>
      <c r="HK21" s="166"/>
      <c r="HL21" s="166"/>
      <c r="HM21" s="166"/>
      <c r="HN21" s="166"/>
      <c r="HO21" s="166"/>
      <c r="HP21" s="166"/>
      <c r="HQ21" s="166"/>
      <c r="HR21" s="166"/>
      <c r="HS21" s="166"/>
      <c r="HT21" s="166"/>
      <c r="HU21" s="166"/>
      <c r="HV21" s="166"/>
      <c r="HW21" s="166"/>
      <c r="HX21" s="166"/>
      <c r="HY21" s="166"/>
      <c r="HZ21" s="166"/>
      <c r="IA21" s="166"/>
      <c r="IB21" s="166"/>
      <c r="IC21" s="166"/>
      <c r="ID21" s="166"/>
      <c r="IE21" s="166"/>
      <c r="IF21" s="166"/>
      <c r="IG21" s="166"/>
      <c r="IH21" s="166"/>
      <c r="II21" s="166"/>
      <c r="IJ21" s="166"/>
      <c r="IK21" s="166"/>
      <c r="IL21" s="165">
        <v>-261.916</v>
      </c>
      <c r="IM21" s="165">
        <v>-21.540400000000002</v>
      </c>
      <c r="IN21" s="166"/>
      <c r="IO21" s="166"/>
      <c r="IP21" s="166"/>
      <c r="IQ21" s="166"/>
      <c r="IR21" s="166"/>
      <c r="IS21" s="165">
        <v>17.896999999999998</v>
      </c>
      <c r="IT21" s="166"/>
      <c r="IU21" s="166"/>
      <c r="IV21" s="166"/>
      <c r="IW21" s="165">
        <v>165.3434</v>
      </c>
      <c r="IX21" s="166"/>
      <c r="IY21" s="166"/>
      <c r="IZ21" s="166"/>
      <c r="JA21" s="166"/>
      <c r="JB21" s="166"/>
      <c r="JC21" s="166"/>
      <c r="JD21" s="166"/>
      <c r="JE21" s="166"/>
      <c r="JF21" s="166"/>
      <c r="JG21" s="166"/>
      <c r="JH21" s="166"/>
      <c r="JI21" s="166"/>
      <c r="JJ21" s="166"/>
      <c r="JK21" s="166"/>
      <c r="JL21" s="166"/>
      <c r="JM21" s="166"/>
      <c r="JN21" s="166"/>
      <c r="JO21" s="166"/>
      <c r="JP21" s="166"/>
      <c r="JQ21" s="166"/>
      <c r="JR21" s="166"/>
      <c r="JS21" s="166"/>
      <c r="JT21" s="166"/>
      <c r="JU21" s="166"/>
      <c r="JV21" s="166"/>
      <c r="JW21" s="166"/>
      <c r="JX21" s="166"/>
      <c r="JY21" s="166"/>
      <c r="JZ21" s="166"/>
      <c r="KA21" s="166"/>
      <c r="KB21" s="166"/>
      <c r="KC21" s="166"/>
      <c r="KD21" s="166"/>
      <c r="KE21" s="166"/>
      <c r="KF21" s="166"/>
      <c r="KG21" s="166"/>
      <c r="KH21" s="166"/>
      <c r="KI21" s="166"/>
    </row>
    <row r="22" spans="1:295" ht="18" customHeight="1" x14ac:dyDescent="0.3">
      <c r="A22" s="162" t="s">
        <v>106</v>
      </c>
      <c r="B22" s="162" t="s">
        <v>804</v>
      </c>
      <c r="C22" s="165">
        <v>0</v>
      </c>
      <c r="D22" s="166"/>
      <c r="E22" s="166"/>
      <c r="F22" s="166"/>
      <c r="G22" s="166"/>
      <c r="H22" s="166"/>
      <c r="I22" s="166"/>
      <c r="J22" s="166"/>
      <c r="K22" s="166"/>
      <c r="L22" s="166"/>
      <c r="M22" s="166"/>
      <c r="N22" s="166"/>
      <c r="O22" s="165">
        <v>-19.8</v>
      </c>
      <c r="P22" s="166"/>
      <c r="Q22" s="166"/>
      <c r="R22" s="166"/>
      <c r="S22" s="166"/>
      <c r="T22" s="166"/>
      <c r="U22" s="166"/>
      <c r="V22" s="166"/>
      <c r="W22" s="166"/>
      <c r="X22" s="166"/>
      <c r="Y22" s="166"/>
      <c r="Z22" s="166"/>
      <c r="AA22" s="166"/>
      <c r="AB22" s="166"/>
      <c r="AC22" s="166"/>
      <c r="AD22" s="166"/>
      <c r="AE22" s="166"/>
      <c r="AF22" s="166"/>
      <c r="AG22" s="166"/>
      <c r="AH22" s="166"/>
      <c r="AI22" s="166"/>
      <c r="AJ22" s="166">
        <v>0</v>
      </c>
      <c r="AK22" s="165">
        <v>-13.25</v>
      </c>
      <c r="AL22" s="166"/>
      <c r="AM22" s="166"/>
      <c r="AN22" s="166"/>
      <c r="AO22" s="166"/>
      <c r="AP22" s="166"/>
      <c r="AQ22" s="166"/>
      <c r="AR22" s="166"/>
      <c r="AS22" s="166"/>
      <c r="AT22" s="165">
        <v>-12.019</v>
      </c>
      <c r="AU22" s="166">
        <v>0</v>
      </c>
      <c r="AV22" s="166"/>
      <c r="AW22" s="166"/>
      <c r="AX22" s="166"/>
      <c r="AY22" s="166"/>
      <c r="AZ22" s="166"/>
      <c r="BA22" s="166"/>
      <c r="BB22" s="165">
        <v>-25.8827</v>
      </c>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c r="DX22" s="166"/>
      <c r="DY22" s="166"/>
      <c r="DZ22" s="166"/>
      <c r="EA22" s="166"/>
      <c r="EB22" s="166"/>
      <c r="EC22" s="166"/>
      <c r="ED22" s="166"/>
      <c r="EE22" s="166"/>
      <c r="EF22" s="166"/>
      <c r="EG22" s="166"/>
      <c r="EH22" s="166"/>
      <c r="EI22" s="166"/>
      <c r="EJ22" s="166"/>
      <c r="EK22" s="166"/>
      <c r="EL22" s="166"/>
      <c r="EM22" s="166"/>
      <c r="EN22" s="166"/>
      <c r="EO22" s="166"/>
      <c r="EP22" s="166"/>
      <c r="EQ22" s="166"/>
      <c r="ER22" s="166"/>
      <c r="ES22" s="166"/>
      <c r="ET22" s="166"/>
      <c r="EU22" s="166"/>
      <c r="EV22" s="166"/>
      <c r="EW22" s="166"/>
      <c r="EX22" s="166"/>
      <c r="EY22" s="166"/>
      <c r="EZ22" s="166"/>
      <c r="FA22" s="166"/>
      <c r="FB22" s="166"/>
      <c r="FC22" s="166"/>
      <c r="FD22" s="166"/>
      <c r="FE22" s="166"/>
      <c r="FF22" s="166"/>
      <c r="FG22" s="166"/>
      <c r="FH22" s="166"/>
      <c r="FI22" s="166"/>
      <c r="FJ22" s="166"/>
      <c r="FK22" s="166"/>
      <c r="FL22" s="166"/>
      <c r="FM22" s="166"/>
      <c r="FN22" s="166"/>
      <c r="FO22" s="166"/>
      <c r="FP22" s="166"/>
      <c r="FQ22" s="165">
        <v>16.002400000000002</v>
      </c>
      <c r="FR22" s="166"/>
      <c r="FS22" s="166"/>
      <c r="FT22" s="166"/>
      <c r="FU22" s="166"/>
      <c r="FV22" s="166"/>
      <c r="FW22" s="166"/>
      <c r="FX22" s="166"/>
      <c r="FY22" s="166"/>
      <c r="FZ22" s="166"/>
      <c r="GA22" s="166"/>
      <c r="GB22" s="165">
        <v>33.32</v>
      </c>
      <c r="GC22" s="166"/>
      <c r="GD22" s="166"/>
      <c r="GE22" s="166"/>
      <c r="GF22" s="165">
        <v>16.017900000000001</v>
      </c>
      <c r="GG22" s="166"/>
      <c r="GH22" s="166"/>
      <c r="GI22" s="166"/>
      <c r="GJ22" s="166"/>
      <c r="GK22" s="166"/>
      <c r="GL22" s="166"/>
      <c r="GM22" s="166"/>
      <c r="GN22" s="166"/>
      <c r="GO22" s="166"/>
      <c r="GP22" s="166"/>
      <c r="GQ22" s="165">
        <v>-20.770399999999999</v>
      </c>
      <c r="GR22" s="166"/>
      <c r="GS22" s="166"/>
      <c r="GT22" s="166"/>
      <c r="GU22" s="166"/>
      <c r="GV22" s="166"/>
      <c r="GW22" s="166"/>
      <c r="GX22" s="166"/>
      <c r="GY22" s="166"/>
      <c r="GZ22" s="166"/>
      <c r="HA22" s="166"/>
      <c r="HB22" s="165">
        <v>-15.539400000000001</v>
      </c>
      <c r="HC22" s="165">
        <v>-13.8535</v>
      </c>
      <c r="HD22" s="166"/>
      <c r="HE22" s="166"/>
      <c r="HF22" s="166"/>
      <c r="HG22" s="166"/>
      <c r="HH22" s="166"/>
      <c r="HI22" s="165">
        <v>-8.6838999999999995</v>
      </c>
      <c r="HJ22" s="165">
        <v>42.437100000000001</v>
      </c>
      <c r="HK22" s="166"/>
      <c r="HL22" s="166"/>
      <c r="HM22" s="166"/>
      <c r="HN22" s="166"/>
      <c r="HO22" s="166"/>
      <c r="HP22" s="166"/>
      <c r="HQ22" s="166"/>
      <c r="HR22" s="166"/>
      <c r="HS22" s="166"/>
      <c r="HT22" s="166"/>
      <c r="HU22" s="166"/>
      <c r="HV22" s="166"/>
      <c r="HW22" s="166"/>
      <c r="HX22" s="166"/>
      <c r="HY22" s="166"/>
      <c r="HZ22" s="166"/>
      <c r="IA22" s="166"/>
      <c r="IB22" s="166"/>
      <c r="IC22" s="166"/>
      <c r="ID22" s="166"/>
      <c r="IE22" s="166"/>
      <c r="IF22" s="166"/>
      <c r="IG22" s="166"/>
      <c r="IH22" s="166"/>
      <c r="II22" s="166"/>
      <c r="IJ22" s="166"/>
      <c r="IK22" s="166"/>
      <c r="IL22" s="165">
        <v>-261.916</v>
      </c>
      <c r="IM22" s="165">
        <v>-21.540400000000002</v>
      </c>
      <c r="IN22" s="166"/>
      <c r="IO22" s="166"/>
      <c r="IP22" s="166"/>
      <c r="IQ22" s="166"/>
      <c r="IR22" s="166"/>
      <c r="IS22" s="165">
        <v>17.896999999999998</v>
      </c>
      <c r="IT22" s="166"/>
      <c r="IU22" s="166"/>
      <c r="IV22" s="166"/>
      <c r="IW22" s="165">
        <v>165.3434</v>
      </c>
      <c r="IX22" s="166"/>
      <c r="IY22" s="166"/>
      <c r="IZ22" s="166"/>
      <c r="JA22" s="166"/>
      <c r="JB22" s="166"/>
      <c r="JC22" s="166"/>
      <c r="JD22" s="166"/>
      <c r="JE22" s="166"/>
      <c r="JF22" s="166"/>
      <c r="JG22" s="166"/>
      <c r="JH22" s="166"/>
      <c r="JI22" s="166"/>
      <c r="JJ22" s="166"/>
      <c r="JK22" s="166"/>
      <c r="JL22" s="166"/>
      <c r="JM22" s="166"/>
      <c r="JN22" s="166"/>
      <c r="JO22" s="166"/>
      <c r="JP22" s="166"/>
      <c r="JQ22" s="166"/>
      <c r="JR22" s="166"/>
      <c r="JS22" s="166"/>
      <c r="JT22" s="166"/>
      <c r="JU22" s="166"/>
      <c r="JV22" s="166"/>
      <c r="JW22" s="166"/>
      <c r="JX22" s="166"/>
      <c r="JY22" s="166"/>
      <c r="JZ22" s="166"/>
      <c r="KA22" s="166"/>
      <c r="KB22" s="166"/>
      <c r="KC22" s="166"/>
      <c r="KD22" s="166"/>
      <c r="KE22" s="166"/>
      <c r="KF22" s="166"/>
      <c r="KG22" s="166"/>
      <c r="KH22" s="166"/>
      <c r="KI22" s="166"/>
    </row>
    <row r="23" spans="1:295" ht="18" customHeight="1" x14ac:dyDescent="0.3">
      <c r="A23" s="162" t="s">
        <v>106</v>
      </c>
      <c r="B23" s="162" t="s">
        <v>805</v>
      </c>
      <c r="C23" s="165">
        <v>0</v>
      </c>
      <c r="D23" s="166"/>
      <c r="E23" s="166"/>
      <c r="F23" s="166"/>
      <c r="G23" s="166"/>
      <c r="H23" s="166"/>
      <c r="I23" s="166"/>
      <c r="J23" s="166"/>
      <c r="K23" s="166"/>
      <c r="L23" s="166"/>
      <c r="M23" s="166"/>
      <c r="N23" s="166"/>
      <c r="O23" s="165">
        <v>-19.8</v>
      </c>
      <c r="P23" s="166"/>
      <c r="Q23" s="166"/>
      <c r="R23" s="166"/>
      <c r="S23" s="166"/>
      <c r="T23" s="166"/>
      <c r="U23" s="166"/>
      <c r="V23" s="166"/>
      <c r="W23" s="166"/>
      <c r="X23" s="166"/>
      <c r="Y23" s="166"/>
      <c r="Z23" s="166"/>
      <c r="AA23" s="166"/>
      <c r="AB23" s="166"/>
      <c r="AC23" s="166"/>
      <c r="AD23" s="166"/>
      <c r="AE23" s="166"/>
      <c r="AF23" s="166"/>
      <c r="AG23" s="166"/>
      <c r="AH23" s="166"/>
      <c r="AI23" s="166"/>
      <c r="AJ23" s="166">
        <v>0</v>
      </c>
      <c r="AK23" s="165">
        <v>-13.25</v>
      </c>
      <c r="AL23" s="166"/>
      <c r="AM23" s="166"/>
      <c r="AN23" s="166"/>
      <c r="AO23" s="166"/>
      <c r="AP23" s="166"/>
      <c r="AQ23" s="166"/>
      <c r="AR23" s="166"/>
      <c r="AS23" s="166"/>
      <c r="AT23" s="165">
        <v>-12.019</v>
      </c>
      <c r="AU23" s="166">
        <v>0</v>
      </c>
      <c r="AV23" s="166"/>
      <c r="AW23" s="166"/>
      <c r="AX23" s="166"/>
      <c r="AY23" s="166"/>
      <c r="AZ23" s="166"/>
      <c r="BA23" s="166"/>
      <c r="BB23" s="165">
        <v>-25.8827</v>
      </c>
      <c r="BC23" s="166"/>
      <c r="BD23" s="166"/>
      <c r="BE23" s="166"/>
      <c r="BF23" s="166"/>
      <c r="BG23" s="166"/>
      <c r="BH23" s="166"/>
      <c r="BI23" s="166"/>
      <c r="BJ23" s="166"/>
      <c r="BK23" s="166"/>
      <c r="BL23" s="166"/>
      <c r="BM23" s="166"/>
      <c r="BN23" s="166"/>
      <c r="BO23" s="166"/>
      <c r="BP23" s="166"/>
      <c r="BQ23" s="166"/>
      <c r="BR23" s="166"/>
      <c r="BS23" s="166"/>
      <c r="BT23" s="166"/>
      <c r="BU23" s="166"/>
      <c r="BV23" s="166"/>
      <c r="BW23" s="166"/>
      <c r="BX23" s="166"/>
      <c r="BY23" s="166"/>
      <c r="BZ23" s="166"/>
      <c r="CA23" s="166"/>
      <c r="CB23" s="166"/>
      <c r="CC23" s="166"/>
      <c r="CD23" s="166"/>
      <c r="CE23" s="166"/>
      <c r="CF23" s="166"/>
      <c r="CG23" s="166"/>
      <c r="CH23" s="166"/>
      <c r="CI23" s="166"/>
      <c r="CJ23" s="166"/>
      <c r="CK23" s="166"/>
      <c r="CL23" s="166"/>
      <c r="CM23" s="166"/>
      <c r="CN23" s="166"/>
      <c r="CO23" s="166"/>
      <c r="CP23" s="166"/>
      <c r="CQ23" s="166"/>
      <c r="CR23" s="166"/>
      <c r="CS23" s="166"/>
      <c r="CT23" s="166"/>
      <c r="CU23" s="166"/>
      <c r="CV23" s="166"/>
      <c r="CW23" s="166"/>
      <c r="CX23" s="166"/>
      <c r="CY23" s="166"/>
      <c r="CZ23" s="166"/>
      <c r="DA23" s="166"/>
      <c r="DB23" s="166"/>
      <c r="DC23" s="166"/>
      <c r="DD23" s="166"/>
      <c r="DE23" s="166"/>
      <c r="DF23" s="166"/>
      <c r="DG23" s="166"/>
      <c r="DH23" s="166"/>
      <c r="DI23" s="166"/>
      <c r="DJ23" s="166"/>
      <c r="DK23" s="166"/>
      <c r="DL23" s="166"/>
      <c r="DM23" s="166"/>
      <c r="DN23" s="166"/>
      <c r="DO23" s="166"/>
      <c r="DP23" s="166"/>
      <c r="DQ23" s="166"/>
      <c r="DR23" s="166"/>
      <c r="DS23" s="166"/>
      <c r="DT23" s="166"/>
      <c r="DU23" s="166"/>
      <c r="DV23" s="166"/>
      <c r="DW23" s="166"/>
      <c r="DX23" s="166"/>
      <c r="DY23" s="166"/>
      <c r="DZ23" s="166"/>
      <c r="EA23" s="166"/>
      <c r="EB23" s="166"/>
      <c r="EC23" s="166"/>
      <c r="ED23" s="166"/>
      <c r="EE23" s="166"/>
      <c r="EF23" s="166"/>
      <c r="EG23" s="166"/>
      <c r="EH23" s="166"/>
      <c r="EI23" s="166"/>
      <c r="EJ23" s="166"/>
      <c r="EK23" s="166"/>
      <c r="EL23" s="166"/>
      <c r="EM23" s="166"/>
      <c r="EN23" s="166"/>
      <c r="EO23" s="166"/>
      <c r="EP23" s="166"/>
      <c r="EQ23" s="166"/>
      <c r="ER23" s="166"/>
      <c r="ES23" s="166"/>
      <c r="ET23" s="166"/>
      <c r="EU23" s="166"/>
      <c r="EV23" s="166"/>
      <c r="EW23" s="166"/>
      <c r="EX23" s="166"/>
      <c r="EY23" s="166"/>
      <c r="EZ23" s="166"/>
      <c r="FA23" s="166"/>
      <c r="FB23" s="166"/>
      <c r="FC23" s="166"/>
      <c r="FD23" s="166"/>
      <c r="FE23" s="166"/>
      <c r="FF23" s="166"/>
      <c r="FG23" s="166"/>
      <c r="FH23" s="166"/>
      <c r="FI23" s="166"/>
      <c r="FJ23" s="166"/>
      <c r="FK23" s="166"/>
      <c r="FL23" s="166"/>
      <c r="FM23" s="166"/>
      <c r="FN23" s="166"/>
      <c r="FO23" s="166"/>
      <c r="FP23" s="166"/>
      <c r="FQ23" s="165">
        <v>16.002400000000002</v>
      </c>
      <c r="FR23" s="166"/>
      <c r="FS23" s="166"/>
      <c r="FT23" s="166"/>
      <c r="FU23" s="166"/>
      <c r="FV23" s="166"/>
      <c r="FW23" s="166"/>
      <c r="FX23" s="166"/>
      <c r="FY23" s="166"/>
      <c r="FZ23" s="166"/>
      <c r="GA23" s="166"/>
      <c r="GB23" s="165">
        <v>33.32</v>
      </c>
      <c r="GC23" s="166"/>
      <c r="GD23" s="166"/>
      <c r="GE23" s="166"/>
      <c r="GF23" s="165">
        <v>16.017900000000001</v>
      </c>
      <c r="GG23" s="166"/>
      <c r="GH23" s="166"/>
      <c r="GI23" s="166"/>
      <c r="GJ23" s="166"/>
      <c r="GK23" s="166"/>
      <c r="GL23" s="166"/>
      <c r="GM23" s="166"/>
      <c r="GN23" s="166"/>
      <c r="GO23" s="166"/>
      <c r="GP23" s="166"/>
      <c r="GQ23" s="165">
        <v>-20.770399999999999</v>
      </c>
      <c r="GR23" s="166"/>
      <c r="GS23" s="166"/>
      <c r="GT23" s="166"/>
      <c r="GU23" s="166"/>
      <c r="GV23" s="166"/>
      <c r="GW23" s="166"/>
      <c r="GX23" s="166"/>
      <c r="GY23" s="166"/>
      <c r="GZ23" s="166"/>
      <c r="HA23" s="166"/>
      <c r="HB23" s="165">
        <v>-15.539400000000001</v>
      </c>
      <c r="HC23" s="165">
        <v>-13.8535</v>
      </c>
      <c r="HD23" s="166"/>
      <c r="HE23" s="166"/>
      <c r="HF23" s="166"/>
      <c r="HG23" s="166"/>
      <c r="HH23" s="166"/>
      <c r="HI23" s="165">
        <v>-8.6838999999999995</v>
      </c>
      <c r="HJ23" s="165">
        <v>42.437100000000001</v>
      </c>
      <c r="HK23" s="166"/>
      <c r="HL23" s="166"/>
      <c r="HM23" s="166"/>
      <c r="HN23" s="166"/>
      <c r="HO23" s="166"/>
      <c r="HP23" s="166"/>
      <c r="HQ23" s="166"/>
      <c r="HR23" s="166"/>
      <c r="HS23" s="166"/>
      <c r="HT23" s="166"/>
      <c r="HU23" s="166"/>
      <c r="HV23" s="166"/>
      <c r="HW23" s="166"/>
      <c r="HX23" s="166"/>
      <c r="HY23" s="166"/>
      <c r="HZ23" s="166"/>
      <c r="IA23" s="166"/>
      <c r="IB23" s="166"/>
      <c r="IC23" s="166"/>
      <c r="ID23" s="166"/>
      <c r="IE23" s="166"/>
      <c r="IF23" s="166"/>
      <c r="IG23" s="166"/>
      <c r="IH23" s="166"/>
      <c r="II23" s="166"/>
      <c r="IJ23" s="166"/>
      <c r="IK23" s="166"/>
      <c r="IL23" s="165">
        <v>-261.916</v>
      </c>
      <c r="IM23" s="165">
        <v>-21.540400000000002</v>
      </c>
      <c r="IN23" s="166"/>
      <c r="IO23" s="166"/>
      <c r="IP23" s="166"/>
      <c r="IQ23" s="166"/>
      <c r="IR23" s="166"/>
      <c r="IS23" s="165">
        <v>17.896999999999998</v>
      </c>
      <c r="IT23" s="166"/>
      <c r="IU23" s="166"/>
      <c r="IV23" s="166"/>
      <c r="IW23" s="165">
        <v>165.3434</v>
      </c>
      <c r="IX23" s="166"/>
      <c r="IY23" s="166"/>
      <c r="IZ23" s="166"/>
      <c r="JA23" s="166"/>
      <c r="JB23" s="166"/>
      <c r="JC23" s="166"/>
      <c r="JD23" s="166"/>
      <c r="JE23" s="166"/>
      <c r="JF23" s="166"/>
      <c r="JG23" s="166"/>
      <c r="JH23" s="166"/>
      <c r="JI23" s="166"/>
      <c r="JJ23" s="166"/>
      <c r="JK23" s="166"/>
      <c r="JL23" s="166"/>
      <c r="JM23" s="166"/>
      <c r="JN23" s="166"/>
      <c r="JO23" s="166"/>
      <c r="JP23" s="166"/>
      <c r="JQ23" s="166"/>
      <c r="JR23" s="166"/>
      <c r="JS23" s="166"/>
      <c r="JT23" s="166"/>
      <c r="JU23" s="166"/>
      <c r="JV23" s="166"/>
      <c r="JW23" s="166"/>
      <c r="JX23" s="166"/>
      <c r="JY23" s="166"/>
      <c r="JZ23" s="166"/>
      <c r="KA23" s="166"/>
      <c r="KB23" s="166"/>
      <c r="KC23" s="166"/>
      <c r="KD23" s="166"/>
      <c r="KE23" s="166"/>
      <c r="KF23" s="166"/>
      <c r="KG23" s="166"/>
      <c r="KH23" s="166"/>
      <c r="KI23" s="166"/>
    </row>
    <row r="24" spans="1:295" ht="18" customHeight="1" x14ac:dyDescent="0.3">
      <c r="A24" s="162" t="s">
        <v>106</v>
      </c>
      <c r="B24" s="162" t="s">
        <v>806</v>
      </c>
      <c r="C24" s="168">
        <v>0</v>
      </c>
      <c r="D24" s="167"/>
      <c r="E24" s="167"/>
      <c r="F24" s="167"/>
      <c r="G24" s="167"/>
      <c r="H24" s="167"/>
      <c r="I24" s="167"/>
      <c r="J24" s="167"/>
      <c r="K24" s="167"/>
      <c r="L24" s="167"/>
      <c r="M24" s="167"/>
      <c r="N24" s="167"/>
      <c r="O24" s="168">
        <v>-19.8</v>
      </c>
      <c r="P24" s="167"/>
      <c r="Q24" s="167"/>
      <c r="R24" s="167"/>
      <c r="S24" s="167"/>
      <c r="T24" s="167"/>
      <c r="U24" s="167"/>
      <c r="V24" s="167"/>
      <c r="W24" s="167"/>
      <c r="X24" s="167"/>
      <c r="Y24" s="167"/>
      <c r="Z24" s="167"/>
      <c r="AA24" s="167"/>
      <c r="AB24" s="167"/>
      <c r="AC24" s="167"/>
      <c r="AD24" s="167"/>
      <c r="AE24" s="167"/>
      <c r="AF24" s="167"/>
      <c r="AG24" s="167"/>
      <c r="AH24" s="167"/>
      <c r="AI24" s="167"/>
      <c r="AJ24" s="167">
        <v>0</v>
      </c>
      <c r="AK24" s="168">
        <v>-13.25</v>
      </c>
      <c r="AL24" s="167"/>
      <c r="AM24" s="167"/>
      <c r="AN24" s="167"/>
      <c r="AO24" s="167"/>
      <c r="AP24" s="167"/>
      <c r="AQ24" s="167"/>
      <c r="AR24" s="167"/>
      <c r="AS24" s="167"/>
      <c r="AT24" s="168">
        <v>-12.019</v>
      </c>
      <c r="AU24" s="167">
        <v>0</v>
      </c>
      <c r="AV24" s="167"/>
      <c r="AW24" s="167"/>
      <c r="AX24" s="167"/>
      <c r="AY24" s="167"/>
      <c r="AZ24" s="167"/>
      <c r="BA24" s="167"/>
      <c r="BB24" s="168">
        <v>-25.8827</v>
      </c>
      <c r="BC24" s="167"/>
      <c r="BD24" s="167"/>
      <c r="BE24" s="167"/>
      <c r="BF24" s="167"/>
      <c r="BG24" s="167"/>
      <c r="BH24" s="167"/>
      <c r="BI24" s="167"/>
      <c r="BJ24" s="167"/>
      <c r="BK24" s="167"/>
      <c r="BL24" s="167"/>
      <c r="BM24" s="167"/>
      <c r="BN24" s="167"/>
      <c r="BO24" s="167"/>
      <c r="BP24" s="167"/>
      <c r="BQ24" s="167"/>
      <c r="BR24" s="167"/>
      <c r="BS24" s="167"/>
      <c r="BT24" s="167"/>
      <c r="BU24" s="167"/>
      <c r="BV24" s="167"/>
      <c r="BW24" s="167"/>
      <c r="BX24" s="167"/>
      <c r="BY24" s="167"/>
      <c r="BZ24" s="167"/>
      <c r="CA24" s="167"/>
      <c r="CB24" s="167"/>
      <c r="CC24" s="167"/>
      <c r="CD24" s="167"/>
      <c r="CE24" s="167"/>
      <c r="CF24" s="167"/>
      <c r="CG24" s="167"/>
      <c r="CH24" s="167"/>
      <c r="CI24" s="167"/>
      <c r="CJ24" s="167"/>
      <c r="CK24" s="167"/>
      <c r="CL24" s="167"/>
      <c r="CM24" s="167"/>
      <c r="CN24" s="167"/>
      <c r="CO24" s="167"/>
      <c r="CP24" s="167"/>
      <c r="CQ24" s="167"/>
      <c r="CR24" s="167"/>
      <c r="CS24" s="167"/>
      <c r="CT24" s="167"/>
      <c r="CU24" s="167"/>
      <c r="CV24" s="167"/>
      <c r="CW24" s="167"/>
      <c r="CX24" s="167"/>
      <c r="CY24" s="167"/>
      <c r="CZ24" s="167"/>
      <c r="DA24" s="167"/>
      <c r="DB24" s="167"/>
      <c r="DC24" s="167"/>
      <c r="DD24" s="167"/>
      <c r="DE24" s="167"/>
      <c r="DF24" s="167"/>
      <c r="DG24" s="167"/>
      <c r="DH24" s="167"/>
      <c r="DI24" s="167"/>
      <c r="DJ24" s="167"/>
      <c r="DK24" s="167"/>
      <c r="DL24" s="167"/>
      <c r="DM24" s="167"/>
      <c r="DN24" s="167"/>
      <c r="DO24" s="167"/>
      <c r="DP24" s="167"/>
      <c r="DQ24" s="167"/>
      <c r="DR24" s="167"/>
      <c r="DS24" s="167"/>
      <c r="DT24" s="167"/>
      <c r="DU24" s="167"/>
      <c r="DV24" s="167"/>
      <c r="DW24" s="167"/>
      <c r="DX24" s="167"/>
      <c r="DY24" s="167"/>
      <c r="DZ24" s="167"/>
      <c r="EA24" s="167"/>
      <c r="EB24" s="167"/>
      <c r="EC24" s="167"/>
      <c r="ED24" s="167"/>
      <c r="EE24" s="167"/>
      <c r="EF24" s="167"/>
      <c r="EG24" s="167"/>
      <c r="EH24" s="167"/>
      <c r="EI24" s="167"/>
      <c r="EJ24" s="167"/>
      <c r="EK24" s="167"/>
      <c r="EL24" s="167"/>
      <c r="EM24" s="167"/>
      <c r="EN24" s="167"/>
      <c r="EO24" s="167"/>
      <c r="EP24" s="167"/>
      <c r="EQ24" s="167"/>
      <c r="ER24" s="167"/>
      <c r="ES24" s="167"/>
      <c r="ET24" s="167"/>
      <c r="EU24" s="167"/>
      <c r="EV24" s="167"/>
      <c r="EW24" s="167"/>
      <c r="EX24" s="167"/>
      <c r="EY24" s="167"/>
      <c r="EZ24" s="167"/>
      <c r="FA24" s="167"/>
      <c r="FB24" s="167"/>
      <c r="FC24" s="167"/>
      <c r="FD24" s="167"/>
      <c r="FE24" s="167"/>
      <c r="FF24" s="167"/>
      <c r="FG24" s="167"/>
      <c r="FH24" s="167"/>
      <c r="FI24" s="167"/>
      <c r="FJ24" s="167"/>
      <c r="FK24" s="167"/>
      <c r="FL24" s="167"/>
      <c r="FM24" s="167"/>
      <c r="FN24" s="167"/>
      <c r="FO24" s="167"/>
      <c r="FP24" s="167"/>
      <c r="FQ24" s="168">
        <v>16.002400000000002</v>
      </c>
      <c r="FR24" s="167"/>
      <c r="FS24" s="167"/>
      <c r="FT24" s="167"/>
      <c r="FU24" s="167"/>
      <c r="FV24" s="167"/>
      <c r="FW24" s="167"/>
      <c r="FX24" s="167"/>
      <c r="FY24" s="167"/>
      <c r="FZ24" s="167"/>
      <c r="GA24" s="167"/>
      <c r="GB24" s="168">
        <v>33.32</v>
      </c>
      <c r="GC24" s="167"/>
      <c r="GD24" s="167"/>
      <c r="GE24" s="167"/>
      <c r="GF24" s="168">
        <v>16.017900000000001</v>
      </c>
      <c r="GG24" s="167"/>
      <c r="GH24" s="167"/>
      <c r="GI24" s="167"/>
      <c r="GJ24" s="167"/>
      <c r="GK24" s="167"/>
      <c r="GL24" s="167"/>
      <c r="GM24" s="167"/>
      <c r="GN24" s="167"/>
      <c r="GO24" s="167"/>
      <c r="GP24" s="167"/>
      <c r="GQ24" s="168">
        <v>-20.770399999999999</v>
      </c>
      <c r="GR24" s="167"/>
      <c r="GS24" s="167"/>
      <c r="GT24" s="167"/>
      <c r="GU24" s="167"/>
      <c r="GV24" s="167"/>
      <c r="GW24" s="167"/>
      <c r="GX24" s="167"/>
      <c r="GY24" s="167"/>
      <c r="GZ24" s="167"/>
      <c r="HA24" s="167"/>
      <c r="HB24" s="168">
        <v>-15.539400000000001</v>
      </c>
      <c r="HC24" s="168">
        <v>-13.8535</v>
      </c>
      <c r="HD24" s="167"/>
      <c r="HE24" s="167"/>
      <c r="HF24" s="167"/>
      <c r="HG24" s="167"/>
      <c r="HH24" s="167"/>
      <c r="HI24" s="168">
        <v>-8.6838999999999995</v>
      </c>
      <c r="HJ24" s="168">
        <v>42.437100000000001</v>
      </c>
      <c r="HK24" s="167"/>
      <c r="HL24" s="167"/>
      <c r="HM24" s="167"/>
      <c r="HN24" s="167"/>
      <c r="HO24" s="167"/>
      <c r="HP24" s="167"/>
      <c r="HQ24" s="167"/>
      <c r="HR24" s="167"/>
      <c r="HS24" s="167"/>
      <c r="HT24" s="167"/>
      <c r="HU24" s="167"/>
      <c r="HV24" s="167"/>
      <c r="HW24" s="167"/>
      <c r="HX24" s="167"/>
      <c r="HY24" s="167"/>
      <c r="HZ24" s="167"/>
      <c r="IA24" s="167"/>
      <c r="IB24" s="167"/>
      <c r="IC24" s="167"/>
      <c r="ID24" s="167"/>
      <c r="IE24" s="167"/>
      <c r="IF24" s="167"/>
      <c r="IG24" s="167"/>
      <c r="IH24" s="167"/>
      <c r="II24" s="167"/>
      <c r="IJ24" s="167"/>
      <c r="IK24" s="167"/>
      <c r="IL24" s="168">
        <v>-261.916</v>
      </c>
      <c r="IM24" s="168">
        <v>-21.540400000000002</v>
      </c>
      <c r="IN24" s="167"/>
      <c r="IO24" s="167"/>
      <c r="IP24" s="167"/>
      <c r="IQ24" s="167"/>
      <c r="IR24" s="167"/>
      <c r="IS24" s="168">
        <v>17.896999999999998</v>
      </c>
      <c r="IT24" s="167"/>
      <c r="IU24" s="167"/>
      <c r="IV24" s="167"/>
      <c r="IW24" s="168">
        <v>165.3434</v>
      </c>
      <c r="IX24" s="167"/>
      <c r="IY24" s="167"/>
      <c r="IZ24" s="167"/>
      <c r="JA24" s="167"/>
      <c r="JB24" s="167"/>
      <c r="JC24" s="167"/>
      <c r="JD24" s="167"/>
      <c r="JE24" s="167"/>
      <c r="JF24" s="167"/>
      <c r="JG24" s="167"/>
      <c r="JH24" s="167"/>
      <c r="JI24" s="167"/>
      <c r="JJ24" s="167"/>
      <c r="JK24" s="167"/>
      <c r="JL24" s="167"/>
      <c r="JM24" s="167"/>
      <c r="JN24" s="167"/>
      <c r="JO24" s="167"/>
      <c r="JP24" s="167"/>
      <c r="JQ24" s="167"/>
      <c r="JR24" s="167"/>
      <c r="JS24" s="167"/>
      <c r="JT24" s="167"/>
      <c r="JU24" s="167"/>
      <c r="JV24" s="167"/>
      <c r="JW24" s="167"/>
      <c r="JX24" s="167"/>
      <c r="JY24" s="167"/>
      <c r="JZ24" s="167"/>
      <c r="KA24" s="167"/>
      <c r="KB24" s="167"/>
      <c r="KC24" s="167"/>
      <c r="KD24" s="167"/>
      <c r="KE24" s="167"/>
      <c r="KF24" s="167"/>
      <c r="KG24" s="167"/>
      <c r="KH24" s="167"/>
      <c r="KI24" s="167"/>
    </row>
    <row r="25" spans="1:295" ht="18" customHeight="1" x14ac:dyDescent="0.3">
      <c r="A25" s="162" t="s">
        <v>106</v>
      </c>
      <c r="B25" s="162" t="s">
        <v>807</v>
      </c>
      <c r="C25" s="163">
        <v>0</v>
      </c>
      <c r="D25" s="163">
        <v>2.7366999999999999</v>
      </c>
      <c r="E25" s="163">
        <v>-7.5685000000000002</v>
      </c>
      <c r="F25" s="163">
        <v>5.3517000000000001</v>
      </c>
      <c r="G25" s="163">
        <v>12.367599999999999</v>
      </c>
      <c r="H25" s="164"/>
      <c r="I25" s="163">
        <v>9.5061</v>
      </c>
      <c r="J25" s="164"/>
      <c r="K25" s="163">
        <v>22.796399999999998</v>
      </c>
      <c r="L25" s="163">
        <v>10.063700000000001</v>
      </c>
      <c r="M25" s="163">
        <v>9.7438000000000002</v>
      </c>
      <c r="N25" s="163">
        <v>-11.1</v>
      </c>
      <c r="O25" s="163">
        <v>-26.4</v>
      </c>
      <c r="P25" s="163">
        <v>2.2000000000000002</v>
      </c>
      <c r="Q25" s="163">
        <v>4.968</v>
      </c>
      <c r="R25" s="163">
        <v>-17.600000000000001</v>
      </c>
      <c r="S25" s="163">
        <v>3.1825999999999999</v>
      </c>
      <c r="T25" s="163">
        <v>-2.8108</v>
      </c>
      <c r="U25" s="163">
        <v>5.7599</v>
      </c>
      <c r="V25" s="163">
        <v>5.7221000000000002</v>
      </c>
      <c r="W25" s="163">
        <v>9.9693000000000005</v>
      </c>
      <c r="X25" s="163">
        <v>4.1032999999999999</v>
      </c>
      <c r="Y25" s="163">
        <v>-1.3412999999999999</v>
      </c>
      <c r="Z25" s="163">
        <v>2.0306999999999999</v>
      </c>
      <c r="AA25" s="164"/>
      <c r="AB25" s="163">
        <v>-1.2065999999999999</v>
      </c>
      <c r="AC25" s="163">
        <v>-0.34799999999999998</v>
      </c>
      <c r="AD25" s="163">
        <v>-0.34100000000000003</v>
      </c>
      <c r="AE25" s="163">
        <v>2.9790000000000001</v>
      </c>
      <c r="AF25" s="163">
        <v>-8.8800000000000008</v>
      </c>
      <c r="AG25" s="163">
        <v>-8.8000000000000007</v>
      </c>
      <c r="AH25" s="163">
        <v>-0.496</v>
      </c>
      <c r="AI25" s="163">
        <v>0.221</v>
      </c>
      <c r="AJ25" s="164">
        <v>0</v>
      </c>
      <c r="AK25" s="163">
        <v>-9.14</v>
      </c>
      <c r="AL25" s="163">
        <v>-10</v>
      </c>
      <c r="AM25" s="163">
        <v>-12.45</v>
      </c>
      <c r="AN25" s="163">
        <v>-12.47</v>
      </c>
      <c r="AO25" s="163">
        <v>5.0537999999999998</v>
      </c>
      <c r="AP25" s="163">
        <v>0.99460000000000004</v>
      </c>
      <c r="AQ25" s="163">
        <v>20.810700000000001</v>
      </c>
      <c r="AR25" s="163">
        <v>23.040299999999998</v>
      </c>
      <c r="AS25" s="163">
        <v>-12.3416</v>
      </c>
      <c r="AT25" s="163">
        <v>2.4739</v>
      </c>
      <c r="AU25" s="164">
        <v>0</v>
      </c>
      <c r="AV25" s="163">
        <v>-1.2116</v>
      </c>
      <c r="AW25" s="163">
        <v>-1.0196000000000001</v>
      </c>
      <c r="AX25" s="163">
        <v>-15.227</v>
      </c>
      <c r="AY25" s="163">
        <v>-12.6523</v>
      </c>
      <c r="AZ25" s="163">
        <v>28.154800000000002</v>
      </c>
      <c r="BA25" s="163">
        <v>29.4377</v>
      </c>
      <c r="BB25" s="163">
        <v>51.567</v>
      </c>
      <c r="BC25" s="163">
        <v>16.6782</v>
      </c>
      <c r="BD25" s="163">
        <v>-5.6</v>
      </c>
      <c r="BE25" s="163">
        <v>-5.4</v>
      </c>
      <c r="BF25" s="163">
        <v>-29.086500000000001</v>
      </c>
      <c r="BG25" s="164"/>
      <c r="BH25" s="163">
        <v>-2.5266000000000002</v>
      </c>
      <c r="BI25" s="164"/>
      <c r="BJ25" s="163">
        <v>6.6909999999999998</v>
      </c>
      <c r="BK25" s="163">
        <v>5.5179</v>
      </c>
      <c r="BL25" s="163">
        <v>5.2263000000000002</v>
      </c>
      <c r="BM25" s="163">
        <v>3.6065</v>
      </c>
      <c r="BN25" s="163">
        <v>-144.38300000000001</v>
      </c>
      <c r="BO25" s="163">
        <v>113.5288</v>
      </c>
      <c r="BP25" s="163">
        <v>113.6814</v>
      </c>
      <c r="BQ25" s="163">
        <v>-100.83150000000001</v>
      </c>
      <c r="BR25" s="163">
        <v>-86.7834</v>
      </c>
      <c r="BS25" s="164"/>
      <c r="BT25" s="164"/>
      <c r="BU25" s="164"/>
      <c r="BV25" s="163">
        <v>32.722999999999999</v>
      </c>
      <c r="BW25" s="163">
        <v>14.13</v>
      </c>
      <c r="BX25" s="163">
        <v>11.18</v>
      </c>
      <c r="BY25" s="163">
        <v>-1.35</v>
      </c>
      <c r="BZ25" s="163">
        <v>13.88</v>
      </c>
      <c r="CA25" s="163">
        <v>-14.3292</v>
      </c>
      <c r="CB25" s="163">
        <v>-14.061299999999999</v>
      </c>
      <c r="CC25" s="163">
        <v>23.051200000000001</v>
      </c>
      <c r="CD25" s="163">
        <v>20.877800000000001</v>
      </c>
      <c r="CE25" s="164"/>
      <c r="CF25" s="164"/>
      <c r="CG25" s="163">
        <v>-8.3650000000000002</v>
      </c>
      <c r="CH25" s="163">
        <v>6.9017999999999997</v>
      </c>
      <c r="CI25" s="163">
        <v>22.052600000000002</v>
      </c>
      <c r="CJ25" s="164"/>
      <c r="CK25" s="164"/>
      <c r="CL25" s="163">
        <v>14.9</v>
      </c>
      <c r="CM25" s="163">
        <v>-42.4</v>
      </c>
      <c r="CN25" s="163">
        <v>-4.07</v>
      </c>
      <c r="CO25" s="163">
        <v>38.350499999999997</v>
      </c>
      <c r="CP25" s="163">
        <v>38.445500000000003</v>
      </c>
      <c r="CQ25" s="163">
        <v>36.642800000000001</v>
      </c>
      <c r="CR25" s="163">
        <v>69.162300000000002</v>
      </c>
      <c r="CS25" s="163">
        <v>69.766900000000007</v>
      </c>
      <c r="CT25" s="163">
        <v>-17.4373</v>
      </c>
      <c r="CU25" s="163">
        <v>-69.855500000000006</v>
      </c>
      <c r="CV25" s="163">
        <v>-11.7317</v>
      </c>
      <c r="CW25" s="163">
        <v>2.9712999999999998</v>
      </c>
      <c r="CX25" s="163">
        <v>27.4</v>
      </c>
      <c r="CY25" s="163">
        <v>18.86</v>
      </c>
      <c r="CZ25" s="163">
        <v>13.286099999999999</v>
      </c>
      <c r="DA25" s="163">
        <v>12.112399999999999</v>
      </c>
      <c r="DB25" s="163">
        <v>11.217000000000001</v>
      </c>
      <c r="DC25" s="164"/>
      <c r="DD25" s="163">
        <v>-23.6859</v>
      </c>
      <c r="DE25" s="163">
        <v>-23.4984</v>
      </c>
      <c r="DF25" s="163">
        <v>31.239599999999999</v>
      </c>
      <c r="DG25" s="164"/>
      <c r="DH25" s="163">
        <v>-5.0263999999999998</v>
      </c>
      <c r="DI25" s="163">
        <v>-55.4</v>
      </c>
      <c r="DJ25" s="163">
        <v>-55.2</v>
      </c>
      <c r="DK25" s="163">
        <v>-0.44429999999999997</v>
      </c>
      <c r="DL25" s="163">
        <v>10.8523</v>
      </c>
      <c r="DM25" s="163">
        <v>15.776400000000001</v>
      </c>
      <c r="DN25" s="163">
        <v>22.2714</v>
      </c>
      <c r="DO25" s="163">
        <v>11.8</v>
      </c>
      <c r="DP25" s="163">
        <v>-9.39</v>
      </c>
      <c r="DQ25" s="163">
        <v>16.832999999999998</v>
      </c>
      <c r="DR25" s="163">
        <v>-30.811800000000002</v>
      </c>
      <c r="DS25" s="163">
        <v>-8.44</v>
      </c>
      <c r="DT25" s="163">
        <v>-8.5500000000000007</v>
      </c>
      <c r="DU25" s="163">
        <v>27.09</v>
      </c>
      <c r="DV25" s="163">
        <v>11.55</v>
      </c>
      <c r="DW25" s="163">
        <v>-28.163599999999999</v>
      </c>
      <c r="DX25" s="163">
        <v>-14.045500000000001</v>
      </c>
      <c r="DY25" s="163">
        <v>-32.387700000000002</v>
      </c>
      <c r="DZ25" s="163">
        <v>-31.663599999999999</v>
      </c>
      <c r="EA25" s="163">
        <v>41.29</v>
      </c>
      <c r="EB25" s="163">
        <v>7.9459</v>
      </c>
      <c r="EC25" s="163">
        <v>-1.7682</v>
      </c>
      <c r="ED25" s="163">
        <v>-1.5051000000000001</v>
      </c>
      <c r="EE25" s="163">
        <v>-18.782699999999998</v>
      </c>
      <c r="EF25" s="163">
        <v>-27.4621</v>
      </c>
      <c r="EG25" s="163">
        <v>-13.907</v>
      </c>
      <c r="EH25" s="163">
        <v>10.218500000000001</v>
      </c>
      <c r="EI25" s="163">
        <v>-66.191900000000004</v>
      </c>
      <c r="EJ25" s="164"/>
      <c r="EK25" s="163">
        <v>-15.2529</v>
      </c>
      <c r="EL25" s="163">
        <v>-14.0502</v>
      </c>
      <c r="EM25" s="163">
        <v>20.7789</v>
      </c>
      <c r="EN25" s="164"/>
      <c r="EO25" s="163">
        <v>-12.6035</v>
      </c>
      <c r="EP25" s="163">
        <v>-14.852</v>
      </c>
      <c r="EQ25" s="163">
        <v>-23.340800000000002</v>
      </c>
      <c r="ER25" s="163">
        <v>-23.0532</v>
      </c>
      <c r="ES25" s="163">
        <v>10.027900000000001</v>
      </c>
      <c r="ET25" s="163">
        <v>12.52</v>
      </c>
      <c r="EU25" s="163">
        <v>-10.130000000000001</v>
      </c>
      <c r="EV25" s="163">
        <v>0</v>
      </c>
      <c r="EW25" s="163">
        <v>6.2981999999999996</v>
      </c>
      <c r="EX25" s="163">
        <v>-25.759699999999999</v>
      </c>
      <c r="EY25" s="163">
        <v>-13.2943</v>
      </c>
      <c r="EZ25" s="163">
        <v>-13.098000000000001</v>
      </c>
      <c r="FA25" s="163">
        <v>9.1214999999999993</v>
      </c>
      <c r="FB25" s="163">
        <v>9.4956999999999994</v>
      </c>
      <c r="FC25" s="163">
        <v>-18.635400000000001</v>
      </c>
      <c r="FD25" s="163">
        <v>5.0686</v>
      </c>
      <c r="FE25" s="163">
        <v>4.7149000000000001</v>
      </c>
      <c r="FF25" s="164"/>
      <c r="FG25" s="163">
        <v>4.0593000000000004</v>
      </c>
      <c r="FH25" s="163">
        <v>4.1569000000000003</v>
      </c>
      <c r="FI25" s="163">
        <v>2.6497000000000002</v>
      </c>
      <c r="FJ25" s="163">
        <v>8.7077000000000009</v>
      </c>
      <c r="FK25" s="163">
        <v>7.8704000000000001</v>
      </c>
      <c r="FL25" s="163">
        <v>3.0142000000000002</v>
      </c>
      <c r="FM25" s="163">
        <v>19.413</v>
      </c>
      <c r="FN25" s="163">
        <v>19.801600000000001</v>
      </c>
      <c r="FO25" s="163">
        <v>15.445399999999999</v>
      </c>
      <c r="FP25" s="163">
        <v>28.318000000000001</v>
      </c>
      <c r="FQ25" s="163">
        <v>21.905899999999999</v>
      </c>
      <c r="FR25" s="163">
        <v>-17.239999999999998</v>
      </c>
      <c r="FS25" s="163">
        <v>-9.2899999999999996E-2</v>
      </c>
      <c r="FT25" s="163">
        <v>0.18790000000000001</v>
      </c>
      <c r="FU25" s="163">
        <v>0</v>
      </c>
      <c r="FV25" s="163">
        <v>1.77</v>
      </c>
      <c r="FW25" s="163">
        <v>-22.042300000000001</v>
      </c>
      <c r="FX25" s="164"/>
      <c r="FY25" s="163">
        <v>7.68</v>
      </c>
      <c r="FZ25" s="163">
        <v>0.98399999999999999</v>
      </c>
      <c r="GA25" s="164"/>
      <c r="GB25" s="163">
        <v>34.04</v>
      </c>
      <c r="GC25" s="163">
        <v>-34.462200000000003</v>
      </c>
      <c r="GD25" s="163">
        <v>-23.636099999999999</v>
      </c>
      <c r="GE25" s="164"/>
      <c r="GF25" s="163">
        <v>16.207699999999999</v>
      </c>
      <c r="GG25" s="164"/>
      <c r="GH25" s="163">
        <v>26.423300000000001</v>
      </c>
      <c r="GI25" s="163">
        <v>-8.8641000000000005</v>
      </c>
      <c r="GJ25" s="163">
        <v>-9.4445999999999994</v>
      </c>
      <c r="GK25" s="163">
        <v>2.4028</v>
      </c>
      <c r="GL25" s="164"/>
      <c r="GM25" s="164"/>
      <c r="GN25" s="164"/>
      <c r="GO25" s="163">
        <v>-37.154000000000003</v>
      </c>
      <c r="GP25" s="163">
        <v>5.4607999999999999</v>
      </c>
      <c r="GQ25" s="163">
        <v>-23.5184</v>
      </c>
      <c r="GR25" s="163">
        <v>6.6150000000000002</v>
      </c>
      <c r="GS25" s="163">
        <v>6.1478000000000002</v>
      </c>
      <c r="GT25" s="163">
        <v>165.6687</v>
      </c>
      <c r="GU25" s="163">
        <v>-4.0841000000000003</v>
      </c>
      <c r="GV25" s="163">
        <v>-6.1477000000000004</v>
      </c>
      <c r="GW25" s="163">
        <v>-6.9602000000000004</v>
      </c>
      <c r="GX25" s="163">
        <v>1.8537999999999999</v>
      </c>
      <c r="GY25" s="163">
        <v>8.7179000000000002</v>
      </c>
      <c r="GZ25" s="163">
        <v>8.8773999999999997</v>
      </c>
      <c r="HA25" s="163">
        <v>1.0450999999999999</v>
      </c>
      <c r="HB25" s="163">
        <v>-18.622599999999998</v>
      </c>
      <c r="HC25" s="163">
        <v>-17.3474</v>
      </c>
      <c r="HD25" s="163">
        <v>-2.93</v>
      </c>
      <c r="HE25" s="163">
        <v>5.0881999999999996</v>
      </c>
      <c r="HF25" s="163">
        <v>33.354900000000001</v>
      </c>
      <c r="HG25" s="163">
        <v>48.482300000000002</v>
      </c>
      <c r="HH25" s="163">
        <v>48.627800000000001</v>
      </c>
      <c r="HI25" s="163">
        <v>-24.124199999999998</v>
      </c>
      <c r="HJ25" s="163">
        <v>28.766300000000001</v>
      </c>
      <c r="HK25" s="163">
        <v>0</v>
      </c>
      <c r="HL25" s="163">
        <v>0</v>
      </c>
      <c r="HM25" s="163">
        <v>0</v>
      </c>
      <c r="HN25" s="163">
        <v>0</v>
      </c>
      <c r="HO25" s="164"/>
      <c r="HP25" s="164"/>
      <c r="HQ25" s="163">
        <v>-18.0989</v>
      </c>
      <c r="HR25" s="163">
        <v>-17.434200000000001</v>
      </c>
      <c r="HS25" s="163">
        <v>-25.965399999999999</v>
      </c>
      <c r="HT25" s="163">
        <v>-25.4682</v>
      </c>
      <c r="HU25" s="163">
        <v>14.48</v>
      </c>
      <c r="HV25" s="163">
        <v>14.33</v>
      </c>
      <c r="HW25" s="163">
        <v>-22</v>
      </c>
      <c r="HX25" s="163">
        <v>-22</v>
      </c>
      <c r="HY25" s="163">
        <v>0.49349999999999999</v>
      </c>
      <c r="HZ25" s="163">
        <v>0.4</v>
      </c>
      <c r="IA25" s="163">
        <v>56.159199999999998</v>
      </c>
      <c r="IB25" s="163">
        <v>23.8398</v>
      </c>
      <c r="IC25" s="163">
        <v>23.748999999999999</v>
      </c>
      <c r="ID25" s="163">
        <v>-13.1</v>
      </c>
      <c r="IE25" s="163">
        <v>-20.9</v>
      </c>
      <c r="IF25" s="163">
        <v>0.8</v>
      </c>
      <c r="IG25" s="163">
        <v>0.3</v>
      </c>
      <c r="IH25" s="164"/>
      <c r="II25" s="164"/>
      <c r="IJ25" s="163">
        <v>-112.1264</v>
      </c>
      <c r="IK25" s="163">
        <v>10.3531</v>
      </c>
      <c r="IL25" s="163">
        <v>-233.22</v>
      </c>
      <c r="IM25" s="163">
        <v>-34.377299999999998</v>
      </c>
      <c r="IN25" s="163">
        <v>-27.187000000000001</v>
      </c>
      <c r="IO25" s="163">
        <v>83.707099999999997</v>
      </c>
      <c r="IP25" s="163">
        <v>85.958699999999993</v>
      </c>
      <c r="IQ25" s="163">
        <v>61.668199999999999</v>
      </c>
      <c r="IR25" s="163">
        <v>141.15350000000001</v>
      </c>
      <c r="IS25" s="163">
        <v>7.4123999999999999</v>
      </c>
      <c r="IT25" s="163">
        <v>9.7950999999999997</v>
      </c>
      <c r="IU25" s="163">
        <v>8.5511999999999997</v>
      </c>
      <c r="IV25" s="163">
        <v>46.681199999999997</v>
      </c>
      <c r="IW25" s="163">
        <v>112.50069999999999</v>
      </c>
      <c r="IX25" s="164"/>
      <c r="IY25" s="163">
        <v>-4.8696000000000002</v>
      </c>
      <c r="IZ25" s="163">
        <v>3.3910999999999998</v>
      </c>
      <c r="JA25" s="163">
        <v>-2.6697000000000002</v>
      </c>
      <c r="JB25" s="164"/>
      <c r="JC25" s="163">
        <v>-4.72</v>
      </c>
      <c r="JD25" s="163">
        <v>-2.1850000000000001</v>
      </c>
      <c r="JE25" s="163">
        <v>-2.1909999999999998</v>
      </c>
      <c r="JF25" s="163">
        <v>0</v>
      </c>
      <c r="JG25" s="163">
        <v>2.72</v>
      </c>
      <c r="JH25" s="163">
        <v>-2.7364000000000002</v>
      </c>
      <c r="JI25" s="163">
        <v>-8.9342000000000006</v>
      </c>
      <c r="JJ25" s="163">
        <v>0.35249999999999998</v>
      </c>
      <c r="JK25" s="163">
        <v>4.5121000000000002</v>
      </c>
      <c r="JL25" s="163">
        <v>4.5999999999999996</v>
      </c>
      <c r="JM25" s="163">
        <v>-0.155</v>
      </c>
      <c r="JN25" s="163">
        <v>2.3E-2</v>
      </c>
      <c r="JO25" s="164"/>
      <c r="JP25" s="164"/>
      <c r="JQ25" s="163">
        <v>3.6044999999999998</v>
      </c>
      <c r="JR25" s="163">
        <v>3.2761999999999998</v>
      </c>
      <c r="JS25" s="163">
        <v>3.6126</v>
      </c>
      <c r="JT25" s="164"/>
      <c r="JU25" s="163">
        <v>6.2</v>
      </c>
      <c r="JV25" s="163">
        <v>9.3876000000000008</v>
      </c>
      <c r="JW25" s="163">
        <v>0.68</v>
      </c>
      <c r="JX25" s="164"/>
      <c r="JY25" s="163">
        <v>0</v>
      </c>
      <c r="JZ25" s="163">
        <v>-17.040700000000001</v>
      </c>
      <c r="KA25" s="163">
        <v>-22.481400000000001</v>
      </c>
      <c r="KB25" s="163">
        <v>3.9660000000000002</v>
      </c>
      <c r="KC25" s="163">
        <v>12.9634</v>
      </c>
      <c r="KD25" s="163">
        <v>-18.929200000000002</v>
      </c>
      <c r="KE25" s="163">
        <v>5.0781000000000001</v>
      </c>
      <c r="KF25" s="163">
        <v>-4</v>
      </c>
      <c r="KG25" s="163">
        <v>-11.5</v>
      </c>
      <c r="KH25" s="163">
        <v>24.3812</v>
      </c>
      <c r="KI25" s="163">
        <v>-75.120800000000003</v>
      </c>
    </row>
    <row r="26" spans="1:295" ht="18" customHeight="1" x14ac:dyDescent="0.3">
      <c r="A26" s="162" t="s">
        <v>106</v>
      </c>
      <c r="B26" s="162" t="s">
        <v>808</v>
      </c>
      <c r="C26" s="165">
        <v>0</v>
      </c>
      <c r="D26" s="165">
        <v>6.1504000000000003</v>
      </c>
      <c r="E26" s="165">
        <v>-8.2743000000000002</v>
      </c>
      <c r="F26" s="165">
        <v>3.3567999999999998</v>
      </c>
      <c r="G26" s="165">
        <v>12.681900000000001</v>
      </c>
      <c r="H26" s="166"/>
      <c r="I26" s="165">
        <v>11.449299999999999</v>
      </c>
      <c r="J26" s="166"/>
      <c r="K26" s="165">
        <v>25.6983</v>
      </c>
      <c r="L26" s="165">
        <v>11.3927</v>
      </c>
      <c r="M26" s="165">
        <v>10.831200000000001</v>
      </c>
      <c r="N26" s="165">
        <v>-15.54</v>
      </c>
      <c r="O26" s="165">
        <v>-28.6</v>
      </c>
      <c r="P26" s="165">
        <v>4.4000000000000004</v>
      </c>
      <c r="Q26" s="165">
        <v>7.452</v>
      </c>
      <c r="R26" s="165">
        <v>-19.8</v>
      </c>
      <c r="S26" s="165">
        <v>3.2168000000000001</v>
      </c>
      <c r="T26" s="165">
        <v>-3.9298999999999999</v>
      </c>
      <c r="U26" s="165">
        <v>6.0618999999999996</v>
      </c>
      <c r="V26" s="165">
        <v>6.1536</v>
      </c>
      <c r="W26" s="165">
        <v>10.9582</v>
      </c>
      <c r="X26" s="165">
        <v>4.0949</v>
      </c>
      <c r="Y26" s="165">
        <v>-1.3327</v>
      </c>
      <c r="Z26" s="165">
        <v>2.1680000000000001</v>
      </c>
      <c r="AA26" s="166"/>
      <c r="AB26" s="165">
        <v>-1.2863</v>
      </c>
      <c r="AC26" s="165">
        <v>-0.309</v>
      </c>
      <c r="AD26" s="165">
        <v>-0.27500000000000002</v>
      </c>
      <c r="AE26" s="165">
        <v>0.92400000000000004</v>
      </c>
      <c r="AF26" s="165">
        <v>-4.4400000000000004</v>
      </c>
      <c r="AG26" s="165">
        <v>-4.4000000000000004</v>
      </c>
      <c r="AH26" s="165">
        <v>-0.218</v>
      </c>
      <c r="AI26" s="165">
        <v>0.17499999999999999</v>
      </c>
      <c r="AJ26" s="166">
        <v>0</v>
      </c>
      <c r="AK26" s="165">
        <v>-9.1199999999999992</v>
      </c>
      <c r="AL26" s="165">
        <v>-10</v>
      </c>
      <c r="AM26" s="165">
        <v>-11.97</v>
      </c>
      <c r="AN26" s="165">
        <v>-12.02</v>
      </c>
      <c r="AO26" s="165">
        <v>6.3095999999999997</v>
      </c>
      <c r="AP26" s="165">
        <v>1.0186999999999999</v>
      </c>
      <c r="AQ26" s="165">
        <v>22.7699</v>
      </c>
      <c r="AR26" s="165">
        <v>25.079799999999999</v>
      </c>
      <c r="AS26" s="165">
        <v>-12.0184</v>
      </c>
      <c r="AT26" s="165">
        <v>0.38369999999999999</v>
      </c>
      <c r="AU26" s="166">
        <v>0</v>
      </c>
      <c r="AV26" s="165">
        <v>-0.32500000000000001</v>
      </c>
      <c r="AW26" s="165">
        <v>-0.69040000000000001</v>
      </c>
      <c r="AX26" s="165">
        <v>-14.3789</v>
      </c>
      <c r="AY26" s="165">
        <v>-11.884</v>
      </c>
      <c r="AZ26" s="165">
        <v>27.0304</v>
      </c>
      <c r="BA26" s="165">
        <v>27.673500000000001</v>
      </c>
      <c r="BB26" s="165">
        <v>56.2866</v>
      </c>
      <c r="BC26" s="165">
        <v>16.329699999999999</v>
      </c>
      <c r="BD26" s="165">
        <v>-5.6</v>
      </c>
      <c r="BE26" s="165">
        <v>-5.7</v>
      </c>
      <c r="BF26" s="165">
        <v>-26.592600000000001</v>
      </c>
      <c r="BG26" s="166"/>
      <c r="BH26" s="165">
        <v>-2.5242</v>
      </c>
      <c r="BI26" s="166"/>
      <c r="BJ26" s="165">
        <v>5.9143999999999997</v>
      </c>
      <c r="BK26" s="165">
        <v>6.9569000000000001</v>
      </c>
      <c r="BL26" s="165">
        <v>5.4382999999999999</v>
      </c>
      <c r="BM26" s="165">
        <v>3.7033</v>
      </c>
      <c r="BN26" s="165">
        <v>-135.22749999999999</v>
      </c>
      <c r="BO26" s="165">
        <v>102.11490000000001</v>
      </c>
      <c r="BP26" s="165">
        <v>102.7253</v>
      </c>
      <c r="BQ26" s="165">
        <v>-69.782799999999995</v>
      </c>
      <c r="BR26" s="165">
        <v>-75.837900000000005</v>
      </c>
      <c r="BS26" s="166"/>
      <c r="BT26" s="166"/>
      <c r="BU26" s="166"/>
      <c r="BV26" s="165">
        <v>35.926400000000001</v>
      </c>
      <c r="BW26" s="165">
        <v>17.54</v>
      </c>
      <c r="BX26" s="165">
        <v>10.74</v>
      </c>
      <c r="BY26" s="165">
        <v>-8.32</v>
      </c>
      <c r="BZ26" s="165">
        <v>16.27</v>
      </c>
      <c r="CA26" s="165">
        <v>-15.4009</v>
      </c>
      <c r="CB26" s="165">
        <v>-15.2669</v>
      </c>
      <c r="CC26" s="165">
        <v>29.510999999999999</v>
      </c>
      <c r="CD26" s="165">
        <v>27.3843</v>
      </c>
      <c r="CE26" s="166"/>
      <c r="CF26" s="166"/>
      <c r="CG26" s="165">
        <v>-8.3620000000000001</v>
      </c>
      <c r="CH26" s="165">
        <v>5.7931999999999997</v>
      </c>
      <c r="CI26" s="165">
        <v>21.4559</v>
      </c>
      <c r="CJ26" s="166"/>
      <c r="CK26" s="166"/>
      <c r="CL26" s="165">
        <v>26.3</v>
      </c>
      <c r="CM26" s="165">
        <v>-40.6</v>
      </c>
      <c r="CN26" s="165">
        <v>-4.3</v>
      </c>
      <c r="CO26" s="165">
        <v>35.526000000000003</v>
      </c>
      <c r="CP26" s="165">
        <v>35.282800000000002</v>
      </c>
      <c r="CQ26" s="165">
        <v>34.033099999999997</v>
      </c>
      <c r="CR26" s="165">
        <v>61.0595</v>
      </c>
      <c r="CS26" s="165">
        <v>61.192700000000002</v>
      </c>
      <c r="CT26" s="165">
        <v>-21.1113</v>
      </c>
      <c r="CU26" s="165">
        <v>-60.315100000000001</v>
      </c>
      <c r="CV26" s="165">
        <v>-15.0182</v>
      </c>
      <c r="CW26" s="165">
        <v>3.4272</v>
      </c>
      <c r="CX26" s="165">
        <v>29.45</v>
      </c>
      <c r="CY26" s="165">
        <v>20.48</v>
      </c>
      <c r="CZ26" s="165">
        <v>14.536099999999999</v>
      </c>
      <c r="DA26" s="165">
        <v>13.2843</v>
      </c>
      <c r="DB26" s="165">
        <v>11.9643</v>
      </c>
      <c r="DC26" s="166"/>
      <c r="DD26" s="165">
        <v>-22.443300000000001</v>
      </c>
      <c r="DE26" s="165">
        <v>-22.474</v>
      </c>
      <c r="DF26" s="165">
        <v>30.5654</v>
      </c>
      <c r="DG26" s="166"/>
      <c r="DH26" s="165">
        <v>-5.3085000000000004</v>
      </c>
      <c r="DI26" s="165">
        <v>-53.2</v>
      </c>
      <c r="DJ26" s="165">
        <v>-53.7</v>
      </c>
      <c r="DK26" s="165">
        <v>-0.52370000000000005</v>
      </c>
      <c r="DL26" s="165">
        <v>12.7224</v>
      </c>
      <c r="DM26" s="165">
        <v>17.195799999999998</v>
      </c>
      <c r="DN26" s="165">
        <v>25.054600000000001</v>
      </c>
      <c r="DO26" s="165">
        <v>13.75</v>
      </c>
      <c r="DP26" s="165">
        <v>-9.94</v>
      </c>
      <c r="DQ26" s="165">
        <v>18.600000000000001</v>
      </c>
      <c r="DR26" s="165">
        <v>-30.261700000000001</v>
      </c>
      <c r="DS26" s="165">
        <v>-8.65</v>
      </c>
      <c r="DT26" s="165">
        <v>-8.65</v>
      </c>
      <c r="DU26" s="165">
        <v>26.97</v>
      </c>
      <c r="DV26" s="165">
        <v>13.91</v>
      </c>
      <c r="DW26" s="165">
        <v>-29.109100000000002</v>
      </c>
      <c r="DX26" s="165">
        <v>-15.2364</v>
      </c>
      <c r="DY26" s="165">
        <v>-34.892899999999997</v>
      </c>
      <c r="DZ26" s="165">
        <v>-34.2273</v>
      </c>
      <c r="EA26" s="165">
        <v>45.720399999999998</v>
      </c>
      <c r="EB26" s="165">
        <v>10.7971</v>
      </c>
      <c r="EC26" s="165">
        <v>0.82220000000000004</v>
      </c>
      <c r="ED26" s="165">
        <v>0.89049999999999996</v>
      </c>
      <c r="EE26" s="165">
        <v>-15.9733</v>
      </c>
      <c r="EF26" s="165">
        <v>-26.4879</v>
      </c>
      <c r="EG26" s="165">
        <v>-14.808</v>
      </c>
      <c r="EH26" s="165">
        <v>-19.3216</v>
      </c>
      <c r="EI26" s="165">
        <v>-76.286100000000005</v>
      </c>
      <c r="EJ26" s="166"/>
      <c r="EK26" s="165">
        <v>-16.2315</v>
      </c>
      <c r="EL26" s="165">
        <v>-15.2363</v>
      </c>
      <c r="EM26" s="165">
        <v>24.9864</v>
      </c>
      <c r="EN26" s="166"/>
      <c r="EO26" s="165">
        <v>-9.7195</v>
      </c>
      <c r="EP26" s="165">
        <v>-19.972000000000001</v>
      </c>
      <c r="EQ26" s="165">
        <v>-24.692</v>
      </c>
      <c r="ER26" s="165">
        <v>-24.181999999999999</v>
      </c>
      <c r="ES26" s="165">
        <v>12.6089</v>
      </c>
      <c r="ET26" s="165">
        <v>19.059999999999999</v>
      </c>
      <c r="EU26" s="165">
        <v>0</v>
      </c>
      <c r="EV26" s="165">
        <v>1.2</v>
      </c>
      <c r="EW26" s="165">
        <v>3.6293000000000002</v>
      </c>
      <c r="EX26" s="165">
        <v>-23.979600000000001</v>
      </c>
      <c r="EY26" s="165">
        <v>-13.6976</v>
      </c>
      <c r="EZ26" s="165">
        <v>-13.5533</v>
      </c>
      <c r="FA26" s="165">
        <v>8.7682000000000002</v>
      </c>
      <c r="FB26" s="165">
        <v>10.6875</v>
      </c>
      <c r="FC26" s="165">
        <v>-20.4771</v>
      </c>
      <c r="FD26" s="165">
        <v>5.0823</v>
      </c>
      <c r="FE26" s="165">
        <v>4.9097999999999997</v>
      </c>
      <c r="FF26" s="166"/>
      <c r="FG26" s="165">
        <v>5.1691000000000003</v>
      </c>
      <c r="FH26" s="165">
        <v>4.7891000000000004</v>
      </c>
      <c r="FI26" s="165">
        <v>4.1763000000000003</v>
      </c>
      <c r="FJ26" s="165">
        <v>8.7077000000000009</v>
      </c>
      <c r="FK26" s="165">
        <v>8.5403000000000002</v>
      </c>
      <c r="FL26" s="165">
        <v>5.3586</v>
      </c>
      <c r="FM26" s="165">
        <v>21.824400000000001</v>
      </c>
      <c r="FN26" s="165">
        <v>21.788399999999999</v>
      </c>
      <c r="FO26" s="165">
        <v>16.569600000000001</v>
      </c>
      <c r="FP26" s="165">
        <v>28.368099999999998</v>
      </c>
      <c r="FQ26" s="165">
        <v>22.481999999999999</v>
      </c>
      <c r="FR26" s="165">
        <v>-16.57</v>
      </c>
      <c r="FS26" s="165">
        <v>-0.62209999999999999</v>
      </c>
      <c r="FT26" s="165">
        <v>0.19980000000000001</v>
      </c>
      <c r="FU26" s="165">
        <v>0.77</v>
      </c>
      <c r="FV26" s="165">
        <v>0.36</v>
      </c>
      <c r="FW26" s="165">
        <v>-21.8977</v>
      </c>
      <c r="FX26" s="165">
        <v>2.0655999999999999</v>
      </c>
      <c r="FY26" s="165">
        <v>7.6159999999999997</v>
      </c>
      <c r="FZ26" s="165">
        <v>0.90900000000000003</v>
      </c>
      <c r="GA26" s="166"/>
      <c r="GB26" s="165">
        <v>35.06</v>
      </c>
      <c r="GC26" s="165">
        <v>-36.870600000000003</v>
      </c>
      <c r="GD26" s="165">
        <v>-25.794</v>
      </c>
      <c r="GE26" s="166"/>
      <c r="GF26" s="165">
        <v>17.592400000000001</v>
      </c>
      <c r="GG26" s="166"/>
      <c r="GH26" s="165">
        <v>26.933800000000002</v>
      </c>
      <c r="GI26" s="165">
        <v>-9.1864000000000008</v>
      </c>
      <c r="GJ26" s="165">
        <v>-9.7570999999999994</v>
      </c>
      <c r="GK26" s="165">
        <v>2.4948000000000001</v>
      </c>
      <c r="GL26" s="166"/>
      <c r="GM26" s="166"/>
      <c r="GN26" s="166"/>
      <c r="GO26" s="165">
        <v>-40.165599999999998</v>
      </c>
      <c r="GP26" s="165">
        <v>5.1974</v>
      </c>
      <c r="GQ26" s="165">
        <v>-22.847200000000001</v>
      </c>
      <c r="GR26" s="165">
        <v>4.3334999999999999</v>
      </c>
      <c r="GS26" s="165">
        <v>4.1407999999999996</v>
      </c>
      <c r="GT26" s="165">
        <v>170.7704</v>
      </c>
      <c r="GU26" s="165">
        <v>-3.3660999999999999</v>
      </c>
      <c r="GV26" s="165">
        <v>-6.4067999999999996</v>
      </c>
      <c r="GW26" s="165">
        <v>-7.8305999999999996</v>
      </c>
      <c r="GX26" s="165">
        <v>1.9912000000000001</v>
      </c>
      <c r="GY26" s="165">
        <v>9.3551000000000002</v>
      </c>
      <c r="GZ26" s="165">
        <v>9.4469999999999992</v>
      </c>
      <c r="HA26" s="166"/>
      <c r="HB26" s="165">
        <v>-14.9886</v>
      </c>
      <c r="HC26" s="165">
        <v>-12.6912</v>
      </c>
      <c r="HD26" s="165">
        <v>-8.8000000000000007</v>
      </c>
      <c r="HE26" s="165">
        <v>11.7644</v>
      </c>
      <c r="HF26" s="165">
        <v>17.790299999999998</v>
      </c>
      <c r="HG26" s="165">
        <v>58.937100000000001</v>
      </c>
      <c r="HH26" s="165">
        <v>51.395899999999997</v>
      </c>
      <c r="HI26" s="165">
        <v>-27.2181</v>
      </c>
      <c r="HJ26" s="165">
        <v>24.600200000000001</v>
      </c>
      <c r="HK26" s="166"/>
      <c r="HL26" s="165">
        <v>0</v>
      </c>
      <c r="HM26" s="165">
        <v>-10.058199999999999</v>
      </c>
      <c r="HN26" s="165">
        <v>0</v>
      </c>
      <c r="HO26" s="166"/>
      <c r="HP26" s="166"/>
      <c r="HQ26" s="165">
        <v>-14.7919</v>
      </c>
      <c r="HR26" s="165">
        <v>-14.5502</v>
      </c>
      <c r="HS26" s="165">
        <v>-25.942599999999999</v>
      </c>
      <c r="HT26" s="165">
        <v>-25.793099999999999</v>
      </c>
      <c r="HU26" s="165">
        <v>35.409999999999997</v>
      </c>
      <c r="HV26" s="165">
        <v>35.92</v>
      </c>
      <c r="HW26" s="165">
        <v>-21</v>
      </c>
      <c r="HX26" s="165">
        <v>-21.4</v>
      </c>
      <c r="HY26" s="165">
        <v>0.65100000000000002</v>
      </c>
      <c r="HZ26" s="165">
        <v>1.68</v>
      </c>
      <c r="IA26" s="165">
        <v>52.433900000000001</v>
      </c>
      <c r="IB26" s="165">
        <v>26.7376</v>
      </c>
      <c r="IC26" s="165">
        <v>26.657299999999999</v>
      </c>
      <c r="ID26" s="165">
        <v>-12.3</v>
      </c>
      <c r="IE26" s="165">
        <v>-26</v>
      </c>
      <c r="IF26" s="165">
        <v>-0.7</v>
      </c>
      <c r="IG26" s="165">
        <v>-0.8</v>
      </c>
      <c r="IH26" s="166"/>
      <c r="II26" s="166"/>
      <c r="IJ26" s="165">
        <v>-120.2659</v>
      </c>
      <c r="IK26" s="165">
        <v>21.4788</v>
      </c>
      <c r="IL26" s="165">
        <v>-227.4091</v>
      </c>
      <c r="IM26" s="165">
        <v>-35.521000000000001</v>
      </c>
      <c r="IN26" s="165">
        <v>-23.620899999999999</v>
      </c>
      <c r="IO26" s="165">
        <v>82.202299999999994</v>
      </c>
      <c r="IP26" s="165">
        <v>89.1036</v>
      </c>
      <c r="IQ26" s="165">
        <v>58.728499999999997</v>
      </c>
      <c r="IR26" s="165">
        <v>140.32159999999999</v>
      </c>
      <c r="IS26" s="165">
        <v>1.8804000000000001</v>
      </c>
      <c r="IT26" s="165">
        <v>0</v>
      </c>
      <c r="IU26" s="165">
        <v>0</v>
      </c>
      <c r="IV26" s="165">
        <v>51.721299999999999</v>
      </c>
      <c r="IW26" s="165">
        <v>105.0712</v>
      </c>
      <c r="IX26" s="165">
        <v>-251.47880000000001</v>
      </c>
      <c r="IY26" s="165">
        <v>-1.1698999999999999</v>
      </c>
      <c r="IZ26" s="165">
        <v>7.9008000000000003</v>
      </c>
      <c r="JA26" s="165">
        <v>-3.7023999999999999</v>
      </c>
      <c r="JB26" s="166"/>
      <c r="JC26" s="165">
        <v>-4.16</v>
      </c>
      <c r="JD26" s="165">
        <v>-2.2320000000000002</v>
      </c>
      <c r="JE26" s="165">
        <v>-2.2400000000000002</v>
      </c>
      <c r="JF26" s="165">
        <v>-0.64</v>
      </c>
      <c r="JG26" s="165">
        <v>2.08</v>
      </c>
      <c r="JH26" s="165">
        <v>-1.6794</v>
      </c>
      <c r="JI26" s="165">
        <v>-8.5831999999999997</v>
      </c>
      <c r="JJ26" s="165">
        <v>0.41049999999999998</v>
      </c>
      <c r="JK26" s="165">
        <v>3.8102</v>
      </c>
      <c r="JL26" s="165">
        <v>5.5</v>
      </c>
      <c r="JM26" s="165">
        <v>0.35599999999999998</v>
      </c>
      <c r="JN26" s="165">
        <v>-0.373</v>
      </c>
      <c r="JO26" s="166"/>
      <c r="JP26" s="166"/>
      <c r="JQ26" s="165">
        <v>3.7002000000000002</v>
      </c>
      <c r="JR26" s="165">
        <v>4.7911999999999999</v>
      </c>
      <c r="JS26" s="165">
        <v>3.4750999999999999</v>
      </c>
      <c r="JT26" s="166"/>
      <c r="JU26" s="165">
        <v>9.9</v>
      </c>
      <c r="JV26" s="165">
        <v>8.9827999999999992</v>
      </c>
      <c r="JW26" s="165">
        <v>0.9</v>
      </c>
      <c r="JX26" s="166"/>
      <c r="JY26" s="165">
        <v>0</v>
      </c>
      <c r="JZ26" s="165">
        <v>-17.0778</v>
      </c>
      <c r="KA26" s="165">
        <v>-23.0867</v>
      </c>
      <c r="KB26" s="165">
        <v>4.0972</v>
      </c>
      <c r="KC26" s="165">
        <v>12.4161</v>
      </c>
      <c r="KD26" s="165">
        <v>-20.358499999999999</v>
      </c>
      <c r="KE26" s="165">
        <v>6.7590000000000003</v>
      </c>
      <c r="KF26" s="165">
        <v>-4.5</v>
      </c>
      <c r="KG26" s="165">
        <v>-11.5</v>
      </c>
      <c r="KH26" s="165">
        <v>12.7714</v>
      </c>
      <c r="KI26" s="165">
        <v>-59.518700000000003</v>
      </c>
    </row>
    <row r="27" spans="1:295" ht="18" customHeight="1" x14ac:dyDescent="0.3">
      <c r="A27" s="162" t="s">
        <v>106</v>
      </c>
      <c r="B27" s="162" t="s">
        <v>809</v>
      </c>
      <c r="C27" s="165">
        <v>0</v>
      </c>
      <c r="D27" s="165">
        <v>3.8336000000000001</v>
      </c>
      <c r="E27" s="165">
        <v>-8.8460000000000001</v>
      </c>
      <c r="F27" s="165">
        <v>11.874700000000001</v>
      </c>
      <c r="G27" s="165">
        <v>17.0686</v>
      </c>
      <c r="H27" s="165">
        <v>0</v>
      </c>
      <c r="I27" s="165">
        <v>11.7879</v>
      </c>
      <c r="J27" s="166"/>
      <c r="K27" s="165">
        <v>28.649799999999999</v>
      </c>
      <c r="L27" s="165">
        <v>12.653600000000001</v>
      </c>
      <c r="M27" s="165">
        <v>12.204599999999999</v>
      </c>
      <c r="N27" s="165">
        <v>-13.32</v>
      </c>
      <c r="O27" s="165">
        <v>-30.8</v>
      </c>
      <c r="P27" s="165">
        <v>6.6</v>
      </c>
      <c r="Q27" s="166"/>
      <c r="R27" s="165">
        <v>-17.600000000000001</v>
      </c>
      <c r="S27" s="165">
        <v>3.1078999999999999</v>
      </c>
      <c r="T27" s="165">
        <v>-8.1244999999999994</v>
      </c>
      <c r="U27" s="165">
        <v>6.7628000000000004</v>
      </c>
      <c r="V27" s="165">
        <v>6.7206999999999999</v>
      </c>
      <c r="W27" s="165">
        <v>11.0337</v>
      </c>
      <c r="X27" s="165">
        <v>3.1610999999999998</v>
      </c>
      <c r="Y27" s="165">
        <v>-1.3189</v>
      </c>
      <c r="Z27" s="165">
        <v>2.2692999999999999</v>
      </c>
      <c r="AA27" s="166"/>
      <c r="AB27" s="165">
        <v>-1.2141</v>
      </c>
      <c r="AC27" s="165">
        <v>-0.123</v>
      </c>
      <c r="AD27" s="165">
        <v>-0.104</v>
      </c>
      <c r="AE27" s="165">
        <v>2.3620000000000001</v>
      </c>
      <c r="AF27" s="165">
        <v>-6.66</v>
      </c>
      <c r="AG27" s="165">
        <v>-2.2000000000000002</v>
      </c>
      <c r="AH27" s="165">
        <v>-0.33800000000000002</v>
      </c>
      <c r="AI27" s="165">
        <v>0.21099999999999999</v>
      </c>
      <c r="AJ27" s="166">
        <v>0</v>
      </c>
      <c r="AK27" s="165">
        <v>-7.73</v>
      </c>
      <c r="AL27" s="165">
        <v>-10</v>
      </c>
      <c r="AM27" s="165">
        <v>-12.4</v>
      </c>
      <c r="AN27" s="165">
        <v>-12.4</v>
      </c>
      <c r="AO27" s="165">
        <v>6.5964999999999998</v>
      </c>
      <c r="AP27" s="165">
        <v>0.97529999999999994</v>
      </c>
      <c r="AQ27" s="165">
        <v>20.321300000000001</v>
      </c>
      <c r="AR27" s="165">
        <v>24.514600000000002</v>
      </c>
      <c r="AS27" s="165">
        <v>-12.932700000000001</v>
      </c>
      <c r="AT27" s="165">
        <v>1.9493</v>
      </c>
      <c r="AU27" s="166">
        <v>0</v>
      </c>
      <c r="AV27" s="165">
        <v>-0.43269999999999997</v>
      </c>
      <c r="AW27" s="165">
        <v>-0.38800000000000001</v>
      </c>
      <c r="AX27" s="165">
        <v>-17.062799999999999</v>
      </c>
      <c r="AY27" s="165">
        <v>-14.568899999999999</v>
      </c>
      <c r="AZ27" s="165">
        <v>27.6477</v>
      </c>
      <c r="BA27" s="165">
        <v>28.380299999999998</v>
      </c>
      <c r="BB27" s="165">
        <v>79.804100000000005</v>
      </c>
      <c r="BC27" s="165">
        <v>15.732699999999999</v>
      </c>
      <c r="BD27" s="165">
        <v>-5</v>
      </c>
      <c r="BE27" s="165">
        <v>-5</v>
      </c>
      <c r="BF27" s="165">
        <v>-28.019400000000001</v>
      </c>
      <c r="BG27" s="166"/>
      <c r="BH27" s="165">
        <v>-2.734</v>
      </c>
      <c r="BI27" s="166"/>
      <c r="BJ27" s="165">
        <v>6.2076000000000002</v>
      </c>
      <c r="BK27" s="165">
        <v>7.2664</v>
      </c>
      <c r="BL27" s="165">
        <v>5.5019999999999998</v>
      </c>
      <c r="BM27" s="165">
        <v>3.7663000000000002</v>
      </c>
      <c r="BN27" s="165">
        <v>-136.845</v>
      </c>
      <c r="BO27" s="165">
        <v>98.361099999999993</v>
      </c>
      <c r="BP27" s="165">
        <v>98.483199999999997</v>
      </c>
      <c r="BQ27" s="165">
        <v>-62.478000000000002</v>
      </c>
      <c r="BR27" s="165">
        <v>-65.294799999999995</v>
      </c>
      <c r="BS27" s="166"/>
      <c r="BT27" s="166"/>
      <c r="BU27" s="166"/>
      <c r="BV27" s="165">
        <v>39.548999999999999</v>
      </c>
      <c r="BW27" s="165">
        <v>17.760000000000002</v>
      </c>
      <c r="BX27" s="165">
        <v>11.06</v>
      </c>
      <c r="BY27" s="165">
        <v>-6.88</v>
      </c>
      <c r="BZ27" s="165">
        <v>16.75</v>
      </c>
      <c r="CA27" s="165">
        <v>-16.204599999999999</v>
      </c>
      <c r="CB27" s="165">
        <v>-15.8027</v>
      </c>
      <c r="CC27" s="165">
        <v>29.175000000000001</v>
      </c>
      <c r="CD27" s="165">
        <v>26.910399999999999</v>
      </c>
      <c r="CE27" s="166"/>
      <c r="CF27" s="166"/>
      <c r="CG27" s="165">
        <v>-8.4156999999999993</v>
      </c>
      <c r="CH27" s="165">
        <v>5.7213000000000003</v>
      </c>
      <c r="CI27" s="165">
        <v>17.946100000000001</v>
      </c>
      <c r="CJ27" s="166"/>
      <c r="CK27" s="166"/>
      <c r="CL27" s="165">
        <v>33.200000000000003</v>
      </c>
      <c r="CM27" s="165">
        <v>-35.5</v>
      </c>
      <c r="CN27" s="165">
        <v>-4.7300000000000004</v>
      </c>
      <c r="CO27" s="165">
        <v>38.578400000000002</v>
      </c>
      <c r="CP27" s="165">
        <v>38.8489</v>
      </c>
      <c r="CQ27" s="165">
        <v>36.3202</v>
      </c>
      <c r="CR27" s="165">
        <v>57.753999999999998</v>
      </c>
      <c r="CS27" s="165">
        <v>57.968200000000003</v>
      </c>
      <c r="CT27" s="165">
        <v>-23.4299</v>
      </c>
      <c r="CU27" s="165">
        <v>-55.341299999999997</v>
      </c>
      <c r="CV27" s="165">
        <v>-18.191600000000001</v>
      </c>
      <c r="CW27" s="165">
        <v>3.4546000000000001</v>
      </c>
      <c r="CX27" s="165">
        <v>30.59</v>
      </c>
      <c r="CY27" s="165">
        <v>21.46</v>
      </c>
      <c r="CZ27" s="165">
        <v>5.3174000000000001</v>
      </c>
      <c r="DA27" s="165">
        <v>4.5929000000000002</v>
      </c>
      <c r="DB27" s="165">
        <v>13.257300000000001</v>
      </c>
      <c r="DC27" s="166"/>
      <c r="DD27" s="165">
        <v>-19.354700000000001</v>
      </c>
      <c r="DE27" s="165">
        <v>-19.232800000000001</v>
      </c>
      <c r="DF27" s="165">
        <v>32.795400000000001</v>
      </c>
      <c r="DG27" s="166"/>
      <c r="DH27" s="165">
        <v>-5.8391000000000002</v>
      </c>
      <c r="DI27" s="165">
        <v>-54.4</v>
      </c>
      <c r="DJ27" s="165">
        <v>-56</v>
      </c>
      <c r="DK27" s="165">
        <v>-0.36249999999999999</v>
      </c>
      <c r="DL27" s="165">
        <v>14.592499999999999</v>
      </c>
      <c r="DM27" s="165">
        <v>18.299900000000001</v>
      </c>
      <c r="DN27" s="165">
        <v>27.6523</v>
      </c>
      <c r="DO27" s="165">
        <v>15.67</v>
      </c>
      <c r="DP27" s="165">
        <v>-9.91</v>
      </c>
      <c r="DQ27" s="165">
        <v>17.763000000000002</v>
      </c>
      <c r="DR27" s="165">
        <v>-32.131799999999998</v>
      </c>
      <c r="DS27" s="165">
        <v>-8.18</v>
      </c>
      <c r="DT27" s="165">
        <v>-8.26</v>
      </c>
      <c r="DU27" s="165">
        <v>27.02</v>
      </c>
      <c r="DV27" s="165">
        <v>-5.97</v>
      </c>
      <c r="DW27" s="165">
        <v>-29.5273</v>
      </c>
      <c r="DX27" s="165">
        <v>-14.8818</v>
      </c>
      <c r="DY27" s="165">
        <v>-36.821199999999997</v>
      </c>
      <c r="DZ27" s="165">
        <v>-34.7273</v>
      </c>
      <c r="EA27" s="165">
        <v>44.370699999999999</v>
      </c>
      <c r="EB27" s="165">
        <v>11.582599999999999</v>
      </c>
      <c r="EC27" s="165">
        <v>-0.254</v>
      </c>
      <c r="ED27" s="165">
        <v>-0.3301</v>
      </c>
      <c r="EE27" s="165">
        <v>-15.536199999999999</v>
      </c>
      <c r="EF27" s="165">
        <v>-26.279299999999999</v>
      </c>
      <c r="EG27" s="165">
        <v>-17.349</v>
      </c>
      <c r="EH27" s="165">
        <v>-23.446200000000001</v>
      </c>
      <c r="EI27" s="165">
        <v>-80.1143</v>
      </c>
      <c r="EJ27" s="166"/>
      <c r="EK27" s="165">
        <v>-15.952</v>
      </c>
      <c r="EL27" s="165">
        <v>-14.5397</v>
      </c>
      <c r="EM27" s="165">
        <v>26.255500000000001</v>
      </c>
      <c r="EN27" s="166"/>
      <c r="EO27" s="165">
        <v>-13.9391</v>
      </c>
      <c r="EP27" s="165">
        <v>-25.091999999999999</v>
      </c>
      <c r="EQ27" s="165">
        <v>-25.538699999999999</v>
      </c>
      <c r="ER27" s="165">
        <v>-25.293700000000001</v>
      </c>
      <c r="ES27" s="165">
        <v>15.008800000000001</v>
      </c>
      <c r="ET27" s="165">
        <v>18.48</v>
      </c>
      <c r="EU27" s="165">
        <v>0</v>
      </c>
      <c r="EV27" s="165">
        <v>-1.4</v>
      </c>
      <c r="EW27" s="165">
        <v>3.6646999999999998</v>
      </c>
      <c r="EX27" s="165">
        <v>-29.0791</v>
      </c>
      <c r="EY27" s="165">
        <v>-14.4495</v>
      </c>
      <c r="EZ27" s="165">
        <v>-14.2874</v>
      </c>
      <c r="FA27" s="165">
        <v>9.3236000000000008</v>
      </c>
      <c r="FB27" s="165">
        <v>12.0808</v>
      </c>
      <c r="FC27" s="165">
        <v>-20.7364</v>
      </c>
      <c r="FD27" s="165">
        <v>5.2885999999999997</v>
      </c>
      <c r="FE27" s="165">
        <v>5.0641999999999996</v>
      </c>
      <c r="FF27" s="166"/>
      <c r="FG27" s="165">
        <v>4.4391999999999996</v>
      </c>
      <c r="FH27" s="165">
        <v>5.0532000000000004</v>
      </c>
      <c r="FI27" s="165">
        <v>2.9142000000000001</v>
      </c>
      <c r="FJ27" s="165">
        <v>9.8798999999999992</v>
      </c>
      <c r="FK27" s="165">
        <v>9.2101000000000006</v>
      </c>
      <c r="FL27" s="165">
        <v>7.7030000000000003</v>
      </c>
      <c r="FM27" s="165">
        <v>22.279499999999999</v>
      </c>
      <c r="FN27" s="165">
        <v>22.581099999999999</v>
      </c>
      <c r="FO27" s="165">
        <v>15.2996</v>
      </c>
      <c r="FP27" s="165">
        <v>26.5486</v>
      </c>
      <c r="FQ27" s="165">
        <v>18.409700000000001</v>
      </c>
      <c r="FR27" s="165">
        <v>-18.36</v>
      </c>
      <c r="FS27" s="165">
        <v>-2.3121999999999998</v>
      </c>
      <c r="FT27" s="165">
        <v>0.17419999999999999</v>
      </c>
      <c r="FU27" s="165">
        <v>1.41</v>
      </c>
      <c r="FV27" s="165">
        <v>0.01</v>
      </c>
      <c r="FW27" s="165">
        <v>-18.644400000000001</v>
      </c>
      <c r="FX27" s="166"/>
      <c r="FY27" s="165">
        <v>7.7830000000000004</v>
      </c>
      <c r="FZ27" s="165">
        <v>0.92800000000000005</v>
      </c>
      <c r="GA27" s="166"/>
      <c r="GB27" s="165">
        <v>36.81</v>
      </c>
      <c r="GC27" s="165">
        <v>-36.110100000000003</v>
      </c>
      <c r="GD27" s="165">
        <v>-25.707699999999999</v>
      </c>
      <c r="GE27" s="165">
        <v>-0.56000000000000005</v>
      </c>
      <c r="GF27" s="165">
        <v>19.831800000000001</v>
      </c>
      <c r="GG27" s="166"/>
      <c r="GH27" s="165">
        <v>27.466699999999999</v>
      </c>
      <c r="GI27" s="165">
        <v>-10.2493</v>
      </c>
      <c r="GJ27" s="165">
        <v>-10.7485</v>
      </c>
      <c r="GK27" s="165">
        <v>2.5992999999999999</v>
      </c>
      <c r="GL27" s="166"/>
      <c r="GM27" s="166"/>
      <c r="GN27" s="165">
        <v>-10.025</v>
      </c>
      <c r="GO27" s="165">
        <v>-36.575099999999999</v>
      </c>
      <c r="GP27" s="165">
        <v>5.2888999999999999</v>
      </c>
      <c r="GQ27" s="165">
        <v>-22.6008</v>
      </c>
      <c r="GR27" s="165">
        <v>7.0641999999999996</v>
      </c>
      <c r="GS27" s="165">
        <v>7.4036999999999997</v>
      </c>
      <c r="GT27" s="165">
        <v>180.7978</v>
      </c>
      <c r="GU27" s="165">
        <v>-2.3496999999999999</v>
      </c>
      <c r="GV27" s="165">
        <v>-4.8982999999999999</v>
      </c>
      <c r="GW27" s="165">
        <v>-9.1628000000000007</v>
      </c>
      <c r="GX27" s="165">
        <v>1.8029999999999999</v>
      </c>
      <c r="GY27" s="165">
        <v>9.5822000000000003</v>
      </c>
      <c r="GZ27" s="165">
        <v>9.6763999999999992</v>
      </c>
      <c r="HA27" s="165">
        <v>1.1337999999999999</v>
      </c>
      <c r="HB27" s="165">
        <v>-12.4336</v>
      </c>
      <c r="HC27" s="165">
        <v>-11.707100000000001</v>
      </c>
      <c r="HD27" s="165">
        <v>-4.6100000000000003</v>
      </c>
      <c r="HE27" s="165">
        <v>8.0634999999999994</v>
      </c>
      <c r="HF27" s="165">
        <v>11.049799999999999</v>
      </c>
      <c r="HG27" s="165">
        <v>68.689400000000006</v>
      </c>
      <c r="HH27" s="165">
        <v>51.308599999999998</v>
      </c>
      <c r="HI27" s="165">
        <v>-24.1066</v>
      </c>
      <c r="HJ27" s="165">
        <v>27.3354</v>
      </c>
      <c r="HK27" s="165">
        <v>0</v>
      </c>
      <c r="HL27" s="165">
        <v>0</v>
      </c>
      <c r="HM27" s="165">
        <v>0</v>
      </c>
      <c r="HN27" s="165">
        <v>0</v>
      </c>
      <c r="HO27" s="165">
        <v>8.4420000000000002</v>
      </c>
      <c r="HP27" s="166"/>
      <c r="HQ27" s="165">
        <v>-15.138</v>
      </c>
      <c r="HR27" s="165">
        <v>-14.9183</v>
      </c>
      <c r="HS27" s="165">
        <v>-26.488900000000001</v>
      </c>
      <c r="HT27" s="165">
        <v>-26.763300000000001</v>
      </c>
      <c r="HU27" s="165">
        <v>36.270000000000003</v>
      </c>
      <c r="HV27" s="165">
        <v>35.729999999999997</v>
      </c>
      <c r="HW27" s="165">
        <v>-20.9</v>
      </c>
      <c r="HX27" s="165">
        <v>-20.5</v>
      </c>
      <c r="HY27" s="165">
        <v>0.58140000000000003</v>
      </c>
      <c r="HZ27" s="165">
        <v>2.2400000000000002</v>
      </c>
      <c r="IA27" s="165">
        <v>44.466299999999997</v>
      </c>
      <c r="IB27" s="165">
        <v>33.576999999999998</v>
      </c>
      <c r="IC27" s="165">
        <v>33.555399999999999</v>
      </c>
      <c r="ID27" s="165">
        <v>-11</v>
      </c>
      <c r="IE27" s="165">
        <v>-25.2</v>
      </c>
      <c r="IF27" s="165">
        <v>-1.9</v>
      </c>
      <c r="IG27" s="165">
        <v>-2.2000000000000002</v>
      </c>
      <c r="IH27" s="166"/>
      <c r="II27" s="165">
        <v>-17.783100000000001</v>
      </c>
      <c r="IJ27" s="165">
        <v>-111.6991</v>
      </c>
      <c r="IK27" s="165">
        <v>31.3505</v>
      </c>
      <c r="IL27" s="165">
        <v>-232.9529</v>
      </c>
      <c r="IM27" s="165">
        <v>-43.541499999999999</v>
      </c>
      <c r="IN27" s="165">
        <v>-21.325900000000001</v>
      </c>
      <c r="IO27" s="165">
        <v>87.062399999999997</v>
      </c>
      <c r="IP27" s="165">
        <v>83.309100000000001</v>
      </c>
      <c r="IQ27" s="165">
        <v>59.443399999999997</v>
      </c>
      <c r="IR27" s="165">
        <v>144.8176</v>
      </c>
      <c r="IS27" s="165">
        <v>9.5320999999999998</v>
      </c>
      <c r="IT27" s="166"/>
      <c r="IU27" s="166"/>
      <c r="IV27" s="165">
        <v>50.660299999999999</v>
      </c>
      <c r="IW27" s="165">
        <v>115.00239999999999</v>
      </c>
      <c r="IX27" s="165">
        <v>-255.73779999999999</v>
      </c>
      <c r="IY27" s="165">
        <v>4.4856999999999996</v>
      </c>
      <c r="IZ27" s="165">
        <v>1.7045999999999999</v>
      </c>
      <c r="JA27" s="165">
        <v>-1.8493999999999999</v>
      </c>
      <c r="JB27" s="166"/>
      <c r="JC27" s="165">
        <v>-4.08</v>
      </c>
      <c r="JD27" s="165">
        <v>-2.1</v>
      </c>
      <c r="JE27" s="165">
        <v>-2.0979999999999999</v>
      </c>
      <c r="JF27" s="165">
        <v>-0.8</v>
      </c>
      <c r="JG27" s="165">
        <v>2.64</v>
      </c>
      <c r="JH27" s="165">
        <v>-1.6276999999999999</v>
      </c>
      <c r="JI27" s="165">
        <v>-8.1132000000000009</v>
      </c>
      <c r="JJ27" s="165">
        <v>1.5E-3</v>
      </c>
      <c r="JK27" s="165">
        <v>3.4592000000000001</v>
      </c>
      <c r="JL27" s="165">
        <v>4.8</v>
      </c>
      <c r="JM27" s="165">
        <v>1.429</v>
      </c>
      <c r="JN27" s="165">
        <v>1.258</v>
      </c>
      <c r="JO27" s="166"/>
      <c r="JP27" s="166"/>
      <c r="JQ27" s="165">
        <v>4.4343000000000004</v>
      </c>
      <c r="JR27" s="165">
        <v>3.6023000000000001</v>
      </c>
      <c r="JS27" s="165">
        <v>4.0726000000000004</v>
      </c>
      <c r="JT27" s="166"/>
      <c r="JU27" s="165">
        <v>9.8000000000000007</v>
      </c>
      <c r="JV27" s="165">
        <v>9.1731999999999996</v>
      </c>
      <c r="JW27" s="165">
        <v>1.01</v>
      </c>
      <c r="JX27" s="166"/>
      <c r="JY27" s="166"/>
      <c r="JZ27" s="165">
        <v>-16.127800000000001</v>
      </c>
      <c r="KA27" s="165">
        <v>-22.2881</v>
      </c>
      <c r="KB27" s="165">
        <v>2.3647</v>
      </c>
      <c r="KC27" s="165">
        <v>11.8886</v>
      </c>
      <c r="KD27" s="165">
        <v>-18.774000000000001</v>
      </c>
      <c r="KE27" s="165">
        <v>5.5777000000000001</v>
      </c>
      <c r="KF27" s="165">
        <v>-3.7</v>
      </c>
      <c r="KG27" s="165">
        <v>-12</v>
      </c>
      <c r="KH27" s="165">
        <v>4.6694000000000004</v>
      </c>
      <c r="KI27" s="165">
        <v>-54.0154</v>
      </c>
    </row>
    <row r="28" spans="1:295" ht="18" customHeight="1" x14ac:dyDescent="0.3">
      <c r="A28" s="162" t="s">
        <v>106</v>
      </c>
      <c r="B28" s="162" t="s">
        <v>810</v>
      </c>
      <c r="C28" s="165">
        <v>0</v>
      </c>
      <c r="D28" s="165">
        <v>4.1212999999999997</v>
      </c>
      <c r="E28" s="165">
        <v>-9.1968999999999994</v>
      </c>
      <c r="F28" s="165">
        <v>10.6503</v>
      </c>
      <c r="G28" s="165">
        <v>17.1081</v>
      </c>
      <c r="H28" s="166"/>
      <c r="I28" s="165">
        <v>13.1472</v>
      </c>
      <c r="J28" s="166"/>
      <c r="K28" s="165">
        <v>31.209399999999999</v>
      </c>
      <c r="L28" s="165">
        <v>13.8576</v>
      </c>
      <c r="M28" s="165">
        <v>13.483700000000001</v>
      </c>
      <c r="N28" s="165">
        <v>-13.32</v>
      </c>
      <c r="O28" s="165">
        <v>-30.8</v>
      </c>
      <c r="P28" s="165">
        <v>8.8000000000000007</v>
      </c>
      <c r="Q28" s="165">
        <v>5.7960000000000003</v>
      </c>
      <c r="R28" s="165">
        <v>-22</v>
      </c>
      <c r="S28" s="165">
        <v>2.9792999999999998</v>
      </c>
      <c r="T28" s="165">
        <v>-9.1539000000000001</v>
      </c>
      <c r="U28" s="165">
        <v>7.1791999999999998</v>
      </c>
      <c r="V28" s="165">
        <v>7.0612000000000004</v>
      </c>
      <c r="W28" s="165">
        <v>12.209300000000001</v>
      </c>
      <c r="X28" s="165">
        <v>4.3661000000000003</v>
      </c>
      <c r="Y28" s="165">
        <v>-1.3583000000000001</v>
      </c>
      <c r="Z28" s="165">
        <v>2.0981999999999998</v>
      </c>
      <c r="AA28" s="166"/>
      <c r="AB28" s="165">
        <v>-1.2057</v>
      </c>
      <c r="AC28" s="165">
        <v>-9.4E-2</v>
      </c>
      <c r="AD28" s="165">
        <v>-8.2000000000000003E-2</v>
      </c>
      <c r="AE28" s="165">
        <v>2.5619999999999998</v>
      </c>
      <c r="AF28" s="165">
        <v>-6.66</v>
      </c>
      <c r="AG28" s="165">
        <v>2.2000000000000002</v>
      </c>
      <c r="AH28" s="165">
        <v>-0.24299999999999999</v>
      </c>
      <c r="AI28" s="165">
        <v>0.21199999999999999</v>
      </c>
      <c r="AJ28" s="166">
        <v>0</v>
      </c>
      <c r="AK28" s="165">
        <v>-7.68</v>
      </c>
      <c r="AL28" s="165">
        <v>-10</v>
      </c>
      <c r="AM28" s="165">
        <v>-12.11</v>
      </c>
      <c r="AN28" s="165">
        <v>-12.2</v>
      </c>
      <c r="AO28" s="165">
        <v>6.8244999999999996</v>
      </c>
      <c r="AP28" s="165">
        <v>0.89890000000000003</v>
      </c>
      <c r="AQ28" s="165">
        <v>20.485199999999999</v>
      </c>
      <c r="AR28" s="165">
        <v>24.931799999999999</v>
      </c>
      <c r="AS28" s="165">
        <v>-11.849600000000001</v>
      </c>
      <c r="AT28" s="165">
        <v>4.8314000000000004</v>
      </c>
      <c r="AU28" s="166">
        <v>0</v>
      </c>
      <c r="AV28" s="165">
        <v>-0.66110000000000002</v>
      </c>
      <c r="AW28" s="165">
        <v>0.1333</v>
      </c>
      <c r="AX28" s="165">
        <v>-16.771100000000001</v>
      </c>
      <c r="AY28" s="165">
        <v>-13.863099999999999</v>
      </c>
      <c r="AZ28" s="165">
        <v>26.7498</v>
      </c>
      <c r="BA28" s="165">
        <v>27.01</v>
      </c>
      <c r="BB28" s="165">
        <v>75.919899999999998</v>
      </c>
      <c r="BC28" s="165">
        <v>14.3453</v>
      </c>
      <c r="BD28" s="165">
        <v>-4.8</v>
      </c>
      <c r="BE28" s="165">
        <v>-4.8</v>
      </c>
      <c r="BF28" s="165">
        <v>-28.058299999999999</v>
      </c>
      <c r="BG28" s="166"/>
      <c r="BH28" s="165">
        <v>-2.7303000000000002</v>
      </c>
      <c r="BI28" s="166"/>
      <c r="BJ28" s="165">
        <v>9.6976999999999993</v>
      </c>
      <c r="BK28" s="165">
        <v>8.4228000000000005</v>
      </c>
      <c r="BL28" s="165">
        <v>6.5659999999999998</v>
      </c>
      <c r="BM28" s="165">
        <v>4.3406000000000002</v>
      </c>
      <c r="BN28" s="165">
        <v>-123.5694</v>
      </c>
      <c r="BO28" s="165">
        <v>102.23699999999999</v>
      </c>
      <c r="BP28" s="165">
        <v>102.6948</v>
      </c>
      <c r="BQ28" s="165">
        <v>-70.298599999999993</v>
      </c>
      <c r="BR28" s="165">
        <v>-47.939300000000003</v>
      </c>
      <c r="BS28" s="166"/>
      <c r="BT28" s="166"/>
      <c r="BU28" s="166"/>
      <c r="BV28" s="165">
        <v>41.804299999999998</v>
      </c>
      <c r="BW28" s="165">
        <v>18.21</v>
      </c>
      <c r="BX28" s="165">
        <v>11.73</v>
      </c>
      <c r="BY28" s="165">
        <v>-6.04</v>
      </c>
      <c r="BZ28" s="165">
        <v>17.82</v>
      </c>
      <c r="CA28" s="165">
        <v>-17.946100000000001</v>
      </c>
      <c r="CB28" s="165">
        <v>-17.946100000000001</v>
      </c>
      <c r="CC28" s="165">
        <v>31.3947</v>
      </c>
      <c r="CD28" s="165">
        <v>30.195699999999999</v>
      </c>
      <c r="CE28" s="166"/>
      <c r="CF28" s="166"/>
      <c r="CG28" s="165">
        <v>-17.458100000000002</v>
      </c>
      <c r="CH28" s="165">
        <v>9.4925999999999995</v>
      </c>
      <c r="CI28" s="165">
        <v>6.0426000000000002</v>
      </c>
      <c r="CJ28" s="166"/>
      <c r="CK28" s="166"/>
      <c r="CL28" s="165">
        <v>23.4</v>
      </c>
      <c r="CM28" s="165">
        <v>-11.4</v>
      </c>
      <c r="CN28" s="165">
        <v>-5.22</v>
      </c>
      <c r="CO28" s="165">
        <v>35.872599999999998</v>
      </c>
      <c r="CP28" s="165">
        <v>35.824100000000001</v>
      </c>
      <c r="CQ28" s="165">
        <v>33.784399999999998</v>
      </c>
      <c r="CR28" s="165">
        <v>52.735900000000001</v>
      </c>
      <c r="CS28" s="165">
        <v>52.966999999999999</v>
      </c>
      <c r="CT28" s="165">
        <v>-17.0565</v>
      </c>
      <c r="CU28" s="165">
        <v>-59.376300000000001</v>
      </c>
      <c r="CV28" s="165">
        <v>-9.8691999999999993</v>
      </c>
      <c r="CW28" s="165">
        <v>3.6777000000000002</v>
      </c>
      <c r="CX28" s="165">
        <v>31.96</v>
      </c>
      <c r="CY28" s="165">
        <v>22.15</v>
      </c>
      <c r="CZ28" s="165">
        <v>6.4111000000000002</v>
      </c>
      <c r="DA28" s="165">
        <v>5.7648000000000001</v>
      </c>
      <c r="DB28" s="165">
        <v>14.292199999999999</v>
      </c>
      <c r="DC28" s="166"/>
      <c r="DD28" s="165">
        <v>-7.4116999999999997</v>
      </c>
      <c r="DE28" s="165">
        <v>-7.7754000000000003</v>
      </c>
      <c r="DF28" s="165">
        <v>9.0778999999999996</v>
      </c>
      <c r="DG28" s="166"/>
      <c r="DH28" s="165">
        <v>-6.3958000000000004</v>
      </c>
      <c r="DI28" s="165">
        <v>-52.3</v>
      </c>
      <c r="DJ28" s="165">
        <v>-53.8</v>
      </c>
      <c r="DK28" s="165">
        <v>-0.10009999999999999</v>
      </c>
      <c r="DL28" s="165">
        <v>16.0885</v>
      </c>
      <c r="DM28" s="165">
        <v>21.4541</v>
      </c>
      <c r="DN28" s="165">
        <v>29.693300000000001</v>
      </c>
      <c r="DO28" s="165">
        <v>17.14</v>
      </c>
      <c r="DP28" s="165">
        <v>-12.65</v>
      </c>
      <c r="DQ28" s="165">
        <v>19.173500000000001</v>
      </c>
      <c r="DR28" s="165">
        <v>-9.0105000000000004</v>
      </c>
      <c r="DS28" s="165">
        <v>-7.08</v>
      </c>
      <c r="DT28" s="165">
        <v>-7.23</v>
      </c>
      <c r="DU28" s="165">
        <v>26.09</v>
      </c>
      <c r="DV28" s="165">
        <v>-6.79</v>
      </c>
      <c r="DW28" s="165">
        <v>-7.8182</v>
      </c>
      <c r="DX28" s="165">
        <v>-4.4363999999999999</v>
      </c>
      <c r="DY28" s="165">
        <v>-32.358199999999997</v>
      </c>
      <c r="DZ28" s="165">
        <v>-31</v>
      </c>
      <c r="EA28" s="165">
        <v>57.702599999999997</v>
      </c>
      <c r="EB28" s="165">
        <v>23.807600000000001</v>
      </c>
      <c r="EC28" s="165">
        <v>12.4033</v>
      </c>
      <c r="ED28" s="165">
        <v>13.069599999999999</v>
      </c>
      <c r="EE28" s="165">
        <v>-8.6547000000000001</v>
      </c>
      <c r="EF28" s="165">
        <v>-17.886700000000001</v>
      </c>
      <c r="EG28" s="165">
        <v>-17.196999999999999</v>
      </c>
      <c r="EH28" s="165">
        <v>-13.135999999999999</v>
      </c>
      <c r="EI28" s="165">
        <v>-76.470600000000005</v>
      </c>
      <c r="EJ28" s="166"/>
      <c r="EK28" s="165">
        <v>-15.561199999999999</v>
      </c>
      <c r="EL28" s="165">
        <v>-14.484</v>
      </c>
      <c r="EM28" s="165">
        <v>11.454800000000001</v>
      </c>
      <c r="EN28" s="165">
        <v>0</v>
      </c>
      <c r="EO28" s="165">
        <v>-8.2827000000000002</v>
      </c>
      <c r="EP28" s="165">
        <v>6.16</v>
      </c>
      <c r="EQ28" s="165">
        <v>-25.519400000000001</v>
      </c>
      <c r="ER28" s="165">
        <v>-25.294599999999999</v>
      </c>
      <c r="ES28" s="165">
        <v>5.3765999999999998</v>
      </c>
      <c r="ET28" s="165">
        <v>0</v>
      </c>
      <c r="EU28" s="165">
        <v>0</v>
      </c>
      <c r="EV28" s="165">
        <v>-0.2</v>
      </c>
      <c r="EW28" s="165">
        <v>3.9144999999999999</v>
      </c>
      <c r="EX28" s="165">
        <v>-23.810700000000001</v>
      </c>
      <c r="EY28" s="165">
        <v>-14.652200000000001</v>
      </c>
      <c r="EZ28" s="165">
        <v>-14.533099999999999</v>
      </c>
      <c r="FA28" s="165">
        <v>9.9857999999999993</v>
      </c>
      <c r="FB28" s="165">
        <v>2.2831999999999999</v>
      </c>
      <c r="FC28" s="165">
        <v>-16.529399999999999</v>
      </c>
      <c r="FD28" s="165">
        <v>5.0541999999999998</v>
      </c>
      <c r="FE28" s="165">
        <v>4.7805999999999997</v>
      </c>
      <c r="FF28" s="166"/>
      <c r="FG28" s="165">
        <v>4.5712000000000002</v>
      </c>
      <c r="FH28" s="165">
        <v>4.0627000000000004</v>
      </c>
      <c r="FI28" s="165">
        <v>3.1046999999999998</v>
      </c>
      <c r="FJ28" s="165">
        <v>11.052099999999999</v>
      </c>
      <c r="FK28" s="165">
        <v>10.2148</v>
      </c>
      <c r="FL28" s="165">
        <v>3.6840000000000002</v>
      </c>
      <c r="FM28" s="165">
        <v>17.718800000000002</v>
      </c>
      <c r="FN28" s="165">
        <v>17.785900000000002</v>
      </c>
      <c r="FO28" s="165">
        <v>15.9077</v>
      </c>
      <c r="FP28" s="165">
        <v>28.376300000000001</v>
      </c>
      <c r="FQ28" s="165">
        <v>21.8766</v>
      </c>
      <c r="FR28" s="165">
        <v>-22.49</v>
      </c>
      <c r="FS28" s="165">
        <v>-2.9127999999999998</v>
      </c>
      <c r="FT28" s="165">
        <v>0.14760000000000001</v>
      </c>
      <c r="FU28" s="165">
        <v>1.97</v>
      </c>
      <c r="FV28" s="165">
        <v>0.56999999999999995</v>
      </c>
      <c r="FW28" s="165">
        <v>-21.776900000000001</v>
      </c>
      <c r="FX28" s="166"/>
      <c r="FY28" s="165">
        <v>7.6550000000000002</v>
      </c>
      <c r="FZ28" s="165">
        <v>1.0109999999999999</v>
      </c>
      <c r="GA28" s="166"/>
      <c r="GB28" s="165">
        <v>33.11</v>
      </c>
      <c r="GC28" s="165">
        <v>-37.7134</v>
      </c>
      <c r="GD28" s="165">
        <v>-27.4084</v>
      </c>
      <c r="GE28" s="165">
        <v>0.38</v>
      </c>
      <c r="GF28" s="165">
        <v>19.780899999999999</v>
      </c>
      <c r="GG28" s="166"/>
      <c r="GH28" s="165">
        <v>26.156600000000001</v>
      </c>
      <c r="GI28" s="165">
        <v>-10.1045</v>
      </c>
      <c r="GJ28" s="165">
        <v>-10.8203</v>
      </c>
      <c r="GK28" s="165">
        <v>2.7054999999999998</v>
      </c>
      <c r="GL28" s="165">
        <v>6.6799999999999998E-2</v>
      </c>
      <c r="GM28" s="166"/>
      <c r="GN28" s="165">
        <v>-9.3140000000000001</v>
      </c>
      <c r="GO28" s="165">
        <v>-38.619999999999997</v>
      </c>
      <c r="GP28" s="165">
        <v>6.4366000000000003</v>
      </c>
      <c r="GQ28" s="165">
        <v>-21.242699999999999</v>
      </c>
      <c r="GR28" s="165">
        <v>6.9482999999999997</v>
      </c>
      <c r="GS28" s="165">
        <v>6.7083000000000004</v>
      </c>
      <c r="GT28" s="165">
        <v>176.42760000000001</v>
      </c>
      <c r="GU28" s="165">
        <v>-1.8414999999999999</v>
      </c>
      <c r="GV28" s="165">
        <v>-4.2859999999999996</v>
      </c>
      <c r="GW28" s="165">
        <v>-9.1478999999999999</v>
      </c>
      <c r="GX28" s="165">
        <v>1.7637</v>
      </c>
      <c r="GY28" s="165">
        <v>9.7432999999999996</v>
      </c>
      <c r="GZ28" s="165">
        <v>10.016500000000001</v>
      </c>
      <c r="HA28" s="165">
        <v>1</v>
      </c>
      <c r="HB28" s="165">
        <v>-14.4482</v>
      </c>
      <c r="HC28" s="165">
        <v>-12.2287</v>
      </c>
      <c r="HD28" s="165">
        <v>-6.29</v>
      </c>
      <c r="HE28" s="165">
        <v>8.2887000000000004</v>
      </c>
      <c r="HF28" s="165">
        <v>8.2639999999999993</v>
      </c>
      <c r="HG28" s="165">
        <v>63.525700000000001</v>
      </c>
      <c r="HH28" s="165">
        <v>56.028599999999997</v>
      </c>
      <c r="HI28" s="165">
        <v>-27.7103</v>
      </c>
      <c r="HJ28" s="165">
        <v>24.489799999999999</v>
      </c>
      <c r="HK28" s="165">
        <v>-5.1304999999999996</v>
      </c>
      <c r="HL28" s="165">
        <v>0</v>
      </c>
      <c r="HM28" s="165">
        <v>0</v>
      </c>
      <c r="HN28" s="165">
        <v>0</v>
      </c>
      <c r="HO28" s="166"/>
      <c r="HP28" s="165">
        <v>6.5419</v>
      </c>
      <c r="HQ28" s="165">
        <v>-12.7539</v>
      </c>
      <c r="HR28" s="165">
        <v>-12.418900000000001</v>
      </c>
      <c r="HS28" s="165">
        <v>-27.5334</v>
      </c>
      <c r="HT28" s="165">
        <v>-27.778199999999998</v>
      </c>
      <c r="HU28" s="165">
        <v>32.43</v>
      </c>
      <c r="HV28" s="165">
        <v>32.19</v>
      </c>
      <c r="HW28" s="165">
        <v>-20.2</v>
      </c>
      <c r="HX28" s="165">
        <v>-20.6</v>
      </c>
      <c r="HY28" s="165">
        <v>0.65100000000000002</v>
      </c>
      <c r="HZ28" s="165">
        <v>3.68</v>
      </c>
      <c r="IA28" s="165">
        <v>50.567599999999999</v>
      </c>
      <c r="IB28" s="165">
        <v>31.012</v>
      </c>
      <c r="IC28" s="165">
        <v>30.803799999999999</v>
      </c>
      <c r="ID28" s="165">
        <v>-10.1</v>
      </c>
      <c r="IE28" s="165">
        <v>-26.5</v>
      </c>
      <c r="IF28" s="165">
        <v>-3.3</v>
      </c>
      <c r="IG28" s="165">
        <v>-3.5</v>
      </c>
      <c r="IH28" s="165">
        <v>-17.668600000000001</v>
      </c>
      <c r="II28" s="165">
        <v>-17.8188</v>
      </c>
      <c r="IJ28" s="165">
        <v>-126.1003</v>
      </c>
      <c r="IK28" s="165">
        <v>24.5243</v>
      </c>
      <c r="IL28" s="165">
        <v>-230.27269999999999</v>
      </c>
      <c r="IM28" s="165">
        <v>-38.627499999999998</v>
      </c>
      <c r="IN28" s="165">
        <v>-24.649699999999999</v>
      </c>
      <c r="IO28" s="165">
        <v>81.649900000000002</v>
      </c>
      <c r="IP28" s="165">
        <v>87.645799999999994</v>
      </c>
      <c r="IQ28" s="165">
        <v>56.170299999999997</v>
      </c>
      <c r="IR28" s="165">
        <v>138.5547</v>
      </c>
      <c r="IS28" s="165">
        <v>6.5331000000000001</v>
      </c>
      <c r="IT28" s="166"/>
      <c r="IU28" s="165">
        <v>0</v>
      </c>
      <c r="IV28" s="165">
        <v>55.674999999999997</v>
      </c>
      <c r="IW28" s="165">
        <v>105.8806</v>
      </c>
      <c r="IX28" s="165">
        <v>-248.0522</v>
      </c>
      <c r="IY28" s="165">
        <v>6.7625999999999999</v>
      </c>
      <c r="IZ28" s="165">
        <v>-7.4099999999999999E-2</v>
      </c>
      <c r="JA28" s="165">
        <v>-1.4051</v>
      </c>
      <c r="JB28" s="166"/>
      <c r="JC28" s="165">
        <v>-3.6</v>
      </c>
      <c r="JD28" s="165">
        <v>-2.2269999999999999</v>
      </c>
      <c r="JE28" s="165">
        <v>-2.2389999999999999</v>
      </c>
      <c r="JF28" s="165">
        <v>-0.8</v>
      </c>
      <c r="JG28" s="165">
        <v>1.76</v>
      </c>
      <c r="JH28" s="165">
        <v>-1.8148</v>
      </c>
      <c r="JI28" s="165">
        <v>-7.9393000000000002</v>
      </c>
      <c r="JJ28" s="165">
        <v>5.9499999999999997E-2</v>
      </c>
      <c r="JK28" s="165">
        <v>3.2822</v>
      </c>
      <c r="JL28" s="165">
        <v>4.0999999999999996</v>
      </c>
      <c r="JM28" s="165">
        <v>1.69</v>
      </c>
      <c r="JN28" s="165">
        <v>2.895</v>
      </c>
      <c r="JO28" s="166"/>
      <c r="JP28" s="165">
        <v>2.5975000000000001</v>
      </c>
      <c r="JQ28" s="165">
        <v>3.8268</v>
      </c>
      <c r="JR28" s="165">
        <v>4.2999000000000001</v>
      </c>
      <c r="JS28" s="165">
        <v>4.4443000000000001</v>
      </c>
      <c r="JT28" s="166"/>
      <c r="JU28" s="165">
        <v>10.7</v>
      </c>
      <c r="JV28" s="165">
        <v>8.7560000000000002</v>
      </c>
      <c r="JW28" s="165">
        <v>1.06</v>
      </c>
      <c r="JX28" s="166"/>
      <c r="JY28" s="166"/>
      <c r="JZ28" s="165">
        <v>-16.276599999999998</v>
      </c>
      <c r="KA28" s="165">
        <v>-23.348199999999999</v>
      </c>
      <c r="KB28" s="165">
        <v>3.4662000000000002</v>
      </c>
      <c r="KC28" s="165">
        <v>12.3498</v>
      </c>
      <c r="KD28" s="165">
        <v>-19.724599999999999</v>
      </c>
      <c r="KE28" s="165">
        <v>6.7032999999999996</v>
      </c>
      <c r="KF28" s="165">
        <v>-4.7</v>
      </c>
      <c r="KG28" s="165">
        <v>-12.2</v>
      </c>
      <c r="KH28" s="165">
        <v>9.0273000000000003</v>
      </c>
      <c r="KI28" s="165">
        <v>-51.356400000000001</v>
      </c>
    </row>
    <row r="29" spans="1:295" ht="18" customHeight="1" x14ac:dyDescent="0.3">
      <c r="A29" s="162" t="s">
        <v>106</v>
      </c>
      <c r="B29" s="162" t="s">
        <v>811</v>
      </c>
      <c r="C29" s="165">
        <v>0</v>
      </c>
      <c r="D29" s="165">
        <v>4.2149999999999999</v>
      </c>
      <c r="E29" s="165">
        <v>-9.2886000000000006</v>
      </c>
      <c r="F29" s="165">
        <v>10.2888</v>
      </c>
      <c r="G29" s="165">
        <v>17.117899999999999</v>
      </c>
      <c r="H29" s="166"/>
      <c r="I29" s="165">
        <v>14.2943</v>
      </c>
      <c r="J29" s="166"/>
      <c r="K29" s="165">
        <v>38.156999999999996</v>
      </c>
      <c r="L29" s="165">
        <v>9.5937000000000001</v>
      </c>
      <c r="M29" s="165">
        <v>14.625299999999999</v>
      </c>
      <c r="N29" s="165">
        <v>-22.2</v>
      </c>
      <c r="O29" s="165">
        <v>-33</v>
      </c>
      <c r="P29" s="165">
        <v>8.8000000000000007</v>
      </c>
      <c r="Q29" s="165">
        <v>8.2799999999999994</v>
      </c>
      <c r="R29" s="165">
        <v>-22</v>
      </c>
      <c r="S29" s="165">
        <v>3.1570999999999998</v>
      </c>
      <c r="T29" s="165">
        <v>-8.9189000000000007</v>
      </c>
      <c r="U29" s="165">
        <v>7.2217000000000002</v>
      </c>
      <c r="V29" s="165">
        <v>7.1810999999999998</v>
      </c>
      <c r="W29" s="165">
        <v>12.5755</v>
      </c>
      <c r="X29" s="165">
        <v>4.3193999999999999</v>
      </c>
      <c r="Y29" s="165">
        <v>-1.3896999999999999</v>
      </c>
      <c r="Z29" s="165">
        <v>2.0564</v>
      </c>
      <c r="AA29" s="166"/>
      <c r="AB29" s="165">
        <v>-1.0167999999999999</v>
      </c>
      <c r="AC29" s="165">
        <v>0.35699999999999998</v>
      </c>
      <c r="AD29" s="165">
        <v>0.38300000000000001</v>
      </c>
      <c r="AE29" s="165">
        <v>2.7810000000000001</v>
      </c>
      <c r="AF29" s="165">
        <v>2.2200000000000002</v>
      </c>
      <c r="AG29" s="165">
        <v>2.2000000000000002</v>
      </c>
      <c r="AH29" s="165">
        <v>0.22600000000000001</v>
      </c>
      <c r="AI29" s="165">
        <v>0.217</v>
      </c>
      <c r="AJ29" s="166">
        <v>0</v>
      </c>
      <c r="AK29" s="165">
        <v>-4.79</v>
      </c>
      <c r="AL29" s="165">
        <v>-10</v>
      </c>
      <c r="AM29" s="165">
        <v>-14.29</v>
      </c>
      <c r="AN29" s="165">
        <v>-14.14</v>
      </c>
      <c r="AO29" s="165">
        <v>7.6685999999999996</v>
      </c>
      <c r="AP29" s="165">
        <v>0.71299999999999997</v>
      </c>
      <c r="AQ29" s="165">
        <v>20.852699999999999</v>
      </c>
      <c r="AR29" s="165">
        <v>25.545300000000001</v>
      </c>
      <c r="AS29" s="165">
        <v>-11.8894</v>
      </c>
      <c r="AT29" s="165">
        <v>6.2015000000000002</v>
      </c>
      <c r="AU29" s="166">
        <v>0</v>
      </c>
      <c r="AV29" s="165">
        <v>-0.75109999999999999</v>
      </c>
      <c r="AW29" s="165">
        <v>-0.71989999999999998</v>
      </c>
      <c r="AX29" s="165">
        <v>-17.849799999999998</v>
      </c>
      <c r="AY29" s="165">
        <v>-15.032299999999999</v>
      </c>
      <c r="AZ29" s="165">
        <v>25.789100000000001</v>
      </c>
      <c r="BA29" s="165">
        <v>26.367000000000001</v>
      </c>
      <c r="BB29" s="165">
        <v>81.438500000000005</v>
      </c>
      <c r="BC29" s="165">
        <v>13.9437</v>
      </c>
      <c r="BD29" s="165">
        <v>-4.8</v>
      </c>
      <c r="BE29" s="165">
        <v>-4.8</v>
      </c>
      <c r="BF29" s="165">
        <v>-28.135300000000001</v>
      </c>
      <c r="BG29" s="166"/>
      <c r="BH29" s="165">
        <v>-3.7008999999999999</v>
      </c>
      <c r="BI29" s="166"/>
      <c r="BJ29" s="165">
        <v>10.069900000000001</v>
      </c>
      <c r="BK29" s="165">
        <v>8.6395999999999997</v>
      </c>
      <c r="BL29" s="165">
        <v>6.7316000000000003</v>
      </c>
      <c r="BM29" s="165">
        <v>4.2606999999999999</v>
      </c>
      <c r="BN29" s="165">
        <v>-121.7688</v>
      </c>
      <c r="BO29" s="165">
        <v>102.4811</v>
      </c>
      <c r="BP29" s="165">
        <v>102.3896</v>
      </c>
      <c r="BQ29" s="165">
        <v>-74.325400000000002</v>
      </c>
      <c r="BR29" s="165">
        <v>-39.960999999999999</v>
      </c>
      <c r="BS29" s="166"/>
      <c r="BT29" s="166"/>
      <c r="BU29" s="166"/>
      <c r="BV29" s="165">
        <v>42.912100000000002</v>
      </c>
      <c r="BW29" s="165">
        <v>18.62</v>
      </c>
      <c r="BX29" s="165">
        <v>12.19</v>
      </c>
      <c r="BY29" s="165">
        <v>-5.04</v>
      </c>
      <c r="BZ29" s="165">
        <v>18.79</v>
      </c>
      <c r="CA29" s="165">
        <v>-17.812100000000001</v>
      </c>
      <c r="CB29" s="165">
        <v>-17.812100000000001</v>
      </c>
      <c r="CC29" s="165">
        <v>31.106200000000001</v>
      </c>
      <c r="CD29" s="165">
        <v>29.197700000000001</v>
      </c>
      <c r="CE29" s="166"/>
      <c r="CF29" s="166"/>
      <c r="CG29" s="165">
        <v>-18.927800000000001</v>
      </c>
      <c r="CH29" s="165">
        <v>10.2828</v>
      </c>
      <c r="CI29" s="165">
        <v>4.367</v>
      </c>
      <c r="CJ29" s="166"/>
      <c r="CK29" s="166"/>
      <c r="CL29" s="165">
        <v>27.5</v>
      </c>
      <c r="CM29" s="165">
        <v>-7.8</v>
      </c>
      <c r="CN29" s="165">
        <v>-5.26</v>
      </c>
      <c r="CO29" s="165">
        <v>36.150500000000001</v>
      </c>
      <c r="CP29" s="165">
        <v>36.176200000000001</v>
      </c>
      <c r="CQ29" s="165">
        <v>34.806399999999996</v>
      </c>
      <c r="CR29" s="165">
        <v>51.783200000000001</v>
      </c>
      <c r="CS29" s="165">
        <v>52.177500000000002</v>
      </c>
      <c r="CT29" s="165">
        <v>-17.383099999999999</v>
      </c>
      <c r="CU29" s="165">
        <v>-58.9756</v>
      </c>
      <c r="CV29" s="165">
        <v>-9.5002999999999993</v>
      </c>
      <c r="CW29" s="165">
        <v>3.4872999999999998</v>
      </c>
      <c r="CX29" s="165">
        <v>33.450000000000003</v>
      </c>
      <c r="CY29" s="165">
        <v>23.24</v>
      </c>
      <c r="CZ29" s="165">
        <v>6.7236000000000002</v>
      </c>
      <c r="DA29" s="165">
        <v>6.0576999999999996</v>
      </c>
      <c r="DB29" s="165">
        <v>14.482200000000001</v>
      </c>
      <c r="DC29" s="166"/>
      <c r="DD29" s="165">
        <v>-5.6207000000000003</v>
      </c>
      <c r="DE29" s="165">
        <v>-5.5026000000000002</v>
      </c>
      <c r="DF29" s="165">
        <v>0.73109999999999997</v>
      </c>
      <c r="DG29" s="166"/>
      <c r="DH29" s="165">
        <v>-6.4894999999999996</v>
      </c>
      <c r="DI29" s="165">
        <v>-52.8</v>
      </c>
      <c r="DJ29" s="165">
        <v>-54</v>
      </c>
      <c r="DK29" s="165">
        <v>0.46689999999999998</v>
      </c>
      <c r="DL29" s="165">
        <v>17.584599999999998</v>
      </c>
      <c r="DM29" s="165">
        <v>22.085000000000001</v>
      </c>
      <c r="DN29" s="165">
        <v>31.919899999999998</v>
      </c>
      <c r="DO29" s="165">
        <v>18.71</v>
      </c>
      <c r="DP29" s="165">
        <v>-13.19</v>
      </c>
      <c r="DQ29" s="165">
        <v>19.933</v>
      </c>
      <c r="DR29" s="165">
        <v>-1.3150999999999999</v>
      </c>
      <c r="DS29" s="165">
        <v>-7.88</v>
      </c>
      <c r="DT29" s="165">
        <v>-7.88</v>
      </c>
      <c r="DU29" s="165">
        <v>28.67</v>
      </c>
      <c r="DV29" s="165">
        <v>-6.14</v>
      </c>
      <c r="DW29" s="165">
        <v>-0.45450000000000002</v>
      </c>
      <c r="DX29" s="165">
        <v>-0.65449999999999997</v>
      </c>
      <c r="DY29" s="165">
        <v>-30.694099999999999</v>
      </c>
      <c r="DZ29" s="165">
        <v>-29.690899999999999</v>
      </c>
      <c r="EA29" s="165">
        <v>67.118899999999996</v>
      </c>
      <c r="EB29" s="165">
        <v>32.438800000000001</v>
      </c>
      <c r="EC29" s="165">
        <v>21.149799999999999</v>
      </c>
      <c r="ED29" s="165">
        <v>21.342500000000001</v>
      </c>
      <c r="EE29" s="165">
        <v>-9.8376000000000001</v>
      </c>
      <c r="EF29" s="165">
        <v>-20.946300000000001</v>
      </c>
      <c r="EG29" s="165">
        <v>-17.579999999999998</v>
      </c>
      <c r="EH29" s="165">
        <v>-8.3139000000000003</v>
      </c>
      <c r="EI29" s="165">
        <v>-78.525000000000006</v>
      </c>
      <c r="EJ29" s="166"/>
      <c r="EK29" s="165">
        <v>-17.270399999999999</v>
      </c>
      <c r="EL29" s="165">
        <v>-15.8941</v>
      </c>
      <c r="EM29" s="165">
        <v>19.162199999999999</v>
      </c>
      <c r="EN29" s="166"/>
      <c r="EO29" s="165">
        <v>1.5459000000000001</v>
      </c>
      <c r="EP29" s="165">
        <v>-11.268000000000001</v>
      </c>
      <c r="EQ29" s="165">
        <v>-26.101099999999999</v>
      </c>
      <c r="ER29" s="165">
        <v>-26.190899999999999</v>
      </c>
      <c r="ES29" s="165">
        <v>5.5548000000000002</v>
      </c>
      <c r="ET29" s="165">
        <v>0</v>
      </c>
      <c r="EU29" s="165">
        <v>0</v>
      </c>
      <c r="EV29" s="165">
        <v>0.1</v>
      </c>
      <c r="EW29" s="165">
        <v>4.3757000000000001</v>
      </c>
      <c r="EX29" s="165">
        <v>-16.637</v>
      </c>
      <c r="EY29" s="165">
        <v>-15.3748</v>
      </c>
      <c r="EZ29" s="165">
        <v>-15.235300000000001</v>
      </c>
      <c r="FA29" s="165">
        <v>10.588200000000001</v>
      </c>
      <c r="FB29" s="165">
        <v>1.9121999999999999</v>
      </c>
      <c r="FC29" s="165">
        <v>-14.3123</v>
      </c>
      <c r="FD29" s="165">
        <v>5.2571000000000003</v>
      </c>
      <c r="FE29" s="165">
        <v>4.9757999999999996</v>
      </c>
      <c r="FF29" s="166"/>
      <c r="FG29" s="165">
        <v>4.6928000000000001</v>
      </c>
      <c r="FH29" s="165">
        <v>4.0244999999999997</v>
      </c>
      <c r="FI29" s="165">
        <v>3.0327999999999999</v>
      </c>
      <c r="FJ29" s="165">
        <v>11.052099999999999</v>
      </c>
      <c r="FK29" s="165">
        <v>10.2148</v>
      </c>
      <c r="FL29" s="165">
        <v>5.0236999999999998</v>
      </c>
      <c r="FM29" s="165">
        <v>16.3414</v>
      </c>
      <c r="FN29" s="165">
        <v>16.401499999999999</v>
      </c>
      <c r="FO29" s="165">
        <v>15.9086</v>
      </c>
      <c r="FP29" s="165">
        <v>26.631</v>
      </c>
      <c r="FQ29" s="165">
        <v>18.985900000000001</v>
      </c>
      <c r="FR29" s="165">
        <v>-21.52</v>
      </c>
      <c r="FS29" s="165">
        <v>-2.7242000000000002</v>
      </c>
      <c r="FT29" s="165">
        <v>0.19980000000000001</v>
      </c>
      <c r="FU29" s="165">
        <v>1.78</v>
      </c>
      <c r="FV29" s="165">
        <v>2.0299999999999998</v>
      </c>
      <c r="FW29" s="165">
        <v>-19.686299999999999</v>
      </c>
      <c r="FX29" s="165">
        <v>0</v>
      </c>
      <c r="FY29" s="165">
        <v>7.7629999999999999</v>
      </c>
      <c r="FZ29" s="165">
        <v>0.97</v>
      </c>
      <c r="GA29" s="166"/>
      <c r="GB29" s="165">
        <v>35.47</v>
      </c>
      <c r="GC29" s="165">
        <v>-36.996899999999997</v>
      </c>
      <c r="GD29" s="165">
        <v>-27.310099999999998</v>
      </c>
      <c r="GE29" s="165">
        <v>-0.09</v>
      </c>
      <c r="GF29" s="165">
        <v>20.713899999999999</v>
      </c>
      <c r="GG29" s="166"/>
      <c r="GH29" s="165">
        <v>28.526399999999999</v>
      </c>
      <c r="GI29" s="165">
        <v>-11.7051</v>
      </c>
      <c r="GJ29" s="165">
        <v>-12.369400000000001</v>
      </c>
      <c r="GK29" s="165">
        <v>2.7795000000000001</v>
      </c>
      <c r="GL29" s="165">
        <v>3.0800000000000001E-2</v>
      </c>
      <c r="GM29" s="166"/>
      <c r="GN29" s="165">
        <v>-9.7989999999999995</v>
      </c>
      <c r="GO29" s="165">
        <v>-37.683</v>
      </c>
      <c r="GP29" s="165">
        <v>5.3851000000000004</v>
      </c>
      <c r="GQ29" s="165">
        <v>-22.2989</v>
      </c>
      <c r="GR29" s="165">
        <v>6.984</v>
      </c>
      <c r="GS29" s="165">
        <v>7.3071999999999999</v>
      </c>
      <c r="GT29" s="165">
        <v>177.68680000000001</v>
      </c>
      <c r="GU29" s="165">
        <v>-1.0206</v>
      </c>
      <c r="GV29" s="165">
        <v>-3.5983000000000001</v>
      </c>
      <c r="GW29" s="165">
        <v>-11.739800000000001</v>
      </c>
      <c r="GX29" s="165">
        <v>1.8103</v>
      </c>
      <c r="GY29" s="165">
        <v>9.9045000000000005</v>
      </c>
      <c r="GZ29" s="165">
        <v>10.016500000000001</v>
      </c>
      <c r="HA29" s="165">
        <v>1</v>
      </c>
      <c r="HB29" s="165">
        <v>-14.8734</v>
      </c>
      <c r="HC29" s="165">
        <v>-14.419</v>
      </c>
      <c r="HD29" s="165">
        <v>-6.29</v>
      </c>
      <c r="HE29" s="165">
        <v>7.7774999999999999</v>
      </c>
      <c r="HF29" s="165">
        <v>9.5465</v>
      </c>
      <c r="HG29" s="165">
        <v>63.499600000000001</v>
      </c>
      <c r="HH29" s="165">
        <v>53.659500000000001</v>
      </c>
      <c r="HI29" s="165">
        <v>-26.834900000000001</v>
      </c>
      <c r="HJ29" s="165">
        <v>24.526499999999999</v>
      </c>
      <c r="HK29" s="165">
        <v>0</v>
      </c>
      <c r="HL29" s="165">
        <v>0</v>
      </c>
      <c r="HM29" s="165">
        <v>0</v>
      </c>
      <c r="HN29" s="165">
        <v>0</v>
      </c>
      <c r="HO29" s="166"/>
      <c r="HP29" s="166"/>
      <c r="HQ29" s="165">
        <v>-13.4351</v>
      </c>
      <c r="HR29" s="165">
        <v>-12.8528</v>
      </c>
      <c r="HS29" s="165">
        <v>-31.127500000000001</v>
      </c>
      <c r="HT29" s="165">
        <v>-31.180800000000001</v>
      </c>
      <c r="HU29" s="165">
        <v>33.340000000000003</v>
      </c>
      <c r="HV29" s="165">
        <v>33.270000000000003</v>
      </c>
      <c r="HW29" s="165">
        <v>-20.3</v>
      </c>
      <c r="HX29" s="165">
        <v>-20.7</v>
      </c>
      <c r="HY29" s="165">
        <v>0.63449999999999995</v>
      </c>
      <c r="HZ29" s="165">
        <v>10.64</v>
      </c>
      <c r="IA29" s="165">
        <v>53.865900000000003</v>
      </c>
      <c r="IB29" s="165">
        <v>31.729800000000001</v>
      </c>
      <c r="IC29" s="165">
        <v>31.338000000000001</v>
      </c>
      <c r="ID29" s="165">
        <v>-10.5</v>
      </c>
      <c r="IE29" s="165">
        <v>-26.4</v>
      </c>
      <c r="IF29" s="165">
        <v>-3.2</v>
      </c>
      <c r="IG29" s="165">
        <v>-3.7</v>
      </c>
      <c r="IH29" s="165">
        <v>-17.673100000000002</v>
      </c>
      <c r="II29" s="165">
        <v>-17.8264</v>
      </c>
      <c r="IJ29" s="165">
        <v>-128.1019</v>
      </c>
      <c r="IK29" s="165">
        <v>26.782</v>
      </c>
      <c r="IL29" s="165">
        <v>-231.04830000000001</v>
      </c>
      <c r="IM29" s="165">
        <v>-38.256500000000003</v>
      </c>
      <c r="IN29" s="165">
        <v>-26.465299999999999</v>
      </c>
      <c r="IO29" s="165">
        <v>80.342399999999998</v>
      </c>
      <c r="IP29" s="165">
        <v>88.997799999999998</v>
      </c>
      <c r="IQ29" s="165">
        <v>56.546399999999998</v>
      </c>
      <c r="IR29" s="165">
        <v>137.1884</v>
      </c>
      <c r="IS29" s="165">
        <v>4.3929999999999998</v>
      </c>
      <c r="IT29" s="166"/>
      <c r="IU29" s="166"/>
      <c r="IV29" s="165">
        <v>53.802999999999997</v>
      </c>
      <c r="IW29" s="165">
        <v>104.6687</v>
      </c>
      <c r="IX29" s="165">
        <v>-248.5635</v>
      </c>
      <c r="IY29" s="165">
        <v>3.1553</v>
      </c>
      <c r="IZ29" s="165">
        <v>3.3443999999999998</v>
      </c>
      <c r="JA29" s="165">
        <v>-1.7809999999999999</v>
      </c>
      <c r="JB29" s="166"/>
      <c r="JC29" s="165">
        <v>-4.32</v>
      </c>
      <c r="JD29" s="165">
        <v>-2.3029999999999999</v>
      </c>
      <c r="JE29" s="165">
        <v>-2.2919999999999998</v>
      </c>
      <c r="JF29" s="165">
        <v>0</v>
      </c>
      <c r="JG29" s="165">
        <v>0</v>
      </c>
      <c r="JH29" s="165">
        <v>-1.0155000000000001</v>
      </c>
      <c r="JI29" s="165">
        <v>-6.3554000000000004</v>
      </c>
      <c r="JJ29" s="165">
        <v>-0.81940000000000002</v>
      </c>
      <c r="JK29" s="165">
        <v>2.6078000000000001</v>
      </c>
      <c r="JL29" s="165">
        <v>4.7</v>
      </c>
      <c r="JM29" s="165">
        <v>1.883</v>
      </c>
      <c r="JN29" s="165">
        <v>2.339</v>
      </c>
      <c r="JO29" s="166"/>
      <c r="JP29" s="166"/>
      <c r="JQ29" s="165">
        <v>4.4695</v>
      </c>
      <c r="JR29" s="165">
        <v>2.8782000000000001</v>
      </c>
      <c r="JS29" s="165">
        <v>4.8239999999999998</v>
      </c>
      <c r="JT29" s="166"/>
      <c r="JU29" s="165">
        <v>11.8</v>
      </c>
      <c r="JV29" s="165">
        <v>9.5475999999999992</v>
      </c>
      <c r="JW29" s="165">
        <v>1.18</v>
      </c>
      <c r="JX29" s="166"/>
      <c r="JY29" s="166"/>
      <c r="JZ29" s="165">
        <v>-15.857699999999999</v>
      </c>
      <c r="KA29" s="165">
        <v>-22.987200000000001</v>
      </c>
      <c r="KB29" s="165">
        <v>3.6793999999999998</v>
      </c>
      <c r="KC29" s="165">
        <v>11.485300000000001</v>
      </c>
      <c r="KD29" s="165">
        <v>-19.245799999999999</v>
      </c>
      <c r="KE29" s="165">
        <v>6.8811</v>
      </c>
      <c r="KF29" s="165">
        <v>-5.5</v>
      </c>
      <c r="KG29" s="165">
        <v>-11</v>
      </c>
      <c r="KH29" s="165">
        <v>8.1080000000000005</v>
      </c>
      <c r="KI29" s="165">
        <v>-44.851300000000002</v>
      </c>
    </row>
    <row r="30" spans="1:295" ht="18" customHeight="1" x14ac:dyDescent="0.3">
      <c r="A30" s="162" t="s">
        <v>106</v>
      </c>
      <c r="B30" s="162" t="s">
        <v>812</v>
      </c>
      <c r="C30" s="165">
        <v>0</v>
      </c>
      <c r="D30" s="165">
        <v>4.6645000000000003</v>
      </c>
      <c r="E30" s="165">
        <v>-9.9170999999999996</v>
      </c>
      <c r="F30" s="165">
        <v>9.3000000000000007</v>
      </c>
      <c r="G30" s="165">
        <v>17.026199999999999</v>
      </c>
      <c r="H30" s="166"/>
      <c r="I30" s="165">
        <v>15.4038</v>
      </c>
      <c r="J30" s="166"/>
      <c r="K30" s="165">
        <v>38.799900000000001</v>
      </c>
      <c r="L30" s="165">
        <v>10.1167</v>
      </c>
      <c r="M30" s="165">
        <v>15.342000000000001</v>
      </c>
      <c r="N30" s="165">
        <v>-22.2</v>
      </c>
      <c r="O30" s="165">
        <v>-35.200000000000003</v>
      </c>
      <c r="P30" s="165">
        <v>11</v>
      </c>
      <c r="Q30" s="166"/>
      <c r="R30" s="165">
        <v>-24.2</v>
      </c>
      <c r="S30" s="165">
        <v>3.4910999999999999</v>
      </c>
      <c r="T30" s="165">
        <v>-1.6715</v>
      </c>
      <c r="U30" s="165">
        <v>7.8848000000000003</v>
      </c>
      <c r="V30" s="165">
        <v>7.6803999999999997</v>
      </c>
      <c r="W30" s="165">
        <v>13.482799999999999</v>
      </c>
      <c r="X30" s="165">
        <v>4.3539000000000003</v>
      </c>
      <c r="Y30" s="165">
        <v>-1.3651</v>
      </c>
      <c r="Z30" s="165">
        <v>2.1153</v>
      </c>
      <c r="AA30" s="166"/>
      <c r="AB30" s="165">
        <v>-1.0311999999999999</v>
      </c>
      <c r="AC30" s="165">
        <v>0.34200000000000003</v>
      </c>
      <c r="AD30" s="165">
        <v>0.36199999999999999</v>
      </c>
      <c r="AE30" s="165">
        <v>2.9369999999999998</v>
      </c>
      <c r="AF30" s="165">
        <v>2.2200000000000002</v>
      </c>
      <c r="AG30" s="165">
        <v>4.4000000000000004</v>
      </c>
      <c r="AH30" s="165">
        <v>0.32300000000000001</v>
      </c>
      <c r="AI30" s="165">
        <v>0.216</v>
      </c>
      <c r="AJ30" s="166">
        <v>0</v>
      </c>
      <c r="AK30" s="165">
        <v>-5.08</v>
      </c>
      <c r="AL30" s="166"/>
      <c r="AM30" s="165">
        <v>-14.04</v>
      </c>
      <c r="AN30" s="165">
        <v>-14.16</v>
      </c>
      <c r="AO30" s="165">
        <v>9.0358000000000001</v>
      </c>
      <c r="AP30" s="165">
        <v>0.64980000000000004</v>
      </c>
      <c r="AQ30" s="165">
        <v>20.585799999999999</v>
      </c>
      <c r="AR30" s="165">
        <v>24.822099999999999</v>
      </c>
      <c r="AS30" s="165">
        <v>-12.0283</v>
      </c>
      <c r="AT30" s="165">
        <v>7.0765000000000002</v>
      </c>
      <c r="AU30" s="166">
        <v>0</v>
      </c>
      <c r="AV30" s="165">
        <v>-1.1568000000000001</v>
      </c>
      <c r="AW30" s="165">
        <v>-0.94210000000000005</v>
      </c>
      <c r="AX30" s="165">
        <v>-14.9969</v>
      </c>
      <c r="AY30" s="165">
        <v>-12.331099999999999</v>
      </c>
      <c r="AZ30" s="165">
        <v>27.9971</v>
      </c>
      <c r="BA30" s="165">
        <v>29.271699999999999</v>
      </c>
      <c r="BB30" s="165">
        <v>80.556200000000004</v>
      </c>
      <c r="BC30" s="165">
        <v>14.988099999999999</v>
      </c>
      <c r="BD30" s="165">
        <v>-5.2</v>
      </c>
      <c r="BE30" s="165">
        <v>-5.2</v>
      </c>
      <c r="BF30" s="165">
        <v>-28.699400000000001</v>
      </c>
      <c r="BG30" s="166"/>
      <c r="BH30" s="165">
        <v>-3.7785000000000002</v>
      </c>
      <c r="BI30" s="166"/>
      <c r="BJ30" s="165">
        <v>9.2908000000000008</v>
      </c>
      <c r="BK30" s="165">
        <v>8.9924999999999997</v>
      </c>
      <c r="BL30" s="165">
        <v>7.8779000000000003</v>
      </c>
      <c r="BM30" s="165">
        <v>5.1744000000000003</v>
      </c>
      <c r="BN30" s="165">
        <v>-108.127</v>
      </c>
      <c r="BO30" s="165">
        <v>75.319699999999997</v>
      </c>
      <c r="BP30" s="165">
        <v>74.953400000000002</v>
      </c>
      <c r="BQ30" s="165">
        <v>-85.449600000000004</v>
      </c>
      <c r="BR30" s="165">
        <v>-70.107600000000005</v>
      </c>
      <c r="BS30" s="166"/>
      <c r="BT30" s="166"/>
      <c r="BU30" s="166"/>
      <c r="BV30" s="165">
        <v>44.9878</v>
      </c>
      <c r="BW30" s="165">
        <v>19.36</v>
      </c>
      <c r="BX30" s="165">
        <v>12.9</v>
      </c>
      <c r="BY30" s="165">
        <v>-3.84</v>
      </c>
      <c r="BZ30" s="165">
        <v>19.82</v>
      </c>
      <c r="CA30" s="165">
        <v>-14.1953</v>
      </c>
      <c r="CB30" s="165">
        <v>-13.2576</v>
      </c>
      <c r="CC30" s="165">
        <v>26.997299999999999</v>
      </c>
      <c r="CD30" s="165">
        <v>25.086099999999998</v>
      </c>
      <c r="CE30" s="166"/>
      <c r="CF30" s="166"/>
      <c r="CG30" s="165">
        <v>-26.551600000000001</v>
      </c>
      <c r="CH30" s="165">
        <v>8.7905999999999995</v>
      </c>
      <c r="CI30" s="165">
        <v>3.2221000000000002</v>
      </c>
      <c r="CJ30" s="166"/>
      <c r="CK30" s="166"/>
      <c r="CL30" s="165">
        <v>28.5</v>
      </c>
      <c r="CM30" s="165">
        <v>-6.7</v>
      </c>
      <c r="CN30" s="165">
        <v>-5.46</v>
      </c>
      <c r="CO30" s="165">
        <v>36.590699999999998</v>
      </c>
      <c r="CP30" s="165">
        <v>36.027700000000003</v>
      </c>
      <c r="CQ30" s="165">
        <v>34.699399999999997</v>
      </c>
      <c r="CR30" s="165">
        <v>41.239699999999999</v>
      </c>
      <c r="CS30" s="165">
        <v>41.846600000000002</v>
      </c>
      <c r="CT30" s="165">
        <v>-21.4465</v>
      </c>
      <c r="CU30" s="165">
        <v>-45.777099999999997</v>
      </c>
      <c r="CV30" s="165">
        <v>-13.3012</v>
      </c>
      <c r="CW30" s="165">
        <v>3.7444999999999999</v>
      </c>
      <c r="CX30" s="165">
        <v>48.94</v>
      </c>
      <c r="CY30" s="165">
        <v>33.26</v>
      </c>
      <c r="CZ30" s="165">
        <v>7.8174000000000001</v>
      </c>
      <c r="DA30" s="165">
        <v>7.0343</v>
      </c>
      <c r="DB30" s="165">
        <v>14.943099999999999</v>
      </c>
      <c r="DC30" s="166"/>
      <c r="DD30" s="165">
        <v>-5.6414999999999997</v>
      </c>
      <c r="DE30" s="165">
        <v>-4.8499999999999996</v>
      </c>
      <c r="DF30" s="165">
        <v>-0.81589999999999996</v>
      </c>
      <c r="DG30" s="166"/>
      <c r="DH30" s="165">
        <v>-6.8258000000000001</v>
      </c>
      <c r="DI30" s="165">
        <v>-41.4</v>
      </c>
      <c r="DJ30" s="165">
        <v>-41.2</v>
      </c>
      <c r="DK30" s="165">
        <v>0.28260000000000002</v>
      </c>
      <c r="DL30" s="165">
        <v>19.0806</v>
      </c>
      <c r="DM30" s="165">
        <v>23.189</v>
      </c>
      <c r="DN30" s="165">
        <v>33.960900000000002</v>
      </c>
      <c r="DO30" s="165">
        <v>20.239999999999998</v>
      </c>
      <c r="DP30" s="165">
        <v>-13.58</v>
      </c>
      <c r="DQ30" s="165">
        <v>20.041499999999999</v>
      </c>
      <c r="DR30" s="165">
        <v>-1.5426</v>
      </c>
      <c r="DS30" s="165">
        <v>-8.07</v>
      </c>
      <c r="DT30" s="165">
        <v>-8.16</v>
      </c>
      <c r="DU30" s="165">
        <v>29.53</v>
      </c>
      <c r="DV30" s="165">
        <v>-4.97</v>
      </c>
      <c r="DW30" s="165">
        <v>0.52729999999999999</v>
      </c>
      <c r="DX30" s="165">
        <v>-0.43640000000000001</v>
      </c>
      <c r="DY30" s="165">
        <v>-27.293500000000002</v>
      </c>
      <c r="DZ30" s="165">
        <v>-26.572700000000001</v>
      </c>
      <c r="EA30" s="165">
        <v>71.019199999999998</v>
      </c>
      <c r="EB30" s="165">
        <v>35.630499999999998</v>
      </c>
      <c r="EC30" s="165">
        <v>23.025099999999998</v>
      </c>
      <c r="ED30" s="165">
        <v>25.304200000000002</v>
      </c>
      <c r="EE30" s="165">
        <v>-7.1773999999999996</v>
      </c>
      <c r="EF30" s="165">
        <v>-16.092199999999998</v>
      </c>
      <c r="EG30" s="165">
        <v>-17.951000000000001</v>
      </c>
      <c r="EH30" s="165">
        <v>5.0046999999999997</v>
      </c>
      <c r="EI30" s="165">
        <v>-76.929400000000001</v>
      </c>
      <c r="EJ30" s="166"/>
      <c r="EK30" s="165">
        <v>-16.713799999999999</v>
      </c>
      <c r="EL30" s="165">
        <v>-15.796900000000001</v>
      </c>
      <c r="EM30" s="165">
        <v>12.957100000000001</v>
      </c>
      <c r="EN30" s="166"/>
      <c r="EO30" s="165">
        <v>7.0556999999999999</v>
      </c>
      <c r="EP30" s="165">
        <v>-16.899999999999999</v>
      </c>
      <c r="EQ30" s="165">
        <v>-21.232399999999998</v>
      </c>
      <c r="ER30" s="165">
        <v>-23.0215</v>
      </c>
      <c r="ES30" s="165">
        <v>0.91069999999999995</v>
      </c>
      <c r="ET30" s="165">
        <v>18.43</v>
      </c>
      <c r="EU30" s="165">
        <v>0</v>
      </c>
      <c r="EV30" s="165">
        <v>-0.7</v>
      </c>
      <c r="EW30" s="165">
        <v>4.3014999999999999</v>
      </c>
      <c r="EX30" s="165">
        <v>-15.427899999999999</v>
      </c>
      <c r="EY30" s="165">
        <v>-14.3622</v>
      </c>
      <c r="EZ30" s="165">
        <v>-14.3058</v>
      </c>
      <c r="FA30" s="165">
        <v>10.324400000000001</v>
      </c>
      <c r="FB30" s="165">
        <v>-1.1702999999999999</v>
      </c>
      <c r="FC30" s="165">
        <v>-11.6678</v>
      </c>
      <c r="FD30" s="165">
        <v>4.8304999999999998</v>
      </c>
      <c r="FE30" s="165">
        <v>4.6246</v>
      </c>
      <c r="FF30" s="166"/>
      <c r="FG30" s="165">
        <v>0</v>
      </c>
      <c r="FH30" s="165">
        <v>0</v>
      </c>
      <c r="FI30" s="165">
        <v>0</v>
      </c>
      <c r="FJ30" s="165">
        <v>7.7030000000000003</v>
      </c>
      <c r="FK30" s="165">
        <v>7.3681000000000001</v>
      </c>
      <c r="FL30" s="165">
        <v>-3.3491</v>
      </c>
      <c r="FM30" s="165">
        <v>16.959599999999998</v>
      </c>
      <c r="FN30" s="165">
        <v>16.634699999999999</v>
      </c>
      <c r="FO30" s="165">
        <v>13.8178</v>
      </c>
      <c r="FP30" s="165">
        <v>26.361899999999999</v>
      </c>
      <c r="FQ30" s="165">
        <v>26.0319</v>
      </c>
      <c r="FR30" s="165">
        <v>-21.3</v>
      </c>
      <c r="FS30" s="165">
        <v>-1.1147</v>
      </c>
      <c r="FT30" s="165">
        <v>0.19159999999999999</v>
      </c>
      <c r="FU30" s="165">
        <v>0.4</v>
      </c>
      <c r="FV30" s="165">
        <v>1.97</v>
      </c>
      <c r="FW30" s="165">
        <v>-26.177600000000002</v>
      </c>
      <c r="FX30" s="166"/>
      <c r="FY30" s="165">
        <v>7.5270000000000001</v>
      </c>
      <c r="FZ30" s="165">
        <v>0.94</v>
      </c>
      <c r="GA30" s="166"/>
      <c r="GB30" s="165">
        <v>33.229999999999997</v>
      </c>
      <c r="GC30" s="165">
        <v>-35.810600000000001</v>
      </c>
      <c r="GD30" s="165">
        <v>-25.162500000000001</v>
      </c>
      <c r="GE30" s="166"/>
      <c r="GF30" s="165">
        <v>19.183800000000002</v>
      </c>
      <c r="GG30" s="166"/>
      <c r="GH30" s="165">
        <v>30.2774</v>
      </c>
      <c r="GI30" s="165">
        <v>-9.9911999999999992</v>
      </c>
      <c r="GJ30" s="165">
        <v>-10.5223</v>
      </c>
      <c r="GK30" s="165">
        <v>2.8509000000000002</v>
      </c>
      <c r="GL30" s="165">
        <v>7.4300000000000005E-2</v>
      </c>
      <c r="GM30" s="166"/>
      <c r="GN30" s="165">
        <v>-9.3455999999999992</v>
      </c>
      <c r="GO30" s="165">
        <v>-38.544800000000002</v>
      </c>
      <c r="GP30" s="165">
        <v>7.4558999999999997</v>
      </c>
      <c r="GQ30" s="165">
        <v>-23.592400000000001</v>
      </c>
      <c r="GR30" s="165">
        <v>6.2931999999999997</v>
      </c>
      <c r="GS30" s="165">
        <v>5.57</v>
      </c>
      <c r="GT30" s="165">
        <v>174.93020000000001</v>
      </c>
      <c r="GU30" s="165">
        <v>-1.7754000000000001</v>
      </c>
      <c r="GV30" s="165">
        <v>-8.7518999999999991</v>
      </c>
      <c r="GW30" s="165">
        <v>-9.5783000000000005</v>
      </c>
      <c r="GX30" s="165">
        <v>1.7109000000000001</v>
      </c>
      <c r="GY30" s="165">
        <v>10.007</v>
      </c>
      <c r="GZ30" s="165">
        <v>10.222200000000001</v>
      </c>
      <c r="HA30" s="165">
        <v>1.0439000000000001</v>
      </c>
      <c r="HB30" s="165">
        <v>-17.555199999999999</v>
      </c>
      <c r="HC30" s="165">
        <v>-18.613600000000002</v>
      </c>
      <c r="HD30" s="165">
        <v>-2.93</v>
      </c>
      <c r="HE30" s="165">
        <v>5.6611000000000002</v>
      </c>
      <c r="HF30" s="165">
        <v>-5.7588999999999997</v>
      </c>
      <c r="HG30" s="165">
        <v>73.296199999999999</v>
      </c>
      <c r="HH30" s="165">
        <v>53.576000000000001</v>
      </c>
      <c r="HI30" s="165">
        <v>-35.351799999999997</v>
      </c>
      <c r="HJ30" s="165">
        <v>17.870999999999999</v>
      </c>
      <c r="HK30" s="166"/>
      <c r="HL30" s="165">
        <v>0</v>
      </c>
      <c r="HM30" s="165">
        <v>-10.288600000000001</v>
      </c>
      <c r="HN30" s="165">
        <v>0</v>
      </c>
      <c r="HO30" s="165">
        <v>0.2029</v>
      </c>
      <c r="HP30" s="166"/>
      <c r="HQ30" s="165">
        <v>-12.3804</v>
      </c>
      <c r="HR30" s="165">
        <v>-12.0288</v>
      </c>
      <c r="HS30" s="165">
        <v>-32.097099999999998</v>
      </c>
      <c r="HT30" s="165">
        <v>-32.352499999999999</v>
      </c>
      <c r="HU30" s="165">
        <v>32.99</v>
      </c>
      <c r="HV30" s="165">
        <v>32.69</v>
      </c>
      <c r="HW30" s="165">
        <v>-19.7</v>
      </c>
      <c r="HX30" s="165">
        <v>-19.7</v>
      </c>
      <c r="HY30" s="165">
        <v>0.52829999999999999</v>
      </c>
      <c r="HZ30" s="165">
        <v>15.68</v>
      </c>
      <c r="IA30" s="165">
        <v>60.387300000000003</v>
      </c>
      <c r="IB30" s="165">
        <v>31.920100000000001</v>
      </c>
      <c r="IC30" s="165">
        <v>32.086599999999997</v>
      </c>
      <c r="ID30" s="165">
        <v>-9.6999999999999993</v>
      </c>
      <c r="IE30" s="165">
        <v>-26.9</v>
      </c>
      <c r="IF30" s="165">
        <v>-4.0999999999999996</v>
      </c>
      <c r="IG30" s="165">
        <v>-4.2</v>
      </c>
      <c r="IH30" s="165">
        <v>-17.829599999999999</v>
      </c>
      <c r="II30" s="165">
        <v>-17.745699999999999</v>
      </c>
      <c r="IJ30" s="165">
        <v>-138.92760000000001</v>
      </c>
      <c r="IK30" s="165">
        <v>36.5488</v>
      </c>
      <c r="IL30" s="165">
        <v>-227.73840000000001</v>
      </c>
      <c r="IM30" s="165">
        <v>-32.838700000000003</v>
      </c>
      <c r="IN30" s="165">
        <v>-23.546299999999999</v>
      </c>
      <c r="IO30" s="165">
        <v>80.081800000000001</v>
      </c>
      <c r="IP30" s="165">
        <v>91.930499999999995</v>
      </c>
      <c r="IQ30" s="165">
        <v>72.072000000000003</v>
      </c>
      <c r="IR30" s="165">
        <v>128.59780000000001</v>
      </c>
      <c r="IS30" s="165">
        <v>2.5857999999999999</v>
      </c>
      <c r="IT30" s="166"/>
      <c r="IU30" s="166"/>
      <c r="IV30" s="165">
        <v>40.273200000000003</v>
      </c>
      <c r="IW30" s="165">
        <v>96.226200000000006</v>
      </c>
      <c r="IX30" s="165">
        <v>-235.6943</v>
      </c>
      <c r="IY30" s="165">
        <v>4.7291999999999996</v>
      </c>
      <c r="IZ30" s="165">
        <v>-0.30620000000000003</v>
      </c>
      <c r="JA30" s="165">
        <v>-1.5222</v>
      </c>
      <c r="JB30" s="166"/>
      <c r="JC30" s="165">
        <v>-4.24</v>
      </c>
      <c r="JD30" s="165">
        <v>-2.2519999999999998</v>
      </c>
      <c r="JE30" s="165">
        <v>-2.2610000000000001</v>
      </c>
      <c r="JF30" s="165">
        <v>-0.08</v>
      </c>
      <c r="JG30" s="165">
        <v>0.88</v>
      </c>
      <c r="JH30" s="165">
        <v>-0.69779999999999998</v>
      </c>
      <c r="JI30" s="165">
        <v>-6.7948000000000004</v>
      </c>
      <c r="JJ30" s="165">
        <v>-0.84689999999999999</v>
      </c>
      <c r="JK30" s="165">
        <v>3.3706999999999998</v>
      </c>
      <c r="JL30" s="165">
        <v>4.5999999999999996</v>
      </c>
      <c r="JM30" s="165">
        <v>2.052</v>
      </c>
      <c r="JN30" s="165">
        <v>2.1680000000000001</v>
      </c>
      <c r="JO30" s="166"/>
      <c r="JP30" s="166"/>
      <c r="JQ30" s="165">
        <v>4.4462000000000002</v>
      </c>
      <c r="JR30" s="165">
        <v>3.1676000000000002</v>
      </c>
      <c r="JS30" s="165">
        <v>3.3595999999999999</v>
      </c>
      <c r="JT30" s="166"/>
      <c r="JU30" s="165">
        <v>10.1</v>
      </c>
      <c r="JV30" s="165">
        <v>9.5808</v>
      </c>
      <c r="JW30" s="165">
        <v>1.3</v>
      </c>
      <c r="JX30" s="166"/>
      <c r="JY30" s="165">
        <v>0</v>
      </c>
      <c r="JZ30" s="165">
        <v>-16.2654</v>
      </c>
      <c r="KA30" s="165">
        <v>-24.142600000000002</v>
      </c>
      <c r="KB30" s="165">
        <v>3.6945000000000001</v>
      </c>
      <c r="KC30" s="165">
        <v>11.972200000000001</v>
      </c>
      <c r="KD30" s="165">
        <v>-20.8354</v>
      </c>
      <c r="KE30" s="165">
        <v>8.1262000000000008</v>
      </c>
      <c r="KF30" s="165">
        <v>-4</v>
      </c>
      <c r="KG30" s="165">
        <v>-12.6</v>
      </c>
      <c r="KH30" s="165">
        <v>5.9706999999999999</v>
      </c>
      <c r="KI30" s="165">
        <v>-18.799099999999999</v>
      </c>
    </row>
    <row r="31" spans="1:295" ht="18" customHeight="1" x14ac:dyDescent="0.3">
      <c r="A31" s="162" t="s">
        <v>106</v>
      </c>
      <c r="B31" s="162" t="s">
        <v>813</v>
      </c>
      <c r="C31" s="165">
        <v>0</v>
      </c>
      <c r="D31" s="165">
        <v>5.0282999999999998</v>
      </c>
      <c r="E31" s="165">
        <v>-10.359500000000001</v>
      </c>
      <c r="F31" s="165">
        <v>8.8249999999999993</v>
      </c>
      <c r="G31" s="165">
        <v>16.8126</v>
      </c>
      <c r="H31" s="166"/>
      <c r="I31" s="165">
        <v>17.0045</v>
      </c>
      <c r="J31" s="166"/>
      <c r="K31" s="166"/>
      <c r="L31" s="165">
        <v>10.746700000000001</v>
      </c>
      <c r="M31" s="165">
        <v>15.859299999999999</v>
      </c>
      <c r="N31" s="165">
        <v>-22.2</v>
      </c>
      <c r="O31" s="165">
        <v>-35.200000000000003</v>
      </c>
      <c r="P31" s="165">
        <v>11</v>
      </c>
      <c r="Q31" s="165">
        <v>8.2799999999999994</v>
      </c>
      <c r="R31" s="165">
        <v>-22</v>
      </c>
      <c r="S31" s="165">
        <v>2.9803000000000002</v>
      </c>
      <c r="T31" s="165">
        <v>-2.1158000000000001</v>
      </c>
      <c r="U31" s="165">
        <v>8.1043000000000003</v>
      </c>
      <c r="V31" s="165">
        <v>7.9768999999999997</v>
      </c>
      <c r="W31" s="165">
        <v>13.8901</v>
      </c>
      <c r="X31" s="165">
        <v>4.3137999999999996</v>
      </c>
      <c r="Y31" s="165">
        <v>-1.3788</v>
      </c>
      <c r="Z31" s="165">
        <v>2.1423000000000001</v>
      </c>
      <c r="AA31" s="166"/>
      <c r="AB31" s="165">
        <v>-0.56230000000000002</v>
      </c>
      <c r="AC31" s="166"/>
      <c r="AD31" s="166"/>
      <c r="AE31" s="165">
        <v>2.7330000000000001</v>
      </c>
      <c r="AF31" s="165">
        <v>2.2200000000000002</v>
      </c>
      <c r="AG31" s="165">
        <v>4.4000000000000004</v>
      </c>
      <c r="AH31" s="165">
        <v>0.23</v>
      </c>
      <c r="AI31" s="165">
        <v>0.214</v>
      </c>
      <c r="AJ31" s="166">
        <v>0</v>
      </c>
      <c r="AK31" s="165">
        <v>-5.08</v>
      </c>
      <c r="AL31" s="166"/>
      <c r="AM31" s="166"/>
      <c r="AN31" s="166"/>
      <c r="AO31" s="165">
        <v>8.6039999999999992</v>
      </c>
      <c r="AP31" s="165">
        <v>0.58550000000000002</v>
      </c>
      <c r="AQ31" s="165">
        <v>22.444500000000001</v>
      </c>
      <c r="AR31" s="165">
        <v>26.696999999999999</v>
      </c>
      <c r="AS31" s="165">
        <v>-11.816599999999999</v>
      </c>
      <c r="AT31" s="165">
        <v>7.2552000000000003</v>
      </c>
      <c r="AU31" s="166">
        <v>0</v>
      </c>
      <c r="AV31" s="165">
        <v>-1.0116000000000001</v>
      </c>
      <c r="AW31" s="165">
        <v>-0.93410000000000004</v>
      </c>
      <c r="AX31" s="165">
        <v>-13.9208</v>
      </c>
      <c r="AY31" s="165">
        <v>-10.9435</v>
      </c>
      <c r="AZ31" s="165">
        <v>26.796099999999999</v>
      </c>
      <c r="BA31" s="165">
        <v>27.4541</v>
      </c>
      <c r="BB31" s="165">
        <v>76.115499999999997</v>
      </c>
      <c r="BC31" s="165">
        <v>14.7279</v>
      </c>
      <c r="BD31" s="165">
        <v>-5.0999999999999996</v>
      </c>
      <c r="BE31" s="165">
        <v>-5.4</v>
      </c>
      <c r="BF31" s="165">
        <v>-27.8047</v>
      </c>
      <c r="BG31" s="166"/>
      <c r="BH31" s="165">
        <v>-3.7122000000000002</v>
      </c>
      <c r="BI31" s="166"/>
      <c r="BJ31" s="165">
        <v>7.0580999999999996</v>
      </c>
      <c r="BK31" s="165">
        <v>8.8087999999999997</v>
      </c>
      <c r="BL31" s="165">
        <v>8.2713999999999999</v>
      </c>
      <c r="BM31" s="165">
        <v>5.5171999999999999</v>
      </c>
      <c r="BN31" s="165">
        <v>-102.8168</v>
      </c>
      <c r="BO31" s="165">
        <v>68.727699999999999</v>
      </c>
      <c r="BP31" s="165">
        <v>69.124399999999994</v>
      </c>
      <c r="BQ31" s="165">
        <v>-86.597899999999996</v>
      </c>
      <c r="BR31" s="165">
        <v>-74.574100000000001</v>
      </c>
      <c r="BS31" s="166"/>
      <c r="BT31" s="166"/>
      <c r="BU31" s="166"/>
      <c r="BV31" s="165">
        <v>45.087600000000002</v>
      </c>
      <c r="BW31" s="165">
        <v>19.96</v>
      </c>
      <c r="BX31" s="165">
        <v>13.89</v>
      </c>
      <c r="BY31" s="165">
        <v>-2.4900000000000002</v>
      </c>
      <c r="BZ31" s="165">
        <v>21.44</v>
      </c>
      <c r="CA31" s="165">
        <v>-12.855700000000001</v>
      </c>
      <c r="CB31" s="165">
        <v>-12.855700000000001</v>
      </c>
      <c r="CC31" s="165">
        <v>25.830200000000001</v>
      </c>
      <c r="CD31" s="165">
        <v>23.4221</v>
      </c>
      <c r="CE31" s="166"/>
      <c r="CF31" s="166"/>
      <c r="CG31" s="165">
        <v>-12.0739</v>
      </c>
      <c r="CH31" s="165">
        <v>7.3018999999999998</v>
      </c>
      <c r="CI31" s="165">
        <v>12.888199999999999</v>
      </c>
      <c r="CJ31" s="166"/>
      <c r="CK31" s="166"/>
      <c r="CL31" s="165">
        <v>50.4</v>
      </c>
      <c r="CM31" s="165">
        <v>-26.3</v>
      </c>
      <c r="CN31" s="165">
        <v>-5.46</v>
      </c>
      <c r="CO31" s="165">
        <v>46.857799999999997</v>
      </c>
      <c r="CP31" s="165">
        <v>46.265900000000002</v>
      </c>
      <c r="CQ31" s="165">
        <v>44.475999999999999</v>
      </c>
      <c r="CR31" s="165">
        <v>30.158100000000001</v>
      </c>
      <c r="CS31" s="165">
        <v>30.327500000000001</v>
      </c>
      <c r="CT31" s="165">
        <v>-19.2468</v>
      </c>
      <c r="CU31" s="165">
        <v>-35.535699999999999</v>
      </c>
      <c r="CV31" s="165">
        <v>-11.497299999999999</v>
      </c>
      <c r="CW31" s="165">
        <v>3.9102999999999999</v>
      </c>
      <c r="CX31" s="165">
        <v>48.98</v>
      </c>
      <c r="CY31" s="165">
        <v>33.270000000000003</v>
      </c>
      <c r="CZ31" s="165">
        <v>8.9110999999999994</v>
      </c>
      <c r="DA31" s="165">
        <v>8.1084999999999994</v>
      </c>
      <c r="DB31" s="165">
        <v>15.9084</v>
      </c>
      <c r="DC31" s="166"/>
      <c r="DD31" s="165">
        <v>-14.7371</v>
      </c>
      <c r="DE31" s="165">
        <v>-14.2239</v>
      </c>
      <c r="DF31" s="165">
        <v>11.642200000000001</v>
      </c>
      <c r="DG31" s="166"/>
      <c r="DH31" s="165">
        <v>-7.3113999999999999</v>
      </c>
      <c r="DI31" s="165">
        <v>-43.8</v>
      </c>
      <c r="DJ31" s="165">
        <v>-43.5</v>
      </c>
      <c r="DK31" s="165">
        <v>0</v>
      </c>
      <c r="DL31" s="165">
        <v>19.454699999999999</v>
      </c>
      <c r="DM31" s="165">
        <v>23.189</v>
      </c>
      <c r="DN31" s="165">
        <v>34.703099999999999</v>
      </c>
      <c r="DO31" s="165">
        <v>21.05</v>
      </c>
      <c r="DP31" s="165">
        <v>-13.33</v>
      </c>
      <c r="DQ31" s="165">
        <v>21.327999999999999</v>
      </c>
      <c r="DR31" s="165">
        <v>-13.7158</v>
      </c>
      <c r="DS31" s="165">
        <v>-12.07</v>
      </c>
      <c r="DT31" s="165">
        <v>-12.15</v>
      </c>
      <c r="DU31" s="165">
        <v>37.270000000000003</v>
      </c>
      <c r="DV31" s="165">
        <v>-3.46</v>
      </c>
      <c r="DW31" s="165">
        <v>-11.8727</v>
      </c>
      <c r="DX31" s="165">
        <v>-5.4272999999999998</v>
      </c>
      <c r="DY31" s="165">
        <v>-30.0471</v>
      </c>
      <c r="DZ31" s="165">
        <v>-29.445499999999999</v>
      </c>
      <c r="EA31" s="165">
        <v>73.265299999999996</v>
      </c>
      <c r="EB31" s="165">
        <v>37.316099999999999</v>
      </c>
      <c r="EC31" s="165">
        <v>25.348099999999999</v>
      </c>
      <c r="ED31" s="165">
        <v>24.712900000000001</v>
      </c>
      <c r="EE31" s="165">
        <v>-8.5386000000000006</v>
      </c>
      <c r="EF31" s="165">
        <v>-19.360499999999998</v>
      </c>
      <c r="EG31" s="165">
        <v>-18.690999999999999</v>
      </c>
      <c r="EH31" s="165">
        <v>5.5579999999999998</v>
      </c>
      <c r="EI31" s="165">
        <v>-76.919200000000004</v>
      </c>
      <c r="EJ31" s="166"/>
      <c r="EK31" s="165">
        <v>-18.693100000000001</v>
      </c>
      <c r="EL31" s="165">
        <v>-17.169799999999999</v>
      </c>
      <c r="EM31" s="165">
        <v>22.09</v>
      </c>
      <c r="EN31" s="166"/>
      <c r="EO31" s="165">
        <v>10.964600000000001</v>
      </c>
      <c r="EP31" s="165">
        <v>-27.14</v>
      </c>
      <c r="EQ31" s="165">
        <v>-22.128499999999999</v>
      </c>
      <c r="ER31" s="165">
        <v>-20.7818</v>
      </c>
      <c r="ES31" s="165">
        <v>7.3688000000000002</v>
      </c>
      <c r="ET31" s="165">
        <v>18.61</v>
      </c>
      <c r="EU31" s="165">
        <v>0</v>
      </c>
      <c r="EV31" s="165">
        <v>-5.9</v>
      </c>
      <c r="EW31" s="165">
        <v>4.6458000000000004</v>
      </c>
      <c r="EX31" s="165">
        <v>-12.7425</v>
      </c>
      <c r="EY31" s="165">
        <v>-15.2293</v>
      </c>
      <c r="EZ31" s="165">
        <v>-14.9724</v>
      </c>
      <c r="FA31" s="165">
        <v>10.491899999999999</v>
      </c>
      <c r="FB31" s="165">
        <v>-2.3715999999999999</v>
      </c>
      <c r="FC31" s="165">
        <v>-9.1085999999999991</v>
      </c>
      <c r="FD31" s="165">
        <v>5.6352000000000002</v>
      </c>
      <c r="FE31" s="165">
        <v>5.4279000000000002</v>
      </c>
      <c r="FF31" s="166"/>
      <c r="FG31" s="166"/>
      <c r="FH31" s="166"/>
      <c r="FI31" s="166"/>
      <c r="FJ31" s="165">
        <v>8.2053999999999991</v>
      </c>
      <c r="FK31" s="165">
        <v>7.7030000000000003</v>
      </c>
      <c r="FL31" s="165">
        <v>3.6840000000000002</v>
      </c>
      <c r="FM31" s="165">
        <v>18.084499999999998</v>
      </c>
      <c r="FN31" s="165">
        <v>17.972000000000001</v>
      </c>
      <c r="FO31" s="165">
        <v>17.052199999999999</v>
      </c>
      <c r="FP31" s="165">
        <v>30.2684</v>
      </c>
      <c r="FQ31" s="165">
        <v>22.809200000000001</v>
      </c>
      <c r="FR31" s="165">
        <v>-15.12</v>
      </c>
      <c r="FS31" s="165">
        <v>-1.0085</v>
      </c>
      <c r="FT31" s="165">
        <v>0.19159999999999999</v>
      </c>
      <c r="FU31" s="165">
        <v>0.56999999999999995</v>
      </c>
      <c r="FV31" s="165">
        <v>-0.91</v>
      </c>
      <c r="FW31" s="165">
        <v>-22.421700000000001</v>
      </c>
      <c r="FX31" s="165">
        <v>2.6309999999999998</v>
      </c>
      <c r="FY31" s="165">
        <v>7.633</v>
      </c>
      <c r="FZ31" s="165">
        <v>0.91200000000000003</v>
      </c>
      <c r="GA31" s="166"/>
      <c r="GB31" s="165">
        <v>33.229999999999997</v>
      </c>
      <c r="GC31" s="165">
        <v>-37.905000000000001</v>
      </c>
      <c r="GD31" s="165">
        <v>-28.555099999999999</v>
      </c>
      <c r="GE31" s="165">
        <v>0.13</v>
      </c>
      <c r="GF31" s="165">
        <v>20.417899999999999</v>
      </c>
      <c r="GG31" s="166"/>
      <c r="GH31" s="165">
        <v>30.2012</v>
      </c>
      <c r="GI31" s="165">
        <v>-11.552</v>
      </c>
      <c r="GJ31" s="165">
        <v>-12.110799999999999</v>
      </c>
      <c r="GK31" s="165">
        <v>2.8407</v>
      </c>
      <c r="GL31" s="166"/>
      <c r="GM31" s="166"/>
      <c r="GN31" s="165">
        <v>-10.0403</v>
      </c>
      <c r="GO31" s="165">
        <v>-40.059699999999999</v>
      </c>
      <c r="GP31" s="165">
        <v>5.8220000000000001</v>
      </c>
      <c r="GQ31" s="165">
        <v>-22.615600000000001</v>
      </c>
      <c r="GR31" s="165">
        <v>6.7234999999999996</v>
      </c>
      <c r="GS31" s="165">
        <v>6.4705000000000004</v>
      </c>
      <c r="GT31" s="165">
        <v>184.51060000000001</v>
      </c>
      <c r="GU31" s="165">
        <v>-0.62829999999999997</v>
      </c>
      <c r="GV31" s="165">
        <v>-5.3634000000000004</v>
      </c>
      <c r="GW31" s="165">
        <v>-11.588699999999999</v>
      </c>
      <c r="GX31" s="166"/>
      <c r="GY31" s="165">
        <v>10.2121</v>
      </c>
      <c r="GZ31" s="165">
        <v>10.333</v>
      </c>
      <c r="HA31" s="166"/>
      <c r="HB31" s="165">
        <v>-18.0334</v>
      </c>
      <c r="HC31" s="165">
        <v>-16.323599999999999</v>
      </c>
      <c r="HD31" s="165">
        <v>-0.84</v>
      </c>
      <c r="HE31" s="165">
        <v>6.5418000000000003</v>
      </c>
      <c r="HF31" s="165">
        <v>0</v>
      </c>
      <c r="HG31" s="165">
        <v>78.249300000000005</v>
      </c>
      <c r="HH31" s="165">
        <v>52.918100000000003</v>
      </c>
      <c r="HI31" s="165">
        <v>-33.695900000000002</v>
      </c>
      <c r="HJ31" s="165">
        <v>19.024000000000001</v>
      </c>
      <c r="HK31" s="166"/>
      <c r="HL31" s="166"/>
      <c r="HM31" s="165">
        <v>0</v>
      </c>
      <c r="HN31" s="165">
        <v>-10.956200000000001</v>
      </c>
      <c r="HO31" s="166"/>
      <c r="HP31" s="165">
        <v>-0.60170000000000001</v>
      </c>
      <c r="HQ31" s="165">
        <v>-10.5731</v>
      </c>
      <c r="HR31" s="165">
        <v>-10.853300000000001</v>
      </c>
      <c r="HS31" s="165">
        <v>-33.113700000000001</v>
      </c>
      <c r="HT31" s="165">
        <v>-33.179499999999997</v>
      </c>
      <c r="HU31" s="165">
        <v>32.93</v>
      </c>
      <c r="HV31" s="165">
        <v>32.909999999999997</v>
      </c>
      <c r="HW31" s="165">
        <v>-20.6</v>
      </c>
      <c r="HX31" s="165">
        <v>-21</v>
      </c>
      <c r="HY31" s="165">
        <v>0.61619999999999997</v>
      </c>
      <c r="HZ31" s="165">
        <v>17.28</v>
      </c>
      <c r="IA31" s="165">
        <v>49.305</v>
      </c>
      <c r="IB31" s="165">
        <v>33.518999999999998</v>
      </c>
      <c r="IC31" s="165">
        <v>33.405000000000001</v>
      </c>
      <c r="ID31" s="165">
        <v>-9.6999999999999993</v>
      </c>
      <c r="IE31" s="165">
        <v>-26.5</v>
      </c>
      <c r="IF31" s="165">
        <v>-5.4</v>
      </c>
      <c r="IG31" s="165">
        <v>-5.9</v>
      </c>
      <c r="IH31" s="165">
        <v>-17.814399999999999</v>
      </c>
      <c r="II31" s="165">
        <v>-17.504100000000001</v>
      </c>
      <c r="IJ31" s="165">
        <v>-136.89259999999999</v>
      </c>
      <c r="IK31" s="165">
        <v>32.908299999999997</v>
      </c>
      <c r="IL31" s="165">
        <v>-229.05410000000001</v>
      </c>
      <c r="IM31" s="165">
        <v>-38.098599999999998</v>
      </c>
      <c r="IN31" s="165">
        <v>-25.3062</v>
      </c>
      <c r="IO31" s="165">
        <v>81.083500000000001</v>
      </c>
      <c r="IP31" s="165">
        <v>88.301199999999994</v>
      </c>
      <c r="IQ31" s="165">
        <v>65.423000000000002</v>
      </c>
      <c r="IR31" s="165">
        <v>129.66720000000001</v>
      </c>
      <c r="IS31" s="165">
        <v>2.5487000000000002</v>
      </c>
      <c r="IT31" s="166"/>
      <c r="IU31" s="166"/>
      <c r="IV31" s="165">
        <v>45.9495</v>
      </c>
      <c r="IW31" s="165">
        <v>100.9183</v>
      </c>
      <c r="IX31" s="165">
        <v>-234.40690000000001</v>
      </c>
      <c r="IY31" s="165">
        <v>9.1311</v>
      </c>
      <c r="IZ31" s="165">
        <v>-2.8250000000000002</v>
      </c>
      <c r="JA31" s="165">
        <v>-2.0154000000000001</v>
      </c>
      <c r="JB31" s="166"/>
      <c r="JC31" s="165">
        <v>-4.24</v>
      </c>
      <c r="JD31" s="165">
        <v>-2.2690000000000001</v>
      </c>
      <c r="JE31" s="165">
        <v>-2.2610000000000001</v>
      </c>
      <c r="JF31" s="165">
        <v>0</v>
      </c>
      <c r="JG31" s="165">
        <v>0</v>
      </c>
      <c r="JH31" s="165">
        <v>-0.87270000000000003</v>
      </c>
      <c r="JI31" s="165">
        <v>-6.6483999999999996</v>
      </c>
      <c r="JJ31" s="165">
        <v>-0.34939999999999999</v>
      </c>
      <c r="JK31" s="165">
        <v>2.9007000000000001</v>
      </c>
      <c r="JL31" s="165">
        <v>3.5</v>
      </c>
      <c r="JM31" s="165">
        <v>-2.9000000000000001E-2</v>
      </c>
      <c r="JN31" s="165">
        <v>0.56799999999999995</v>
      </c>
      <c r="JO31" s="165">
        <v>2.2160000000000002</v>
      </c>
      <c r="JP31" s="166"/>
      <c r="JQ31" s="165">
        <v>4.1451000000000002</v>
      </c>
      <c r="JR31" s="165">
        <v>3.7671000000000001</v>
      </c>
      <c r="JS31" s="165">
        <v>3.7376</v>
      </c>
      <c r="JT31" s="166"/>
      <c r="JU31" s="165">
        <v>11.3</v>
      </c>
      <c r="JV31" s="165">
        <v>9.8148999999999997</v>
      </c>
      <c r="JW31" s="165">
        <v>1.4</v>
      </c>
      <c r="JX31" s="166"/>
      <c r="JY31" s="165">
        <v>0</v>
      </c>
      <c r="JZ31" s="165">
        <v>-16.5398</v>
      </c>
      <c r="KA31" s="165">
        <v>-23.936</v>
      </c>
      <c r="KB31" s="165">
        <v>3.9876</v>
      </c>
      <c r="KC31" s="165">
        <v>12.5763</v>
      </c>
      <c r="KD31" s="165">
        <v>-20.906300000000002</v>
      </c>
      <c r="KE31" s="165">
        <v>7.1167999999999996</v>
      </c>
      <c r="KF31" s="165">
        <v>-5.4</v>
      </c>
      <c r="KG31" s="165">
        <v>-11.1</v>
      </c>
      <c r="KH31" s="165">
        <v>9.8366000000000007</v>
      </c>
      <c r="KI31" s="165">
        <v>-21.203299999999999</v>
      </c>
    </row>
    <row r="32" spans="1:295" ht="18" customHeight="1" x14ac:dyDescent="0.3">
      <c r="A32" s="162" t="s">
        <v>106</v>
      </c>
      <c r="B32" s="162" t="s">
        <v>814</v>
      </c>
      <c r="C32" s="168">
        <v>0</v>
      </c>
      <c r="D32" s="168">
        <v>5.2912999999999997</v>
      </c>
      <c r="E32" s="168">
        <v>-10.680999999999999</v>
      </c>
      <c r="F32" s="168">
        <v>9.0995000000000008</v>
      </c>
      <c r="G32" s="168">
        <v>16.990300000000001</v>
      </c>
      <c r="H32" s="167"/>
      <c r="I32" s="168">
        <v>17.718</v>
      </c>
      <c r="J32" s="167"/>
      <c r="K32" s="168">
        <v>39.870800000000003</v>
      </c>
      <c r="L32" s="168">
        <v>10.6907</v>
      </c>
      <c r="M32" s="168">
        <v>15.943300000000001</v>
      </c>
      <c r="N32" s="168">
        <v>-19.98</v>
      </c>
      <c r="O32" s="168">
        <v>-35.200000000000003</v>
      </c>
      <c r="P32" s="168">
        <v>11</v>
      </c>
      <c r="Q32" s="168">
        <v>8.2799999999999994</v>
      </c>
      <c r="R32" s="168">
        <v>-24.2</v>
      </c>
      <c r="S32" s="168">
        <v>3.2048999999999999</v>
      </c>
      <c r="T32" s="168">
        <v>2.8170000000000002</v>
      </c>
      <c r="U32" s="168">
        <v>7.7515999999999998</v>
      </c>
      <c r="V32" s="168">
        <v>7.6967999999999996</v>
      </c>
      <c r="W32" s="168">
        <v>13.4879</v>
      </c>
      <c r="X32" s="168">
        <v>3.7311000000000001</v>
      </c>
      <c r="Y32" s="168">
        <v>-1.4244000000000001</v>
      </c>
      <c r="Z32" s="168">
        <v>2.3946999999999998</v>
      </c>
      <c r="AA32" s="167"/>
      <c r="AB32" s="168">
        <v>-0.67589999999999995</v>
      </c>
      <c r="AC32" s="167"/>
      <c r="AD32" s="167"/>
      <c r="AE32" s="168">
        <v>2.5510000000000002</v>
      </c>
      <c r="AF32" s="168">
        <v>0</v>
      </c>
      <c r="AG32" s="168">
        <v>6.6</v>
      </c>
      <c r="AH32" s="168">
        <v>3.9E-2</v>
      </c>
      <c r="AI32" s="168">
        <v>0.217</v>
      </c>
      <c r="AJ32" s="167">
        <v>0</v>
      </c>
      <c r="AK32" s="168">
        <v>-5.08</v>
      </c>
      <c r="AL32" s="167"/>
      <c r="AM32" s="167"/>
      <c r="AN32" s="167"/>
      <c r="AO32" s="168">
        <v>7.0594000000000001</v>
      </c>
      <c r="AP32" s="168">
        <v>0.72140000000000004</v>
      </c>
      <c r="AQ32" s="168">
        <v>23.279499999999999</v>
      </c>
      <c r="AR32" s="168">
        <v>27.432500000000001</v>
      </c>
      <c r="AS32" s="168">
        <v>-15.2461</v>
      </c>
      <c r="AT32" s="168">
        <v>4.5275999999999996</v>
      </c>
      <c r="AU32" s="167">
        <v>0</v>
      </c>
      <c r="AV32" s="168">
        <v>-0.28360000000000002</v>
      </c>
      <c r="AW32" s="168">
        <v>-0.56989999999999996</v>
      </c>
      <c r="AX32" s="168">
        <v>-15.0275</v>
      </c>
      <c r="AY32" s="168">
        <v>-12.077500000000001</v>
      </c>
      <c r="AZ32" s="168">
        <v>26.619499999999999</v>
      </c>
      <c r="BA32" s="168">
        <v>27.540900000000001</v>
      </c>
      <c r="BB32" s="168">
        <v>83.717799999999997</v>
      </c>
      <c r="BC32" s="168">
        <v>15.7723</v>
      </c>
      <c r="BD32" s="168">
        <v>-5.4</v>
      </c>
      <c r="BE32" s="168">
        <v>-5.3</v>
      </c>
      <c r="BF32" s="168">
        <v>-25.0471</v>
      </c>
      <c r="BG32" s="167"/>
      <c r="BH32" s="168">
        <v>-3.5962999999999998</v>
      </c>
      <c r="BI32" s="167"/>
      <c r="BJ32" s="168">
        <v>4.3258000000000001</v>
      </c>
      <c r="BK32" s="168">
        <v>8.7110000000000003</v>
      </c>
      <c r="BL32" s="168">
        <v>8.0584000000000007</v>
      </c>
      <c r="BM32" s="168">
        <v>5.4229000000000003</v>
      </c>
      <c r="BN32" s="168">
        <v>-102.32850000000001</v>
      </c>
      <c r="BO32" s="168">
        <v>93.203500000000005</v>
      </c>
      <c r="BP32" s="168">
        <v>93.783299999999997</v>
      </c>
      <c r="BQ32" s="168">
        <v>-94.136399999999995</v>
      </c>
      <c r="BR32" s="168">
        <v>-36.931899999999999</v>
      </c>
      <c r="BS32" s="167"/>
      <c r="BT32" s="167"/>
      <c r="BU32" s="167"/>
      <c r="BV32" s="168">
        <v>47.023699999999998</v>
      </c>
      <c r="BW32" s="168">
        <v>19.670000000000002</v>
      </c>
      <c r="BX32" s="168">
        <v>13.68</v>
      </c>
      <c r="BY32" s="168">
        <v>-2.5299999999999998</v>
      </c>
      <c r="BZ32" s="168">
        <v>21.56</v>
      </c>
      <c r="CA32" s="168">
        <v>-11.5161</v>
      </c>
      <c r="CB32" s="168">
        <v>-11.248200000000001</v>
      </c>
      <c r="CC32" s="168">
        <v>25.154499999999999</v>
      </c>
      <c r="CD32" s="168">
        <v>22.972000000000001</v>
      </c>
      <c r="CE32" s="167"/>
      <c r="CF32" s="167"/>
      <c r="CG32" s="168">
        <v>1.1889000000000001</v>
      </c>
      <c r="CH32" s="168">
        <v>4.0309999999999997</v>
      </c>
      <c r="CI32" s="168">
        <v>21.580100000000002</v>
      </c>
      <c r="CJ32" s="167"/>
      <c r="CK32" s="167"/>
      <c r="CL32" s="168">
        <v>51.4</v>
      </c>
      <c r="CM32" s="168">
        <v>-42.6</v>
      </c>
      <c r="CN32" s="168">
        <v>-5.47</v>
      </c>
      <c r="CO32" s="168">
        <v>50.930599999999998</v>
      </c>
      <c r="CP32" s="168">
        <v>49.868200000000002</v>
      </c>
      <c r="CQ32" s="168">
        <v>47.6556</v>
      </c>
      <c r="CR32" s="168">
        <v>43.177700000000002</v>
      </c>
      <c r="CS32" s="168">
        <v>43.672199999999997</v>
      </c>
      <c r="CT32" s="168">
        <v>-20.4178</v>
      </c>
      <c r="CU32" s="168">
        <v>-48.153700000000001</v>
      </c>
      <c r="CV32" s="168">
        <v>-13.148400000000001</v>
      </c>
      <c r="CW32" s="168">
        <v>3.9866999999999999</v>
      </c>
      <c r="CX32" s="168">
        <v>47.27</v>
      </c>
      <c r="CY32" s="168">
        <v>32.26</v>
      </c>
      <c r="CZ32" s="168">
        <v>8.7548999999999992</v>
      </c>
      <c r="DA32" s="168">
        <v>8.0108999999999995</v>
      </c>
      <c r="DB32" s="168">
        <v>15.6221</v>
      </c>
      <c r="DC32" s="167"/>
      <c r="DD32" s="168">
        <v>-22.983599999999999</v>
      </c>
      <c r="DE32" s="168">
        <v>-22.700900000000001</v>
      </c>
      <c r="DF32" s="168">
        <v>16.784500000000001</v>
      </c>
      <c r="DG32" s="167"/>
      <c r="DH32" s="168">
        <v>-7.0711000000000004</v>
      </c>
      <c r="DI32" s="167"/>
      <c r="DJ32" s="167"/>
      <c r="DK32" s="168">
        <v>-0.11600000000000001</v>
      </c>
      <c r="DL32" s="168">
        <v>19.828700000000001</v>
      </c>
      <c r="DM32" s="168">
        <v>23.189</v>
      </c>
      <c r="DN32" s="168">
        <v>35.074199999999998</v>
      </c>
      <c r="DO32" s="168">
        <v>21.2</v>
      </c>
      <c r="DP32" s="168">
        <v>-13.06</v>
      </c>
      <c r="DQ32" s="168">
        <v>21.064499999999999</v>
      </c>
      <c r="DR32" s="168">
        <v>-17.385999999999999</v>
      </c>
      <c r="DS32" s="168">
        <v>-12.84</v>
      </c>
      <c r="DT32" s="168">
        <v>-13.04</v>
      </c>
      <c r="DU32" s="168">
        <v>40.479999999999997</v>
      </c>
      <c r="DV32" s="168">
        <v>-2.61</v>
      </c>
      <c r="DW32" s="168">
        <v>-15.690899999999999</v>
      </c>
      <c r="DX32" s="168">
        <v>-7.9908999999999999</v>
      </c>
      <c r="DY32" s="168">
        <v>-29.478400000000001</v>
      </c>
      <c r="DZ32" s="168">
        <v>-28.4636</v>
      </c>
      <c r="EA32" s="168">
        <v>74.097899999999996</v>
      </c>
      <c r="EB32" s="168">
        <v>37.393300000000004</v>
      </c>
      <c r="EC32" s="168">
        <v>24.775200000000002</v>
      </c>
      <c r="ED32" s="168">
        <v>25.7807</v>
      </c>
      <c r="EE32" s="168">
        <v>-8.5442</v>
      </c>
      <c r="EF32" s="168">
        <v>-20.600100000000001</v>
      </c>
      <c r="EG32" s="168">
        <v>-18.239000000000001</v>
      </c>
      <c r="EH32" s="168">
        <v>14.423999999999999</v>
      </c>
      <c r="EI32" s="168">
        <v>-80.165499999999994</v>
      </c>
      <c r="EJ32" s="167"/>
      <c r="EK32" s="168">
        <v>-17.609100000000002</v>
      </c>
      <c r="EL32" s="168">
        <v>-16.810600000000001</v>
      </c>
      <c r="EM32" s="168">
        <v>16.5791</v>
      </c>
      <c r="EN32" s="167"/>
      <c r="EO32" s="168">
        <v>5.1669</v>
      </c>
      <c r="EP32" s="168">
        <v>-25.091999999999999</v>
      </c>
      <c r="EQ32" s="168">
        <v>-24.322299999999998</v>
      </c>
      <c r="ER32" s="168">
        <v>-24.031300000000002</v>
      </c>
      <c r="ES32" s="168">
        <v>5.9866999999999999</v>
      </c>
      <c r="ET32" s="168">
        <v>0</v>
      </c>
      <c r="EU32" s="168">
        <v>0</v>
      </c>
      <c r="EV32" s="168">
        <v>0</v>
      </c>
      <c r="EW32" s="168">
        <v>4.7904</v>
      </c>
      <c r="EX32" s="168">
        <v>-14.5223</v>
      </c>
      <c r="EY32" s="168">
        <v>-13.991899999999999</v>
      </c>
      <c r="EZ32" s="168">
        <v>-13.849299999999999</v>
      </c>
      <c r="FA32" s="168">
        <v>9.6415000000000006</v>
      </c>
      <c r="FB32" s="168">
        <v>1.3511</v>
      </c>
      <c r="FC32" s="168">
        <v>-13.7728</v>
      </c>
      <c r="FD32" s="168">
        <v>5.0994000000000002</v>
      </c>
      <c r="FE32" s="168">
        <v>4.7691999999999997</v>
      </c>
      <c r="FF32" s="167"/>
      <c r="FG32" s="168">
        <v>0</v>
      </c>
      <c r="FH32" s="168">
        <v>0</v>
      </c>
      <c r="FI32" s="168">
        <v>3.6810999999999998</v>
      </c>
      <c r="FJ32" s="168">
        <v>7.7030000000000003</v>
      </c>
      <c r="FK32" s="168">
        <v>7.0331999999999999</v>
      </c>
      <c r="FL32" s="168">
        <v>4.0189000000000004</v>
      </c>
      <c r="FM32" s="168">
        <v>18.032900000000001</v>
      </c>
      <c r="FN32" s="168">
        <v>18.028400000000001</v>
      </c>
      <c r="FO32" s="168">
        <v>15.6408</v>
      </c>
      <c r="FP32" s="168">
        <v>26.353400000000001</v>
      </c>
      <c r="FQ32" s="168">
        <v>19.708600000000001</v>
      </c>
      <c r="FR32" s="168">
        <v>-18.239999999999998</v>
      </c>
      <c r="FS32" s="168">
        <v>-2.5063</v>
      </c>
      <c r="FT32" s="168">
        <v>0.19159999999999999</v>
      </c>
      <c r="FU32" s="168">
        <v>1.8</v>
      </c>
      <c r="FV32" s="168">
        <v>-0.9</v>
      </c>
      <c r="FW32" s="168">
        <v>-18.864100000000001</v>
      </c>
      <c r="FX32" s="168">
        <v>0</v>
      </c>
      <c r="FY32" s="168">
        <v>7.899</v>
      </c>
      <c r="FZ32" s="168">
        <v>0.81699999999999995</v>
      </c>
      <c r="GA32" s="167"/>
      <c r="GB32" s="168">
        <v>33.229999999999997</v>
      </c>
      <c r="GC32" s="168">
        <v>-36.345300000000002</v>
      </c>
      <c r="GD32" s="168">
        <v>-27.5442</v>
      </c>
      <c r="GE32" s="168">
        <v>-0.72</v>
      </c>
      <c r="GF32" s="168">
        <v>19.026</v>
      </c>
      <c r="GG32" s="167"/>
      <c r="GH32" s="168">
        <v>30.508500000000002</v>
      </c>
      <c r="GI32" s="168">
        <v>-11.5336</v>
      </c>
      <c r="GJ32" s="168">
        <v>-12.549200000000001</v>
      </c>
      <c r="GK32" s="168">
        <v>2.8690000000000002</v>
      </c>
      <c r="GL32" s="167"/>
      <c r="GM32" s="167"/>
      <c r="GN32" s="167"/>
      <c r="GO32" s="168">
        <v>-40.626600000000003</v>
      </c>
      <c r="GP32" s="168">
        <v>5.5868000000000002</v>
      </c>
      <c r="GQ32" s="168">
        <v>-21.744199999999999</v>
      </c>
      <c r="GR32" s="168">
        <v>6.5075000000000003</v>
      </c>
      <c r="GS32" s="168">
        <v>5.9688999999999997</v>
      </c>
      <c r="GT32" s="168">
        <v>189.0686</v>
      </c>
      <c r="GU32" s="168">
        <v>-0.7984</v>
      </c>
      <c r="GV32" s="168">
        <v>-5.7773000000000003</v>
      </c>
      <c r="GW32" s="168">
        <v>-11.4573</v>
      </c>
      <c r="GX32" s="167"/>
      <c r="GY32" s="168">
        <v>10.204800000000001</v>
      </c>
      <c r="GZ32" s="168">
        <v>10.404199999999999</v>
      </c>
      <c r="HA32" s="167"/>
      <c r="HB32" s="168">
        <v>-19.178599999999999</v>
      </c>
      <c r="HC32" s="168">
        <v>-18.279199999999999</v>
      </c>
      <c r="HD32" s="168">
        <v>-1.26</v>
      </c>
      <c r="HE32" s="168">
        <v>3.6147</v>
      </c>
      <c r="HF32" s="168">
        <v>-10.9682</v>
      </c>
      <c r="HG32" s="168">
        <v>82.6952</v>
      </c>
      <c r="HH32" s="168">
        <v>50.776800000000001</v>
      </c>
      <c r="HI32" s="168">
        <v>-33.396500000000003</v>
      </c>
      <c r="HJ32" s="168">
        <v>19.5031</v>
      </c>
      <c r="HK32" s="167"/>
      <c r="HL32" s="167"/>
      <c r="HM32" s="168">
        <v>-11.492800000000001</v>
      </c>
      <c r="HN32" s="168">
        <v>-11.648</v>
      </c>
      <c r="HO32" s="167"/>
      <c r="HP32" s="167"/>
      <c r="HQ32" s="168">
        <v>-10.963100000000001</v>
      </c>
      <c r="HR32" s="168">
        <v>-10.7324</v>
      </c>
      <c r="HS32" s="168">
        <v>-32.355899999999998</v>
      </c>
      <c r="HT32" s="168">
        <v>-32.281700000000001</v>
      </c>
      <c r="HU32" s="168">
        <v>33.04</v>
      </c>
      <c r="HV32" s="168">
        <v>32.909999999999997</v>
      </c>
      <c r="HW32" s="168">
        <v>-21.6</v>
      </c>
      <c r="HX32" s="168">
        <v>-21.4</v>
      </c>
      <c r="HY32" s="168">
        <v>0.49349999999999999</v>
      </c>
      <c r="HZ32" s="168">
        <v>14.56</v>
      </c>
      <c r="IA32" s="168">
        <v>50.699399999999997</v>
      </c>
      <c r="IB32" s="168">
        <v>27.996099999999998</v>
      </c>
      <c r="IC32" s="168">
        <v>28.3447</v>
      </c>
      <c r="ID32" s="168">
        <v>-9.6999999999999993</v>
      </c>
      <c r="IE32" s="168">
        <v>-27.8</v>
      </c>
      <c r="IF32" s="168">
        <v>-5.4</v>
      </c>
      <c r="IG32" s="168">
        <v>-5.5</v>
      </c>
      <c r="IH32" s="168">
        <v>-17.038799999999998</v>
      </c>
      <c r="II32" s="168">
        <v>-17.427299999999999</v>
      </c>
      <c r="IJ32" s="168">
        <v>-137.84360000000001</v>
      </c>
      <c r="IK32" s="168">
        <v>39.980899999999998</v>
      </c>
      <c r="IL32" s="168">
        <v>-230.85400000000001</v>
      </c>
      <c r="IM32" s="168">
        <v>-36.525599999999997</v>
      </c>
      <c r="IN32" s="168">
        <v>-23.493400000000001</v>
      </c>
      <c r="IO32" s="168">
        <v>82.335899999999995</v>
      </c>
      <c r="IP32" s="168">
        <v>89.447000000000003</v>
      </c>
      <c r="IQ32" s="168">
        <v>68.328400000000002</v>
      </c>
      <c r="IR32" s="168">
        <v>127.5707</v>
      </c>
      <c r="IS32" s="168">
        <v>2.5670000000000002</v>
      </c>
      <c r="IT32" s="167"/>
      <c r="IU32" s="167"/>
      <c r="IV32" s="168">
        <v>42.593800000000002</v>
      </c>
      <c r="IW32" s="168">
        <v>100.52200000000001</v>
      </c>
      <c r="IX32" s="168">
        <v>-232.9143</v>
      </c>
      <c r="IY32" s="168">
        <v>9.5884</v>
      </c>
      <c r="IZ32" s="168">
        <v>-3.2456999999999998</v>
      </c>
      <c r="JA32" s="168">
        <v>-1.2171000000000001</v>
      </c>
      <c r="JB32" s="167"/>
      <c r="JC32" s="168">
        <v>-4.8</v>
      </c>
      <c r="JD32" s="168">
        <v>-2.2639999999999998</v>
      </c>
      <c r="JE32" s="168">
        <v>-2.2610000000000001</v>
      </c>
      <c r="JF32" s="168">
        <v>0.48</v>
      </c>
      <c r="JG32" s="168">
        <v>0.16</v>
      </c>
      <c r="JH32" s="168">
        <v>-1.5436000000000001</v>
      </c>
      <c r="JI32" s="168">
        <v>-6.5324</v>
      </c>
      <c r="JJ32" s="168">
        <v>-0.40739999999999998</v>
      </c>
      <c r="JK32" s="168">
        <v>3.4287000000000001</v>
      </c>
      <c r="JL32" s="168">
        <v>4.2</v>
      </c>
      <c r="JM32" s="168">
        <v>1.143</v>
      </c>
      <c r="JN32" s="168">
        <v>0.23499999999999999</v>
      </c>
      <c r="JO32" s="168">
        <v>2.4384999999999999</v>
      </c>
      <c r="JP32" s="167"/>
      <c r="JQ32" s="168">
        <v>4.2877000000000001</v>
      </c>
      <c r="JR32" s="168">
        <v>3.1562999999999999</v>
      </c>
      <c r="JS32" s="168">
        <v>3.8184999999999998</v>
      </c>
      <c r="JT32" s="167"/>
      <c r="JU32" s="168">
        <v>11.5</v>
      </c>
      <c r="JV32" s="168">
        <v>9.2479999999999993</v>
      </c>
      <c r="JW32" s="168">
        <v>1.43</v>
      </c>
      <c r="JX32" s="167"/>
      <c r="JY32" s="168">
        <v>0</v>
      </c>
      <c r="JZ32" s="168">
        <v>-17.1632</v>
      </c>
      <c r="KA32" s="168">
        <v>-24.529699999999998</v>
      </c>
      <c r="KB32" s="168">
        <v>5.1527000000000003</v>
      </c>
      <c r="KC32" s="168">
        <v>13.1614</v>
      </c>
      <c r="KD32" s="168">
        <v>-20.672000000000001</v>
      </c>
      <c r="KE32" s="168">
        <v>6.7442000000000002</v>
      </c>
      <c r="KF32" s="168">
        <v>-5.7</v>
      </c>
      <c r="KG32" s="168">
        <v>-10.6</v>
      </c>
      <c r="KH32" s="168">
        <v>0.59550000000000003</v>
      </c>
      <c r="KI32" s="168">
        <v>-10.0311</v>
      </c>
    </row>
    <row r="33" spans="1:295" ht="18" customHeight="1" x14ac:dyDescent="0.3">
      <c r="A33" s="162" t="s">
        <v>106</v>
      </c>
      <c r="B33" s="162" t="s">
        <v>815</v>
      </c>
      <c r="C33" s="163">
        <v>0</v>
      </c>
      <c r="D33" s="163">
        <v>5.2511999999999999</v>
      </c>
      <c r="E33" s="163">
        <v>-10.68</v>
      </c>
      <c r="F33" s="163">
        <v>8.2585999999999995</v>
      </c>
      <c r="G33" s="163">
        <v>17.148</v>
      </c>
      <c r="H33" s="164"/>
      <c r="I33" s="163">
        <v>17.636900000000001</v>
      </c>
      <c r="J33" s="164"/>
      <c r="K33" s="163">
        <v>40.611400000000003</v>
      </c>
      <c r="L33" s="163">
        <v>10.886699999999999</v>
      </c>
      <c r="M33" s="163">
        <v>16.058</v>
      </c>
      <c r="N33" s="163">
        <v>-19.98</v>
      </c>
      <c r="O33" s="163">
        <v>-35.200000000000003</v>
      </c>
      <c r="P33" s="163">
        <v>11</v>
      </c>
      <c r="Q33" s="163">
        <v>6.6239999999999997</v>
      </c>
      <c r="R33" s="163">
        <v>-22</v>
      </c>
      <c r="S33" s="163">
        <v>3.1065999999999998</v>
      </c>
      <c r="T33" s="163">
        <v>3.0712999999999999</v>
      </c>
      <c r="U33" s="163">
        <v>7.8411</v>
      </c>
      <c r="V33" s="163">
        <v>7.8456999999999999</v>
      </c>
      <c r="W33" s="163">
        <v>13.4018</v>
      </c>
      <c r="X33" s="163">
        <v>4.4459999999999997</v>
      </c>
      <c r="Y33" s="163">
        <v>-1.4131</v>
      </c>
      <c r="Z33" s="163">
        <v>2.2130000000000001</v>
      </c>
      <c r="AA33" s="164"/>
      <c r="AB33" s="163">
        <v>-0.61460000000000004</v>
      </c>
      <c r="AC33" s="164"/>
      <c r="AD33" s="164"/>
      <c r="AE33" s="163">
        <v>2.794</v>
      </c>
      <c r="AF33" s="163">
        <v>0</v>
      </c>
      <c r="AG33" s="163">
        <v>4.4000000000000004</v>
      </c>
      <c r="AH33" s="163">
        <v>0.113</v>
      </c>
      <c r="AI33" s="163">
        <v>0.214</v>
      </c>
      <c r="AJ33" s="164">
        <v>0</v>
      </c>
      <c r="AK33" s="163">
        <v>-5.08</v>
      </c>
      <c r="AL33" s="164"/>
      <c r="AM33" s="164"/>
      <c r="AN33" s="164"/>
      <c r="AO33" s="163">
        <v>6.0682999999999998</v>
      </c>
      <c r="AP33" s="163">
        <v>0.72929999999999995</v>
      </c>
      <c r="AQ33" s="163">
        <v>22.053000000000001</v>
      </c>
      <c r="AR33" s="163">
        <v>26.4496</v>
      </c>
      <c r="AS33" s="163">
        <v>-13.838800000000001</v>
      </c>
      <c r="AT33" s="163">
        <v>3.3170999999999999</v>
      </c>
      <c r="AU33" s="164">
        <v>0</v>
      </c>
      <c r="AV33" s="163">
        <v>-0.3957</v>
      </c>
      <c r="AW33" s="163">
        <v>-0.37119999999999997</v>
      </c>
      <c r="AX33" s="163">
        <v>-14.583</v>
      </c>
      <c r="AY33" s="163">
        <v>-11.629799999999999</v>
      </c>
      <c r="AZ33" s="163">
        <v>27.367799999999999</v>
      </c>
      <c r="BA33" s="163">
        <v>27.8718</v>
      </c>
      <c r="BB33" s="163">
        <v>81.736900000000006</v>
      </c>
      <c r="BC33" s="163">
        <v>16.8249</v>
      </c>
      <c r="BD33" s="163">
        <v>-6.2</v>
      </c>
      <c r="BE33" s="163">
        <v>-6</v>
      </c>
      <c r="BF33" s="163">
        <v>-25.113900000000001</v>
      </c>
      <c r="BG33" s="164"/>
      <c r="BH33" s="163">
        <v>-3.6953</v>
      </c>
      <c r="BI33" s="164"/>
      <c r="BJ33" s="163">
        <v>2.6930000000000001</v>
      </c>
      <c r="BK33" s="163">
        <v>8.5192999999999994</v>
      </c>
      <c r="BL33" s="163">
        <v>7.3489000000000004</v>
      </c>
      <c r="BM33" s="163">
        <v>4.8257000000000003</v>
      </c>
      <c r="BN33" s="163">
        <v>-105.99079999999999</v>
      </c>
      <c r="BO33" s="163">
        <v>93.081400000000002</v>
      </c>
      <c r="BP33" s="163">
        <v>93.081400000000002</v>
      </c>
      <c r="BQ33" s="163">
        <v>-88.334900000000005</v>
      </c>
      <c r="BR33" s="163">
        <v>-41.963500000000003</v>
      </c>
      <c r="BS33" s="164"/>
      <c r="BT33" s="164"/>
      <c r="BU33" s="164"/>
      <c r="BV33" s="163">
        <v>42.902099999999997</v>
      </c>
      <c r="BW33" s="163">
        <v>18.559999999999999</v>
      </c>
      <c r="BX33" s="163">
        <v>12.82</v>
      </c>
      <c r="BY33" s="163">
        <v>-3.36</v>
      </c>
      <c r="BZ33" s="163">
        <v>20.18</v>
      </c>
      <c r="CA33" s="163">
        <v>-9.2387999999999995</v>
      </c>
      <c r="CB33" s="163">
        <v>-9.2387999999999995</v>
      </c>
      <c r="CC33" s="163">
        <v>25.3672</v>
      </c>
      <c r="CD33" s="163">
        <v>22.952200000000001</v>
      </c>
      <c r="CE33" s="164"/>
      <c r="CF33" s="164"/>
      <c r="CG33" s="163">
        <v>1.2343</v>
      </c>
      <c r="CH33" s="163">
        <v>2.0183</v>
      </c>
      <c r="CI33" s="163">
        <v>22.091200000000001</v>
      </c>
      <c r="CJ33" s="164"/>
      <c r="CK33" s="164"/>
      <c r="CL33" s="163">
        <v>52.5</v>
      </c>
      <c r="CM33" s="163">
        <v>-45.9</v>
      </c>
      <c r="CN33" s="163">
        <v>-5.64</v>
      </c>
      <c r="CO33" s="163">
        <v>49.4895</v>
      </c>
      <c r="CP33" s="163">
        <v>49.896799999999999</v>
      </c>
      <c r="CQ33" s="163">
        <v>47.878300000000003</v>
      </c>
      <c r="CR33" s="163">
        <v>46.100299999999997</v>
      </c>
      <c r="CS33" s="163">
        <v>46.782600000000002</v>
      </c>
      <c r="CT33" s="163">
        <v>-21.735299999999999</v>
      </c>
      <c r="CU33" s="163">
        <v>-47.994700000000002</v>
      </c>
      <c r="CV33" s="163">
        <v>-14.4899</v>
      </c>
      <c r="CW33" s="163">
        <v>3.9217</v>
      </c>
      <c r="CX33" s="163">
        <v>46.37</v>
      </c>
      <c r="CY33" s="163">
        <v>31.51</v>
      </c>
      <c r="CZ33" s="163">
        <v>6.7236000000000002</v>
      </c>
      <c r="DA33" s="163">
        <v>5.9600999999999997</v>
      </c>
      <c r="DB33" s="163">
        <v>15.103300000000001</v>
      </c>
      <c r="DC33" s="164"/>
      <c r="DD33" s="163">
        <v>-23.507899999999999</v>
      </c>
      <c r="DE33" s="163">
        <v>-23.226700000000001</v>
      </c>
      <c r="DF33" s="163">
        <v>19.394100000000002</v>
      </c>
      <c r="DG33" s="164"/>
      <c r="DH33" s="163">
        <v>-6.88</v>
      </c>
      <c r="DI33" s="164"/>
      <c r="DJ33" s="164"/>
      <c r="DK33" s="163">
        <v>-0.61650000000000005</v>
      </c>
      <c r="DL33" s="163">
        <v>20.2027</v>
      </c>
      <c r="DM33" s="163">
        <v>22.085000000000001</v>
      </c>
      <c r="DN33" s="163">
        <v>35.445300000000003</v>
      </c>
      <c r="DO33" s="163">
        <v>21.51</v>
      </c>
      <c r="DP33" s="163">
        <v>-11.37</v>
      </c>
      <c r="DQ33" s="163">
        <v>19.762499999999999</v>
      </c>
      <c r="DR33" s="163">
        <v>-19.973600000000001</v>
      </c>
      <c r="DS33" s="163">
        <v>-12.34</v>
      </c>
      <c r="DT33" s="163">
        <v>-12.37</v>
      </c>
      <c r="DU33" s="163">
        <v>39.31</v>
      </c>
      <c r="DV33" s="163">
        <v>-4.13</v>
      </c>
      <c r="DW33" s="163">
        <v>-18.818200000000001</v>
      </c>
      <c r="DX33" s="163">
        <v>-9.3363999999999994</v>
      </c>
      <c r="DY33" s="163">
        <v>-28.129899999999999</v>
      </c>
      <c r="DZ33" s="163">
        <v>-26.9818</v>
      </c>
      <c r="EA33" s="163">
        <v>67.617099999999994</v>
      </c>
      <c r="EB33" s="163">
        <v>33.770099999999999</v>
      </c>
      <c r="EC33" s="163">
        <v>21.701499999999999</v>
      </c>
      <c r="ED33" s="163">
        <v>21.933599999999998</v>
      </c>
      <c r="EE33" s="163">
        <v>-4.9474999999999998</v>
      </c>
      <c r="EF33" s="163">
        <v>-16.138300000000001</v>
      </c>
      <c r="EG33" s="163">
        <v>-17.870999999999999</v>
      </c>
      <c r="EH33" s="163">
        <v>9.1727000000000007</v>
      </c>
      <c r="EI33" s="163">
        <v>-80.713099999999997</v>
      </c>
      <c r="EJ33" s="164"/>
      <c r="EK33" s="163">
        <v>-17.940000000000001</v>
      </c>
      <c r="EL33" s="163">
        <v>-16.581700000000001</v>
      </c>
      <c r="EM33" s="163">
        <v>13.3796</v>
      </c>
      <c r="EN33" s="164"/>
      <c r="EO33" s="163">
        <v>2.9615999999999998</v>
      </c>
      <c r="EP33" s="163">
        <v>-10.244</v>
      </c>
      <c r="EQ33" s="163">
        <v>-24.3429</v>
      </c>
      <c r="ER33" s="163">
        <v>-23.9422</v>
      </c>
      <c r="ES33" s="163">
        <v>2.3132000000000001</v>
      </c>
      <c r="ET33" s="163">
        <v>8.75</v>
      </c>
      <c r="EU33" s="163">
        <v>-1.99</v>
      </c>
      <c r="EV33" s="163">
        <v>0.9</v>
      </c>
      <c r="EW33" s="163">
        <v>4.5095999999999998</v>
      </c>
      <c r="EX33" s="163">
        <v>-17.278199999999998</v>
      </c>
      <c r="EY33" s="163">
        <v>-11.730499999999999</v>
      </c>
      <c r="EZ33" s="163">
        <v>-11.6953</v>
      </c>
      <c r="FA33" s="163">
        <v>6.2827000000000002</v>
      </c>
      <c r="FB33" s="163">
        <v>-1.1093</v>
      </c>
      <c r="FC33" s="163">
        <v>-11.477600000000001</v>
      </c>
      <c r="FD33" s="163">
        <v>5.0133000000000001</v>
      </c>
      <c r="FE33" s="163">
        <v>4.7171000000000003</v>
      </c>
      <c r="FF33" s="164"/>
      <c r="FG33" s="163">
        <v>3.9201000000000001</v>
      </c>
      <c r="FH33" s="163">
        <v>5.4852999999999996</v>
      </c>
      <c r="FI33" s="163">
        <v>2.9874999999999998</v>
      </c>
      <c r="FJ33" s="163">
        <v>5.0236999999999998</v>
      </c>
      <c r="FK33" s="163">
        <v>4.0189000000000004</v>
      </c>
      <c r="FL33" s="163">
        <v>3.6840000000000002</v>
      </c>
      <c r="FM33" s="163">
        <v>16.408000000000001</v>
      </c>
      <c r="FN33" s="163">
        <v>16.495699999999999</v>
      </c>
      <c r="FO33" s="163">
        <v>14.8735</v>
      </c>
      <c r="FP33" s="163">
        <v>26.468699999999998</v>
      </c>
      <c r="FQ33" s="163">
        <v>21.432200000000002</v>
      </c>
      <c r="FR33" s="163">
        <v>-18.77</v>
      </c>
      <c r="FS33" s="163">
        <v>-2.206</v>
      </c>
      <c r="FT33" s="163">
        <v>0.19159999999999999</v>
      </c>
      <c r="FU33" s="163">
        <v>2.21</v>
      </c>
      <c r="FV33" s="163">
        <v>-1.59</v>
      </c>
      <c r="FW33" s="163">
        <v>-21.057700000000001</v>
      </c>
      <c r="FX33" s="164"/>
      <c r="FY33" s="163">
        <v>7.6150000000000002</v>
      </c>
      <c r="FZ33" s="163">
        <v>0.754</v>
      </c>
      <c r="GA33" s="164"/>
      <c r="GB33" s="163">
        <v>33.229999999999997</v>
      </c>
      <c r="GC33" s="163">
        <v>-36.400799999999997</v>
      </c>
      <c r="GD33" s="163">
        <v>-26.157</v>
      </c>
      <c r="GE33" s="163">
        <v>-0.97</v>
      </c>
      <c r="GF33" s="163">
        <v>17.774100000000001</v>
      </c>
      <c r="GG33" s="164"/>
      <c r="GH33" s="164"/>
      <c r="GI33" s="163">
        <v>-11.0593</v>
      </c>
      <c r="GJ33" s="163">
        <v>-11.643000000000001</v>
      </c>
      <c r="GK33" s="163">
        <v>2.7726999999999999</v>
      </c>
      <c r="GL33" s="163">
        <v>7.4300000000000005E-2</v>
      </c>
      <c r="GM33" s="164"/>
      <c r="GN33" s="164"/>
      <c r="GO33" s="163">
        <v>-35.7849</v>
      </c>
      <c r="GP33" s="163">
        <v>4.7667999999999999</v>
      </c>
      <c r="GQ33" s="163">
        <v>-23.170999999999999</v>
      </c>
      <c r="GR33" s="163">
        <v>7.1220999999999997</v>
      </c>
      <c r="GS33" s="163">
        <v>6.4950000000000001</v>
      </c>
      <c r="GT33" s="163">
        <v>183.55529999999999</v>
      </c>
      <c r="GU33" s="163">
        <v>-2.5895000000000001</v>
      </c>
      <c r="GV33" s="163">
        <v>-6.7127999999999997</v>
      </c>
      <c r="GW33" s="163">
        <v>-10.030799999999999</v>
      </c>
      <c r="GX33" s="163">
        <v>1.7909999999999999</v>
      </c>
      <c r="GY33" s="163">
        <v>9.9703999999999997</v>
      </c>
      <c r="GZ33" s="163">
        <v>10.151</v>
      </c>
      <c r="HA33" s="163">
        <v>1</v>
      </c>
      <c r="HB33" s="163">
        <v>-18.991499999999998</v>
      </c>
      <c r="HC33" s="163">
        <v>-17.856000000000002</v>
      </c>
      <c r="HD33" s="163">
        <v>-2.5099999999999998</v>
      </c>
      <c r="HE33" s="163">
        <v>5.7967000000000004</v>
      </c>
      <c r="HF33" s="163">
        <v>-7.4947999999999997</v>
      </c>
      <c r="HG33" s="163">
        <v>75.952399999999997</v>
      </c>
      <c r="HH33" s="163">
        <v>50.473500000000001</v>
      </c>
      <c r="HI33" s="163">
        <v>-32.430599999999998</v>
      </c>
      <c r="HJ33" s="163">
        <v>20.608799999999999</v>
      </c>
      <c r="HK33" s="164"/>
      <c r="HL33" s="164"/>
      <c r="HM33" s="163">
        <v>-9.8841999999999999</v>
      </c>
      <c r="HN33" s="163">
        <v>-11.248799999999999</v>
      </c>
      <c r="HO33" s="164"/>
      <c r="HP33" s="164"/>
      <c r="HQ33" s="163">
        <v>-11.622299999999999</v>
      </c>
      <c r="HR33" s="163">
        <v>-11.572900000000001</v>
      </c>
      <c r="HS33" s="163">
        <v>-30.045000000000002</v>
      </c>
      <c r="HT33" s="163">
        <v>-30.397600000000001</v>
      </c>
      <c r="HU33" s="163">
        <v>31.56</v>
      </c>
      <c r="HV33" s="163">
        <v>32.21</v>
      </c>
      <c r="HW33" s="163">
        <v>-21.7</v>
      </c>
      <c r="HX33" s="163">
        <v>-21.8</v>
      </c>
      <c r="HY33" s="163">
        <v>0.42209999999999998</v>
      </c>
      <c r="HZ33" s="163">
        <v>12.64</v>
      </c>
      <c r="IA33" s="163">
        <v>58.424100000000003</v>
      </c>
      <c r="IB33" s="163">
        <v>26.455200000000001</v>
      </c>
      <c r="IC33" s="163">
        <v>26.399899999999999</v>
      </c>
      <c r="ID33" s="163">
        <v>-9.6999999999999993</v>
      </c>
      <c r="IE33" s="163">
        <v>-28.2</v>
      </c>
      <c r="IF33" s="163">
        <v>-4.5999999999999996</v>
      </c>
      <c r="IG33" s="163">
        <v>-4.7</v>
      </c>
      <c r="IH33" s="163">
        <v>-17.627700000000001</v>
      </c>
      <c r="II33" s="163">
        <v>-17.619199999999999</v>
      </c>
      <c r="IJ33" s="163">
        <v>-135.87809999999999</v>
      </c>
      <c r="IK33" s="163">
        <v>39.0105</v>
      </c>
      <c r="IL33" s="163">
        <v>-231.3322</v>
      </c>
      <c r="IM33" s="163">
        <v>-36.3489</v>
      </c>
      <c r="IN33" s="163">
        <v>-23.191800000000001</v>
      </c>
      <c r="IO33" s="163">
        <v>80.509100000000004</v>
      </c>
      <c r="IP33" s="163">
        <v>91.474100000000007</v>
      </c>
      <c r="IQ33" s="163">
        <v>66.996099999999998</v>
      </c>
      <c r="IR33" s="163">
        <v>127.89149999999999</v>
      </c>
      <c r="IS33" s="163">
        <v>3.2766999999999999</v>
      </c>
      <c r="IT33" s="164"/>
      <c r="IU33" s="164"/>
      <c r="IV33" s="163">
        <v>39.910200000000003</v>
      </c>
      <c r="IW33" s="163">
        <v>98.241500000000002</v>
      </c>
      <c r="IX33" s="163">
        <v>-234.1891</v>
      </c>
      <c r="IY33" s="163">
        <v>9.5127000000000006</v>
      </c>
      <c r="IZ33" s="163">
        <v>-1.1063000000000001</v>
      </c>
      <c r="JA33" s="163">
        <v>-1.0290999999999999</v>
      </c>
      <c r="JB33" s="164"/>
      <c r="JC33" s="163">
        <v>-5.52</v>
      </c>
      <c r="JD33" s="163">
        <v>-2.2749999999999999</v>
      </c>
      <c r="JE33" s="163">
        <v>-2.2879999999999998</v>
      </c>
      <c r="JF33" s="163">
        <v>1.04</v>
      </c>
      <c r="JG33" s="163">
        <v>0.4</v>
      </c>
      <c r="JH33" s="163">
        <v>-1.3763000000000001</v>
      </c>
      <c r="JI33" s="163">
        <v>-6.8528000000000002</v>
      </c>
      <c r="JJ33" s="163">
        <v>-1.2009000000000001</v>
      </c>
      <c r="JK33" s="163">
        <v>3.7522000000000002</v>
      </c>
      <c r="JL33" s="163">
        <v>4.9000000000000004</v>
      </c>
      <c r="JM33" s="163">
        <v>1.329</v>
      </c>
      <c r="JN33" s="163">
        <v>0.28799999999999998</v>
      </c>
      <c r="JO33" s="164"/>
      <c r="JP33" s="164"/>
      <c r="JQ33" s="163">
        <v>4.0041000000000002</v>
      </c>
      <c r="JR33" s="163">
        <v>3.4460999999999999</v>
      </c>
      <c r="JS33" s="163">
        <v>4.1483999999999996</v>
      </c>
      <c r="JT33" s="164"/>
      <c r="JU33" s="163">
        <v>11.8</v>
      </c>
      <c r="JV33" s="163">
        <v>9.8087</v>
      </c>
      <c r="JW33" s="163">
        <v>1.41</v>
      </c>
      <c r="JX33" s="164"/>
      <c r="JY33" s="163">
        <v>2.6903000000000001</v>
      </c>
      <c r="JZ33" s="163">
        <v>-17.309699999999999</v>
      </c>
      <c r="KA33" s="163">
        <v>-23.0549</v>
      </c>
      <c r="KB33" s="163">
        <v>5.2476000000000003</v>
      </c>
      <c r="KC33" s="163">
        <v>12.461600000000001</v>
      </c>
      <c r="KD33" s="163">
        <v>-19.972899999999999</v>
      </c>
      <c r="KE33" s="163">
        <v>6.4368999999999996</v>
      </c>
      <c r="KF33" s="163">
        <v>-5.9</v>
      </c>
      <c r="KG33" s="163">
        <v>-10.7</v>
      </c>
      <c r="KH33" s="163">
        <v>1.5728</v>
      </c>
      <c r="KI33" s="163">
        <v>-16.602599999999999</v>
      </c>
    </row>
    <row r="34" spans="1:295" ht="18" customHeight="1" x14ac:dyDescent="0.3">
      <c r="A34" s="162" t="s">
        <v>106</v>
      </c>
      <c r="B34" s="162" t="s">
        <v>816</v>
      </c>
      <c r="C34" s="165">
        <v>0</v>
      </c>
      <c r="D34" s="165">
        <v>5.1393000000000004</v>
      </c>
      <c r="E34" s="165">
        <v>-10.573499999999999</v>
      </c>
      <c r="F34" s="165">
        <v>11.175800000000001</v>
      </c>
      <c r="G34" s="165">
        <v>17.768999999999998</v>
      </c>
      <c r="H34" s="166"/>
      <c r="I34" s="165">
        <v>17.5411</v>
      </c>
      <c r="J34" s="166"/>
      <c r="K34" s="165">
        <v>39.470100000000002</v>
      </c>
      <c r="L34" s="165">
        <v>10.1417</v>
      </c>
      <c r="M34" s="165">
        <v>15.361499999999999</v>
      </c>
      <c r="N34" s="165">
        <v>-19.98</v>
      </c>
      <c r="O34" s="165">
        <v>-35.200000000000003</v>
      </c>
      <c r="P34" s="165">
        <v>11</v>
      </c>
      <c r="Q34" s="165">
        <v>5.7960000000000003</v>
      </c>
      <c r="R34" s="165">
        <v>-22</v>
      </c>
      <c r="S34" s="165">
        <v>3.0428999999999999</v>
      </c>
      <c r="T34" s="165">
        <v>2.3687</v>
      </c>
      <c r="U34" s="165">
        <v>7.4249000000000001</v>
      </c>
      <c r="V34" s="165">
        <v>7.2812000000000001</v>
      </c>
      <c r="W34" s="165">
        <v>12.719799999999999</v>
      </c>
      <c r="X34" s="165">
        <v>4.3643999999999998</v>
      </c>
      <c r="Y34" s="165">
        <v>-1.3964000000000001</v>
      </c>
      <c r="Z34" s="165">
        <v>2.2568999999999999</v>
      </c>
      <c r="AA34" s="166"/>
      <c r="AB34" s="165">
        <v>-0.55920000000000003</v>
      </c>
      <c r="AC34" s="166"/>
      <c r="AD34" s="166"/>
      <c r="AE34" s="165">
        <v>1.23</v>
      </c>
      <c r="AF34" s="165">
        <v>-2.2200000000000002</v>
      </c>
      <c r="AG34" s="166"/>
      <c r="AH34" s="165">
        <v>0.22</v>
      </c>
      <c r="AI34" s="165">
        <v>0.16900000000000001</v>
      </c>
      <c r="AJ34" s="166">
        <v>0</v>
      </c>
      <c r="AK34" s="165">
        <v>-5.08</v>
      </c>
      <c r="AL34" s="166"/>
      <c r="AM34" s="166"/>
      <c r="AN34" s="166"/>
      <c r="AO34" s="165">
        <v>5.9477000000000002</v>
      </c>
      <c r="AP34" s="165">
        <v>0.84</v>
      </c>
      <c r="AQ34" s="165">
        <v>20.657599999999999</v>
      </c>
      <c r="AR34" s="165">
        <v>25.0838</v>
      </c>
      <c r="AS34" s="165">
        <v>-14.495100000000001</v>
      </c>
      <c r="AT34" s="165">
        <v>4.7031999999999998</v>
      </c>
      <c r="AU34" s="166">
        <v>0</v>
      </c>
      <c r="AV34" s="165">
        <v>-0.40620000000000001</v>
      </c>
      <c r="AW34" s="165">
        <v>-0.72199999999999998</v>
      </c>
      <c r="AX34" s="165">
        <v>-15.3536</v>
      </c>
      <c r="AY34" s="165">
        <v>-12.5114</v>
      </c>
      <c r="AZ34" s="165">
        <v>28.656300000000002</v>
      </c>
      <c r="BA34" s="165">
        <v>29.838200000000001</v>
      </c>
      <c r="BB34" s="165">
        <v>81.4512</v>
      </c>
      <c r="BC34" s="165">
        <v>17.592700000000001</v>
      </c>
      <c r="BD34" s="165">
        <v>-5.8</v>
      </c>
      <c r="BE34" s="165">
        <v>-5.9</v>
      </c>
      <c r="BF34" s="165">
        <v>-26.134399999999999</v>
      </c>
      <c r="BG34" s="166"/>
      <c r="BH34" s="165">
        <v>-3.6313</v>
      </c>
      <c r="BI34" s="166"/>
      <c r="BJ34" s="165">
        <v>2.1846000000000001</v>
      </c>
      <c r="BK34" s="165">
        <v>8.4219000000000008</v>
      </c>
      <c r="BL34" s="165">
        <v>7.2007000000000003</v>
      </c>
      <c r="BM34" s="165">
        <v>4.6147</v>
      </c>
      <c r="BN34" s="165">
        <v>-113.773</v>
      </c>
      <c r="BO34" s="165">
        <v>95.919600000000003</v>
      </c>
      <c r="BP34" s="165">
        <v>96.9268</v>
      </c>
      <c r="BQ34" s="165">
        <v>-84.792900000000003</v>
      </c>
      <c r="BR34" s="165">
        <v>-44.286999999999999</v>
      </c>
      <c r="BS34" s="166"/>
      <c r="BT34" s="166"/>
      <c r="BU34" s="166"/>
      <c r="BV34" s="165">
        <v>40.876199999999997</v>
      </c>
      <c r="BW34" s="165">
        <v>18.03</v>
      </c>
      <c r="BX34" s="165">
        <v>12.63</v>
      </c>
      <c r="BY34" s="165">
        <v>-4.26</v>
      </c>
      <c r="BZ34" s="165">
        <v>18.7</v>
      </c>
      <c r="CA34" s="165">
        <v>-10.846299999999999</v>
      </c>
      <c r="CB34" s="165">
        <v>-10.5784</v>
      </c>
      <c r="CC34" s="165">
        <v>25.757999999999999</v>
      </c>
      <c r="CD34" s="165">
        <v>23.242899999999999</v>
      </c>
      <c r="CE34" s="166"/>
      <c r="CF34" s="166"/>
      <c r="CG34" s="165">
        <v>2.6379000000000001</v>
      </c>
      <c r="CH34" s="165">
        <v>2.2143999999999999</v>
      </c>
      <c r="CI34" s="165">
        <v>24.322399999999998</v>
      </c>
      <c r="CJ34" s="166"/>
      <c r="CK34" s="166"/>
      <c r="CL34" s="165">
        <v>55</v>
      </c>
      <c r="CM34" s="165">
        <v>-46.6</v>
      </c>
      <c r="CN34" s="165">
        <v>-5.13</v>
      </c>
      <c r="CO34" s="165">
        <v>49.554200000000002</v>
      </c>
      <c r="CP34" s="165">
        <v>48.899299999999997</v>
      </c>
      <c r="CQ34" s="165">
        <v>47.4039</v>
      </c>
      <c r="CR34" s="165">
        <v>47.976999999999997</v>
      </c>
      <c r="CS34" s="165">
        <v>48.619199999999999</v>
      </c>
      <c r="CT34" s="165">
        <v>-20.089099999999998</v>
      </c>
      <c r="CU34" s="165">
        <v>-50.615299999999998</v>
      </c>
      <c r="CV34" s="165">
        <v>-13.507099999999999</v>
      </c>
      <c r="CW34" s="165">
        <v>4.0620000000000003</v>
      </c>
      <c r="CX34" s="165">
        <v>46.13</v>
      </c>
      <c r="CY34" s="165">
        <v>31.42</v>
      </c>
      <c r="CZ34" s="165">
        <v>7.3486000000000002</v>
      </c>
      <c r="DA34" s="165">
        <v>6.6436999999999999</v>
      </c>
      <c r="DB34" s="165">
        <v>14.5486</v>
      </c>
      <c r="DC34" s="166"/>
      <c r="DD34" s="165">
        <v>-25.793600000000001</v>
      </c>
      <c r="DE34" s="165">
        <v>-25.5061</v>
      </c>
      <c r="DF34" s="165">
        <v>20.903700000000001</v>
      </c>
      <c r="DG34" s="166"/>
      <c r="DH34" s="165">
        <v>-6.4131999999999998</v>
      </c>
      <c r="DI34" s="165">
        <v>-54.1</v>
      </c>
      <c r="DJ34" s="165">
        <v>-53.7</v>
      </c>
      <c r="DK34" s="165">
        <v>-0.93259999999999998</v>
      </c>
      <c r="DL34" s="165">
        <v>20.2027</v>
      </c>
      <c r="DM34" s="165">
        <v>21.4541</v>
      </c>
      <c r="DN34" s="165">
        <v>35.445300000000003</v>
      </c>
      <c r="DO34" s="165">
        <v>21.38</v>
      </c>
      <c r="DP34" s="165">
        <v>-10.87</v>
      </c>
      <c r="DQ34" s="165">
        <v>18.1815</v>
      </c>
      <c r="DR34" s="165">
        <v>-21.661200000000001</v>
      </c>
      <c r="DS34" s="165">
        <v>-12.21</v>
      </c>
      <c r="DT34" s="165">
        <v>-12.28</v>
      </c>
      <c r="DU34" s="165">
        <v>39.200000000000003</v>
      </c>
      <c r="DV34" s="165">
        <v>-6.33</v>
      </c>
      <c r="DW34" s="165">
        <v>-18.709099999999999</v>
      </c>
      <c r="DX34" s="165">
        <v>-9.4817999999999998</v>
      </c>
      <c r="DY34" s="165">
        <v>-30.611000000000001</v>
      </c>
      <c r="DZ34" s="165">
        <v>-29.4</v>
      </c>
      <c r="EA34" s="165">
        <v>65.778999999999996</v>
      </c>
      <c r="EB34" s="165">
        <v>32.233199999999997</v>
      </c>
      <c r="EC34" s="165">
        <v>19.963799999999999</v>
      </c>
      <c r="ED34" s="165">
        <v>20.027100000000001</v>
      </c>
      <c r="EE34" s="165">
        <v>-7.5598999999999998</v>
      </c>
      <c r="EF34" s="165">
        <v>-19.4208</v>
      </c>
      <c r="EG34" s="165">
        <v>-18.952999999999999</v>
      </c>
      <c r="EH34" s="165">
        <v>3.859</v>
      </c>
      <c r="EI34" s="165">
        <v>-83.300700000000006</v>
      </c>
      <c r="EJ34" s="166"/>
      <c r="EK34" s="165">
        <v>-17.4465</v>
      </c>
      <c r="EL34" s="165">
        <v>-16.567799999999998</v>
      </c>
      <c r="EM34" s="165">
        <v>16.430199999999999</v>
      </c>
      <c r="EN34" s="166"/>
      <c r="EO34" s="165">
        <v>4.4526000000000003</v>
      </c>
      <c r="EP34" s="165">
        <v>-24.58</v>
      </c>
      <c r="EQ34" s="165">
        <v>-24.120699999999999</v>
      </c>
      <c r="ER34" s="165">
        <v>-23.981999999999999</v>
      </c>
      <c r="ES34" s="165">
        <v>4.7253999999999996</v>
      </c>
      <c r="ET34" s="165">
        <v>19.5</v>
      </c>
      <c r="EU34" s="165">
        <v>0</v>
      </c>
      <c r="EV34" s="165">
        <v>1.2</v>
      </c>
      <c r="EW34" s="165">
        <v>7.3840000000000003</v>
      </c>
      <c r="EX34" s="165">
        <v>-14.6881</v>
      </c>
      <c r="EY34" s="165">
        <v>-13.0725</v>
      </c>
      <c r="EZ34" s="165">
        <v>-12.878500000000001</v>
      </c>
      <c r="FA34" s="165">
        <v>7.5145999999999997</v>
      </c>
      <c r="FB34" s="165">
        <v>3.8807</v>
      </c>
      <c r="FC34" s="165">
        <v>-13.9604</v>
      </c>
      <c r="FD34" s="165">
        <v>5.4725999999999999</v>
      </c>
      <c r="FE34" s="165">
        <v>5.2309000000000001</v>
      </c>
      <c r="FF34" s="166"/>
      <c r="FG34" s="165">
        <v>4.7792000000000003</v>
      </c>
      <c r="FH34" s="165">
        <v>5.0980999999999996</v>
      </c>
      <c r="FI34" s="165">
        <v>3.0672999999999999</v>
      </c>
      <c r="FJ34" s="165">
        <v>5.0236999999999998</v>
      </c>
      <c r="FK34" s="165">
        <v>4.6887999999999996</v>
      </c>
      <c r="FL34" s="165">
        <v>4.8562000000000003</v>
      </c>
      <c r="FM34" s="165">
        <v>17.398299999999999</v>
      </c>
      <c r="FN34" s="165">
        <v>17.488800000000001</v>
      </c>
      <c r="FO34" s="165">
        <v>15.592499999999999</v>
      </c>
      <c r="FP34" s="165">
        <v>28.912099999999999</v>
      </c>
      <c r="FQ34" s="165">
        <v>21.407800000000002</v>
      </c>
      <c r="FR34" s="165">
        <v>-17.45</v>
      </c>
      <c r="FS34" s="165">
        <v>-1.9075</v>
      </c>
      <c r="FT34" s="165">
        <v>0.19159999999999999</v>
      </c>
      <c r="FU34" s="165">
        <v>1.1100000000000001</v>
      </c>
      <c r="FV34" s="165">
        <v>-0.84</v>
      </c>
      <c r="FW34" s="165">
        <v>-22.698399999999999</v>
      </c>
      <c r="FX34" s="166"/>
      <c r="FY34" s="165">
        <v>7.5030000000000001</v>
      </c>
      <c r="FZ34" s="165">
        <v>0.85799999999999998</v>
      </c>
      <c r="GA34" s="166"/>
      <c r="GB34" s="165">
        <v>33.229999999999997</v>
      </c>
      <c r="GC34" s="165">
        <v>-37.302</v>
      </c>
      <c r="GD34" s="165">
        <v>-26.694400000000002</v>
      </c>
      <c r="GE34" s="166"/>
      <c r="GF34" s="165">
        <v>17.779299999999999</v>
      </c>
      <c r="GG34" s="166"/>
      <c r="GH34" s="165">
        <v>29.9253</v>
      </c>
      <c r="GI34" s="165">
        <v>-11.3851</v>
      </c>
      <c r="GJ34" s="165">
        <v>-12.0524</v>
      </c>
      <c r="GK34" s="165">
        <v>2.6288999999999998</v>
      </c>
      <c r="GL34" s="166"/>
      <c r="GM34" s="166"/>
      <c r="GN34" s="166"/>
      <c r="GO34" s="165">
        <v>-34.684199999999997</v>
      </c>
      <c r="GP34" s="165">
        <v>4.9859999999999998</v>
      </c>
      <c r="GQ34" s="165">
        <v>-23.2195</v>
      </c>
      <c r="GR34" s="165">
        <v>5.5385</v>
      </c>
      <c r="GS34" s="165">
        <v>6.1581999999999999</v>
      </c>
      <c r="GT34" s="165">
        <v>180.6147</v>
      </c>
      <c r="GU34" s="165">
        <v>-2.7825000000000002</v>
      </c>
      <c r="GV34" s="165">
        <v>-4.5073999999999996</v>
      </c>
      <c r="GW34" s="165">
        <v>-10.620200000000001</v>
      </c>
      <c r="GX34" s="165">
        <v>1.8351999999999999</v>
      </c>
      <c r="GY34" s="165">
        <v>9.9557000000000002</v>
      </c>
      <c r="GZ34" s="165">
        <v>10.0403</v>
      </c>
      <c r="HA34" s="166"/>
      <c r="HB34" s="165">
        <v>-17.200399999999998</v>
      </c>
      <c r="HC34" s="165">
        <v>-15.870900000000001</v>
      </c>
      <c r="HD34" s="165">
        <v>-3.35</v>
      </c>
      <c r="HE34" s="165">
        <v>7.1055999999999999</v>
      </c>
      <c r="HF34" s="165">
        <v>0</v>
      </c>
      <c r="HG34" s="165">
        <v>73.204499999999996</v>
      </c>
      <c r="HH34" s="165">
        <v>50.000399999999999</v>
      </c>
      <c r="HI34" s="165">
        <v>-29.512899999999998</v>
      </c>
      <c r="HJ34" s="165">
        <v>23.193999999999999</v>
      </c>
      <c r="HK34" s="165">
        <v>0</v>
      </c>
      <c r="HL34" s="165">
        <v>0</v>
      </c>
      <c r="HM34" s="165">
        <v>0</v>
      </c>
      <c r="HN34" s="165">
        <v>0</v>
      </c>
      <c r="HO34" s="166"/>
      <c r="HP34" s="166"/>
      <c r="HQ34" s="165">
        <v>-15.138</v>
      </c>
      <c r="HR34" s="165">
        <v>-14.588699999999999</v>
      </c>
      <c r="HS34" s="165">
        <v>-28.366900000000001</v>
      </c>
      <c r="HT34" s="165">
        <v>-28.1753</v>
      </c>
      <c r="HU34" s="165">
        <v>27.79</v>
      </c>
      <c r="HV34" s="165">
        <v>27.96</v>
      </c>
      <c r="HW34" s="165">
        <v>-22.9</v>
      </c>
      <c r="HX34" s="165">
        <v>-23</v>
      </c>
      <c r="HY34" s="165">
        <v>0.3342</v>
      </c>
      <c r="HZ34" s="165">
        <v>8.32</v>
      </c>
      <c r="IA34" s="165">
        <v>48.078899999999997</v>
      </c>
      <c r="IB34" s="165">
        <v>26.6602</v>
      </c>
      <c r="IC34" s="165">
        <v>26.7044</v>
      </c>
      <c r="ID34" s="165">
        <v>-10.1</v>
      </c>
      <c r="IE34" s="165">
        <v>-27.7</v>
      </c>
      <c r="IF34" s="165">
        <v>-2.4</v>
      </c>
      <c r="IG34" s="165">
        <v>-2.6</v>
      </c>
      <c r="IH34" s="166"/>
      <c r="II34" s="165">
        <v>-17.6389</v>
      </c>
      <c r="IJ34" s="165">
        <v>-131.21870000000001</v>
      </c>
      <c r="IK34" s="165">
        <v>36.261899999999997</v>
      </c>
      <c r="IL34" s="165">
        <v>-235.99430000000001</v>
      </c>
      <c r="IM34" s="165">
        <v>-41.821300000000001</v>
      </c>
      <c r="IN34" s="165">
        <v>-27.751000000000001</v>
      </c>
      <c r="IO34" s="165">
        <v>84.408600000000007</v>
      </c>
      <c r="IP34" s="165">
        <v>85.755600000000001</v>
      </c>
      <c r="IQ34" s="165">
        <v>75.429699999999997</v>
      </c>
      <c r="IR34" s="165">
        <v>138.5615</v>
      </c>
      <c r="IS34" s="165">
        <v>7.1346999999999996</v>
      </c>
      <c r="IT34" s="166"/>
      <c r="IU34" s="166"/>
      <c r="IV34" s="165">
        <v>38.9711</v>
      </c>
      <c r="IW34" s="165">
        <v>111.8954</v>
      </c>
      <c r="IX34" s="165">
        <v>-245.00069999999999</v>
      </c>
      <c r="IY34" s="165">
        <v>14.049200000000001</v>
      </c>
      <c r="IZ34" s="165">
        <v>-4.101</v>
      </c>
      <c r="JA34" s="165">
        <v>-1.1707000000000001</v>
      </c>
      <c r="JB34" s="166"/>
      <c r="JC34" s="165">
        <v>-5.36</v>
      </c>
      <c r="JD34" s="165">
        <v>-2.266</v>
      </c>
      <c r="JE34" s="165">
        <v>-2.2789999999999999</v>
      </c>
      <c r="JF34" s="165">
        <v>0.56000000000000005</v>
      </c>
      <c r="JG34" s="165">
        <v>0.72</v>
      </c>
      <c r="JH34" s="165">
        <v>-2.0562</v>
      </c>
      <c r="JI34" s="165">
        <v>-7.2648000000000001</v>
      </c>
      <c r="JJ34" s="165">
        <v>-8.6999999999999994E-2</v>
      </c>
      <c r="JK34" s="165">
        <v>3.3127</v>
      </c>
      <c r="JL34" s="165">
        <v>4.0999999999999996</v>
      </c>
      <c r="JM34" s="165">
        <v>1.8089999999999999</v>
      </c>
      <c r="JN34" s="165">
        <v>0.35199999999999998</v>
      </c>
      <c r="JO34" s="165">
        <v>2.3936000000000002</v>
      </c>
      <c r="JP34" s="165">
        <v>2.5975000000000001</v>
      </c>
      <c r="JQ34" s="165">
        <v>2.8773</v>
      </c>
      <c r="JR34" s="165">
        <v>4.5796000000000001</v>
      </c>
      <c r="JS34" s="165">
        <v>3.3902999999999999</v>
      </c>
      <c r="JT34" s="166"/>
      <c r="JU34" s="165">
        <v>11.8</v>
      </c>
      <c r="JV34" s="165">
        <v>9.5850000000000009</v>
      </c>
      <c r="JW34" s="165">
        <v>1.32</v>
      </c>
      <c r="JX34" s="166"/>
      <c r="JY34" s="165">
        <v>0</v>
      </c>
      <c r="JZ34" s="165">
        <v>-18.139600000000002</v>
      </c>
      <c r="KA34" s="165">
        <v>-24.068899999999999</v>
      </c>
      <c r="KB34" s="165">
        <v>4.5932000000000004</v>
      </c>
      <c r="KC34" s="165">
        <v>13.442600000000001</v>
      </c>
      <c r="KD34" s="165">
        <v>-19.5686</v>
      </c>
      <c r="KE34" s="165">
        <v>5.2629999999999999</v>
      </c>
      <c r="KF34" s="165">
        <v>-5.5</v>
      </c>
      <c r="KG34" s="165">
        <v>-10.6</v>
      </c>
      <c r="KH34" s="165">
        <v>0.74380000000000002</v>
      </c>
      <c r="KI34" s="165">
        <v>-22.932700000000001</v>
      </c>
    </row>
    <row r="35" spans="1:295" ht="18" customHeight="1" x14ac:dyDescent="0.3">
      <c r="A35" s="162" t="s">
        <v>106</v>
      </c>
      <c r="B35" s="162" t="s">
        <v>817</v>
      </c>
      <c r="C35" s="165">
        <v>0</v>
      </c>
      <c r="D35" s="165">
        <v>5.1383000000000001</v>
      </c>
      <c r="E35" s="165">
        <v>-10.581300000000001</v>
      </c>
      <c r="F35" s="165">
        <v>11.968299999999999</v>
      </c>
      <c r="G35" s="165">
        <v>18.102</v>
      </c>
      <c r="H35" s="166"/>
      <c r="I35" s="165">
        <v>16.4254</v>
      </c>
      <c r="J35" s="166"/>
      <c r="K35" s="165">
        <v>35.866199999999999</v>
      </c>
      <c r="L35" s="165">
        <v>8.1197999999999997</v>
      </c>
      <c r="M35" s="165">
        <v>13.407400000000001</v>
      </c>
      <c r="N35" s="165">
        <v>-15.54</v>
      </c>
      <c r="O35" s="165">
        <v>-37.4</v>
      </c>
      <c r="P35" s="165">
        <v>13.2</v>
      </c>
      <c r="Q35" s="165">
        <v>6.6239999999999997</v>
      </c>
      <c r="R35" s="165">
        <v>-24.2</v>
      </c>
      <c r="S35" s="165">
        <v>3.0790999999999999</v>
      </c>
      <c r="T35" s="165">
        <v>4.0099</v>
      </c>
      <c r="U35" s="165">
        <v>6.9009</v>
      </c>
      <c r="V35" s="165">
        <v>6.7064000000000004</v>
      </c>
      <c r="W35" s="165">
        <v>11.8651</v>
      </c>
      <c r="X35" s="165">
        <v>3.9678</v>
      </c>
      <c r="Y35" s="165">
        <v>-1.3680000000000001</v>
      </c>
      <c r="Z35" s="165">
        <v>2.3347000000000002</v>
      </c>
      <c r="AA35" s="166"/>
      <c r="AB35" s="165">
        <v>-0.68469999999999998</v>
      </c>
      <c r="AC35" s="166"/>
      <c r="AD35" s="166"/>
      <c r="AE35" s="165">
        <v>1.075</v>
      </c>
      <c r="AF35" s="165">
        <v>-4.4400000000000004</v>
      </c>
      <c r="AG35" s="165">
        <v>6.6</v>
      </c>
      <c r="AH35" s="165">
        <v>0.39900000000000002</v>
      </c>
      <c r="AI35" s="165">
        <v>0.157</v>
      </c>
      <c r="AJ35" s="166">
        <v>0</v>
      </c>
      <c r="AK35" s="165">
        <v>-5.08</v>
      </c>
      <c r="AL35" s="166"/>
      <c r="AM35" s="166"/>
      <c r="AN35" s="166"/>
      <c r="AO35" s="165">
        <v>5.0750000000000002</v>
      </c>
      <c r="AP35" s="165">
        <v>0.8135</v>
      </c>
      <c r="AQ35" s="165">
        <v>20.450500000000002</v>
      </c>
      <c r="AR35" s="165">
        <v>24.924099999999999</v>
      </c>
      <c r="AS35" s="165">
        <v>-15.7317</v>
      </c>
      <c r="AT35" s="165">
        <v>2.2132999999999998</v>
      </c>
      <c r="AU35" s="166">
        <v>0</v>
      </c>
      <c r="AV35" s="165">
        <v>-0.73950000000000005</v>
      </c>
      <c r="AW35" s="165">
        <v>-0.70579999999999998</v>
      </c>
      <c r="AX35" s="165">
        <v>-15.535299999999999</v>
      </c>
      <c r="AY35" s="165">
        <v>-12.753</v>
      </c>
      <c r="AZ35" s="165">
        <v>30.049399999999999</v>
      </c>
      <c r="BA35" s="165">
        <v>31.122299999999999</v>
      </c>
      <c r="BB35" s="165">
        <v>80.729900000000001</v>
      </c>
      <c r="BC35" s="165">
        <v>17.706800000000001</v>
      </c>
      <c r="BD35" s="165">
        <v>-5.4</v>
      </c>
      <c r="BE35" s="165">
        <v>-5.5</v>
      </c>
      <c r="BF35" s="165">
        <v>-26.782</v>
      </c>
      <c r="BG35" s="166"/>
      <c r="BH35" s="165">
        <v>-3.6638000000000002</v>
      </c>
      <c r="BI35" s="166"/>
      <c r="BJ35" s="165">
        <v>0.19359999999999999</v>
      </c>
      <c r="BK35" s="165">
        <v>7.6425999999999998</v>
      </c>
      <c r="BL35" s="165">
        <v>6.2961999999999998</v>
      </c>
      <c r="BM35" s="165">
        <v>4.2838000000000003</v>
      </c>
      <c r="BN35" s="165">
        <v>-120.67019999999999</v>
      </c>
      <c r="BO35" s="165">
        <v>94.180099999999996</v>
      </c>
      <c r="BP35" s="165">
        <v>94.820999999999998</v>
      </c>
      <c r="BQ35" s="165">
        <v>-71.838099999999997</v>
      </c>
      <c r="BR35" s="165">
        <v>-54.6145</v>
      </c>
      <c r="BS35" s="166"/>
      <c r="BT35" s="166"/>
      <c r="BU35" s="166"/>
      <c r="BV35" s="165">
        <v>38.830399999999997</v>
      </c>
      <c r="BW35" s="165">
        <v>17.89</v>
      </c>
      <c r="BX35" s="165">
        <v>11.81</v>
      </c>
      <c r="BY35" s="165">
        <v>-5.47</v>
      </c>
      <c r="BZ35" s="165">
        <v>18.260000000000002</v>
      </c>
      <c r="CA35" s="165">
        <v>-10.176500000000001</v>
      </c>
      <c r="CB35" s="165">
        <v>-9.9085999999999999</v>
      </c>
      <c r="CC35" s="165">
        <v>26.124700000000001</v>
      </c>
      <c r="CD35" s="165">
        <v>23.870200000000001</v>
      </c>
      <c r="CE35" s="166"/>
      <c r="CF35" s="165">
        <v>0</v>
      </c>
      <c r="CG35" s="165">
        <v>-2.0844999999999998</v>
      </c>
      <c r="CH35" s="165">
        <v>1.0153000000000001</v>
      </c>
      <c r="CI35" s="165">
        <v>23.137</v>
      </c>
      <c r="CJ35" s="166"/>
      <c r="CK35" s="166"/>
      <c r="CL35" s="165">
        <v>49</v>
      </c>
      <c r="CM35" s="165">
        <v>-48.3</v>
      </c>
      <c r="CN35" s="165">
        <v>-5.01</v>
      </c>
      <c r="CO35" s="165">
        <v>46.7438</v>
      </c>
      <c r="CP35" s="165">
        <v>46.9178</v>
      </c>
      <c r="CQ35" s="165">
        <v>44.765000000000001</v>
      </c>
      <c r="CR35" s="165">
        <v>52.047600000000003</v>
      </c>
      <c r="CS35" s="165">
        <v>53.357700000000001</v>
      </c>
      <c r="CT35" s="165">
        <v>-24.1022</v>
      </c>
      <c r="CU35" s="165">
        <v>-50.323799999999999</v>
      </c>
      <c r="CV35" s="165">
        <v>-17.461500000000001</v>
      </c>
      <c r="CW35" s="165">
        <v>4.1639999999999997</v>
      </c>
      <c r="CX35" s="165">
        <v>41.94</v>
      </c>
      <c r="CY35" s="165">
        <v>28.62</v>
      </c>
      <c r="CZ35" s="165">
        <v>6.5674000000000001</v>
      </c>
      <c r="DA35" s="165">
        <v>5.7648000000000001</v>
      </c>
      <c r="DB35" s="165">
        <v>13.8414</v>
      </c>
      <c r="DC35" s="166"/>
      <c r="DD35" s="165">
        <v>-24.606100000000001</v>
      </c>
      <c r="DE35" s="165">
        <v>-24.3706</v>
      </c>
      <c r="DF35" s="165">
        <v>23.155100000000001</v>
      </c>
      <c r="DG35" s="166"/>
      <c r="DH35" s="165">
        <v>-6.1570999999999998</v>
      </c>
      <c r="DI35" s="165">
        <v>-51.5</v>
      </c>
      <c r="DJ35" s="165">
        <v>-51.3</v>
      </c>
      <c r="DK35" s="165">
        <v>-0.79830000000000001</v>
      </c>
      <c r="DL35" s="165">
        <v>19.828700000000001</v>
      </c>
      <c r="DM35" s="165">
        <v>20.350100000000001</v>
      </c>
      <c r="DN35" s="165">
        <v>35.074199999999998</v>
      </c>
      <c r="DO35" s="165">
        <v>21.27</v>
      </c>
      <c r="DP35" s="165">
        <v>-10.41</v>
      </c>
      <c r="DQ35" s="165">
        <v>18.507000000000001</v>
      </c>
      <c r="DR35" s="165">
        <v>-23.266300000000001</v>
      </c>
      <c r="DS35" s="165">
        <v>-12.19</v>
      </c>
      <c r="DT35" s="165">
        <v>-12.3</v>
      </c>
      <c r="DU35" s="165">
        <v>38.17</v>
      </c>
      <c r="DV35" s="165">
        <v>-7.4</v>
      </c>
      <c r="DW35" s="165">
        <v>-22.090900000000001</v>
      </c>
      <c r="DX35" s="165">
        <v>-11.2273</v>
      </c>
      <c r="DY35" s="165">
        <v>-31.680599999999998</v>
      </c>
      <c r="DZ35" s="165">
        <v>-30.436399999999999</v>
      </c>
      <c r="EA35" s="165">
        <v>60.686399999999999</v>
      </c>
      <c r="EB35" s="165">
        <v>28.0992</v>
      </c>
      <c r="EC35" s="165">
        <v>15.9992</v>
      </c>
      <c r="ED35" s="165">
        <v>16.762499999999999</v>
      </c>
      <c r="EE35" s="165">
        <v>-7.4240000000000004</v>
      </c>
      <c r="EF35" s="165">
        <v>-19.205500000000001</v>
      </c>
      <c r="EG35" s="165">
        <v>-18.318999999999999</v>
      </c>
      <c r="EH35" s="165">
        <v>-8.5841999999999992</v>
      </c>
      <c r="EI35" s="165">
        <v>-81.983099999999993</v>
      </c>
      <c r="EJ35" s="166"/>
      <c r="EK35" s="165">
        <v>-17.099299999999999</v>
      </c>
      <c r="EL35" s="165">
        <v>-16.613</v>
      </c>
      <c r="EM35" s="165">
        <v>19.066500000000001</v>
      </c>
      <c r="EN35" s="166"/>
      <c r="EO35" s="165">
        <v>8.3474000000000004</v>
      </c>
      <c r="EP35" s="165">
        <v>-26.116</v>
      </c>
      <c r="EQ35" s="165">
        <v>-24.154199999999999</v>
      </c>
      <c r="ER35" s="165">
        <v>-24.001300000000001</v>
      </c>
      <c r="ES35" s="165">
        <v>5.6605999999999996</v>
      </c>
      <c r="ET35" s="165">
        <v>19.3</v>
      </c>
      <c r="EU35" s="165">
        <v>0</v>
      </c>
      <c r="EV35" s="165">
        <v>0.3</v>
      </c>
      <c r="EW35" s="165">
        <v>7.4173999999999998</v>
      </c>
      <c r="EX35" s="165">
        <v>-11.0665</v>
      </c>
      <c r="EY35" s="165">
        <v>-13.2216</v>
      </c>
      <c r="EZ35" s="165">
        <v>-13.023400000000001</v>
      </c>
      <c r="FA35" s="165">
        <v>6.8438999999999997</v>
      </c>
      <c r="FB35" s="165">
        <v>1.5736000000000001</v>
      </c>
      <c r="FC35" s="165">
        <v>-13.7559</v>
      </c>
      <c r="FD35" s="165">
        <v>5.6452999999999998</v>
      </c>
      <c r="FE35" s="165">
        <v>5.3757999999999999</v>
      </c>
      <c r="FF35" s="166"/>
      <c r="FG35" s="165">
        <v>0</v>
      </c>
      <c r="FH35" s="165">
        <v>0</v>
      </c>
      <c r="FI35" s="165">
        <v>0</v>
      </c>
      <c r="FJ35" s="165">
        <v>4.5213000000000001</v>
      </c>
      <c r="FK35" s="165">
        <v>3.8515000000000001</v>
      </c>
      <c r="FL35" s="165">
        <v>5.8609999999999998</v>
      </c>
      <c r="FM35" s="165">
        <v>18.716200000000001</v>
      </c>
      <c r="FN35" s="165">
        <v>18.787700000000001</v>
      </c>
      <c r="FO35" s="165">
        <v>18.4649</v>
      </c>
      <c r="FP35" s="165">
        <v>31.195499999999999</v>
      </c>
      <c r="FQ35" s="165">
        <v>21.271100000000001</v>
      </c>
      <c r="FR35" s="165">
        <v>-16.71</v>
      </c>
      <c r="FS35" s="165">
        <v>-1.8178000000000001</v>
      </c>
      <c r="FT35" s="165">
        <v>0.21629999999999999</v>
      </c>
      <c r="FU35" s="165">
        <v>1.37</v>
      </c>
      <c r="FV35" s="165">
        <v>-0.43</v>
      </c>
      <c r="FW35" s="165">
        <v>-21.2393</v>
      </c>
      <c r="FX35" s="165">
        <v>2.0598000000000001</v>
      </c>
      <c r="FY35" s="165">
        <v>7.5229999999999997</v>
      </c>
      <c r="FZ35" s="165">
        <v>0.86399999999999999</v>
      </c>
      <c r="GA35" s="165">
        <v>2.9836</v>
      </c>
      <c r="GB35" s="165">
        <v>33.229999999999997</v>
      </c>
      <c r="GC35" s="165">
        <v>-39.051699999999997</v>
      </c>
      <c r="GD35" s="165">
        <v>-29.5532</v>
      </c>
      <c r="GE35" s="166"/>
      <c r="GF35" s="165">
        <v>19.113199999999999</v>
      </c>
      <c r="GG35" s="166"/>
      <c r="GH35" s="165">
        <v>29.237300000000001</v>
      </c>
      <c r="GI35" s="165">
        <v>-11.3248</v>
      </c>
      <c r="GJ35" s="165">
        <v>-11.898400000000001</v>
      </c>
      <c r="GK35" s="165">
        <v>2.5682</v>
      </c>
      <c r="GL35" s="166"/>
      <c r="GM35" s="166"/>
      <c r="GN35" s="166"/>
      <c r="GO35" s="165">
        <v>-34.730600000000003</v>
      </c>
      <c r="GP35" s="165">
        <v>6.1177000000000001</v>
      </c>
      <c r="GQ35" s="165">
        <v>-23.0749</v>
      </c>
      <c r="GR35" s="165">
        <v>6.0803000000000003</v>
      </c>
      <c r="GS35" s="165">
        <v>7.0983000000000001</v>
      </c>
      <c r="GT35" s="165">
        <v>180.1711</v>
      </c>
      <c r="GU35" s="165">
        <v>-2.3672</v>
      </c>
      <c r="GV35" s="165">
        <v>-4.4645999999999999</v>
      </c>
      <c r="GW35" s="165">
        <v>-11.093999999999999</v>
      </c>
      <c r="GX35" s="166"/>
      <c r="GY35" s="165">
        <v>9.2233000000000001</v>
      </c>
      <c r="GZ35" s="165">
        <v>9.3361999999999998</v>
      </c>
      <c r="HA35" s="165">
        <v>1</v>
      </c>
      <c r="HB35" s="165">
        <v>-17.379899999999999</v>
      </c>
      <c r="HC35" s="165">
        <v>-16.764700000000001</v>
      </c>
      <c r="HD35" s="165">
        <v>-6.29</v>
      </c>
      <c r="HE35" s="165">
        <v>9.2866</v>
      </c>
      <c r="HF35" s="165">
        <v>0</v>
      </c>
      <c r="HG35" s="165">
        <v>72.781999999999996</v>
      </c>
      <c r="HH35" s="165">
        <v>52.242899999999999</v>
      </c>
      <c r="HI35" s="165">
        <v>-29.434699999999999</v>
      </c>
      <c r="HJ35" s="165">
        <v>24.314499999999999</v>
      </c>
      <c r="HK35" s="166"/>
      <c r="HL35" s="166"/>
      <c r="HM35" s="165">
        <v>-13.272500000000001</v>
      </c>
      <c r="HN35" s="165">
        <v>-13.307600000000001</v>
      </c>
      <c r="HO35" s="166"/>
      <c r="HP35" s="166"/>
      <c r="HQ35" s="165">
        <v>-15.9236</v>
      </c>
      <c r="HR35" s="165">
        <v>-15.7423</v>
      </c>
      <c r="HS35" s="165">
        <v>-26.349499999999999</v>
      </c>
      <c r="HT35" s="165">
        <v>-26.464099999999998</v>
      </c>
      <c r="HU35" s="165">
        <v>29.81</v>
      </c>
      <c r="HV35" s="165">
        <v>29.84</v>
      </c>
      <c r="HW35" s="165">
        <v>-22.8</v>
      </c>
      <c r="HX35" s="165">
        <v>-22.6</v>
      </c>
      <c r="HY35" s="165">
        <v>0.31769999999999998</v>
      </c>
      <c r="HZ35" s="165">
        <v>4.6399999999999997</v>
      </c>
      <c r="IA35" s="165">
        <v>60.1175</v>
      </c>
      <c r="IB35" s="165">
        <v>24.629100000000001</v>
      </c>
      <c r="IC35" s="165">
        <v>24.835100000000001</v>
      </c>
      <c r="ID35" s="165">
        <v>-10.1</v>
      </c>
      <c r="IE35" s="165">
        <v>-27.4</v>
      </c>
      <c r="IF35" s="165">
        <v>-0.4</v>
      </c>
      <c r="IG35" s="165">
        <v>-0.8</v>
      </c>
      <c r="IH35" s="165">
        <v>-17.636299999999999</v>
      </c>
      <c r="II35" s="165">
        <v>-17.779399999999999</v>
      </c>
      <c r="IJ35" s="165">
        <v>-134.6549</v>
      </c>
      <c r="IK35" s="165">
        <v>31.6568</v>
      </c>
      <c r="IL35" s="165">
        <v>-234.74379999999999</v>
      </c>
      <c r="IM35" s="165">
        <v>-42.862200000000001</v>
      </c>
      <c r="IN35" s="165">
        <v>-29.793900000000001</v>
      </c>
      <c r="IO35" s="165">
        <v>86.957400000000007</v>
      </c>
      <c r="IP35" s="165">
        <v>85.141599999999997</v>
      </c>
      <c r="IQ35" s="165">
        <v>75.049000000000007</v>
      </c>
      <c r="IR35" s="165">
        <v>142.95580000000001</v>
      </c>
      <c r="IS35" s="165">
        <v>9.9095999999999993</v>
      </c>
      <c r="IT35" s="166"/>
      <c r="IU35" s="166"/>
      <c r="IV35" s="165">
        <v>36.9801</v>
      </c>
      <c r="IW35" s="165">
        <v>113.4778</v>
      </c>
      <c r="IX35" s="165">
        <v>-249.21960000000001</v>
      </c>
      <c r="IY35" s="165">
        <v>13.7227</v>
      </c>
      <c r="IZ35" s="165">
        <v>-4.6543000000000001</v>
      </c>
      <c r="JA35" s="165">
        <v>1.1999999999999999E-3</v>
      </c>
      <c r="JB35" s="166"/>
      <c r="JC35" s="165">
        <v>-4.4000000000000004</v>
      </c>
      <c r="JD35" s="165">
        <v>-1.379</v>
      </c>
      <c r="JE35" s="165">
        <v>-1.379</v>
      </c>
      <c r="JF35" s="165">
        <v>-0.16</v>
      </c>
      <c r="JG35" s="165">
        <v>1.6</v>
      </c>
      <c r="JH35" s="165">
        <v>-1.3358000000000001</v>
      </c>
      <c r="JI35" s="165">
        <v>-7.4112999999999998</v>
      </c>
      <c r="JJ35" s="165">
        <v>-8.6999999999999994E-2</v>
      </c>
      <c r="JK35" s="165">
        <v>3.7522000000000002</v>
      </c>
      <c r="JL35" s="165">
        <v>4</v>
      </c>
      <c r="JM35" s="165">
        <v>1.339</v>
      </c>
      <c r="JN35" s="165">
        <v>0.72299999999999998</v>
      </c>
      <c r="JO35" s="166"/>
      <c r="JP35" s="166"/>
      <c r="JQ35" s="165">
        <v>3.6158000000000001</v>
      </c>
      <c r="JR35" s="165">
        <v>3.6177000000000001</v>
      </c>
      <c r="JS35" s="165">
        <v>3.9076</v>
      </c>
      <c r="JT35" s="166"/>
      <c r="JU35" s="165">
        <v>10.3</v>
      </c>
      <c r="JV35" s="165">
        <v>11.0702</v>
      </c>
      <c r="JW35" s="165">
        <v>1.24</v>
      </c>
      <c r="JX35" s="166"/>
      <c r="JY35" s="165">
        <v>3.2393000000000001</v>
      </c>
      <c r="JZ35" s="165">
        <v>-17.709299999999999</v>
      </c>
      <c r="KA35" s="165">
        <v>-23.897500000000001</v>
      </c>
      <c r="KB35" s="165">
        <v>6.6813000000000002</v>
      </c>
      <c r="KC35" s="165">
        <v>13.502000000000001</v>
      </c>
      <c r="KD35" s="165">
        <v>-19.883500000000002</v>
      </c>
      <c r="KE35" s="165">
        <v>5.8002000000000002</v>
      </c>
      <c r="KF35" s="165">
        <v>-4.5</v>
      </c>
      <c r="KG35" s="165">
        <v>-11.7</v>
      </c>
      <c r="KH35" s="165">
        <v>5.8970000000000002</v>
      </c>
      <c r="KI35" s="165">
        <v>-27.5184</v>
      </c>
    </row>
    <row r="36" spans="1:295" ht="18" customHeight="1" x14ac:dyDescent="0.3">
      <c r="A36" s="162" t="s">
        <v>106</v>
      </c>
      <c r="B36" s="162" t="s">
        <v>818</v>
      </c>
      <c r="C36" s="165">
        <v>0</v>
      </c>
      <c r="D36" s="165">
        <v>4.8183999999999996</v>
      </c>
      <c r="E36" s="165">
        <v>-9.9811999999999994</v>
      </c>
      <c r="F36" s="165">
        <v>11.629899999999999</v>
      </c>
      <c r="G36" s="165">
        <v>17.537199999999999</v>
      </c>
      <c r="H36" s="166"/>
      <c r="I36" s="165">
        <v>15.9824</v>
      </c>
      <c r="J36" s="166"/>
      <c r="K36" s="165">
        <v>35.3429</v>
      </c>
      <c r="L36" s="165">
        <v>7.9278000000000004</v>
      </c>
      <c r="M36" s="165">
        <v>13.336</v>
      </c>
      <c r="N36" s="165">
        <v>-17.760000000000002</v>
      </c>
      <c r="O36" s="165">
        <v>-35.200000000000003</v>
      </c>
      <c r="P36" s="165">
        <v>11</v>
      </c>
      <c r="Q36" s="165">
        <v>6.6239999999999997</v>
      </c>
      <c r="R36" s="165">
        <v>-24.2</v>
      </c>
      <c r="S36" s="165">
        <v>2.9853999999999998</v>
      </c>
      <c r="T36" s="165">
        <v>6.4958999999999998</v>
      </c>
      <c r="U36" s="165">
        <v>6.7272999999999996</v>
      </c>
      <c r="V36" s="165">
        <v>6.7226999999999997</v>
      </c>
      <c r="W36" s="165">
        <v>11.8619</v>
      </c>
      <c r="X36" s="165">
        <v>4.2847</v>
      </c>
      <c r="Y36" s="165">
        <v>-1.3728</v>
      </c>
      <c r="Z36" s="165">
        <v>2.3140999999999998</v>
      </c>
      <c r="AA36" s="166"/>
      <c r="AB36" s="165">
        <v>-0.67320000000000002</v>
      </c>
      <c r="AC36" s="166"/>
      <c r="AD36" s="166"/>
      <c r="AE36" s="165">
        <v>1.8009999999999999</v>
      </c>
      <c r="AF36" s="165">
        <v>-2.2200000000000002</v>
      </c>
      <c r="AG36" s="165">
        <v>6.6</v>
      </c>
      <c r="AH36" s="165">
        <v>0.29799999999999999</v>
      </c>
      <c r="AI36" s="165">
        <v>0.17599999999999999</v>
      </c>
      <c r="AJ36" s="166">
        <v>0</v>
      </c>
      <c r="AK36" s="165">
        <v>-5.08</v>
      </c>
      <c r="AL36" s="166"/>
      <c r="AM36" s="166"/>
      <c r="AN36" s="166"/>
      <c r="AO36" s="165">
        <v>4.9431000000000003</v>
      </c>
      <c r="AP36" s="165">
        <v>3.5667</v>
      </c>
      <c r="AQ36" s="165">
        <v>21.284600000000001</v>
      </c>
      <c r="AR36" s="165">
        <v>25.5625</v>
      </c>
      <c r="AS36" s="165">
        <v>-16.1982</v>
      </c>
      <c r="AT36" s="165">
        <v>4.1699000000000002</v>
      </c>
      <c r="AU36" s="166">
        <v>0</v>
      </c>
      <c r="AV36" s="165">
        <v>-1.7587999999999999</v>
      </c>
      <c r="AW36" s="165">
        <v>-0.92090000000000005</v>
      </c>
      <c r="AX36" s="165">
        <v>-15.3813</v>
      </c>
      <c r="AY36" s="165">
        <v>-12.8818</v>
      </c>
      <c r="AZ36" s="165">
        <v>29.529499999999999</v>
      </c>
      <c r="BA36" s="165">
        <v>30.7164</v>
      </c>
      <c r="BB36" s="165">
        <v>80.291600000000003</v>
      </c>
      <c r="BC36" s="165">
        <v>17.048100000000002</v>
      </c>
      <c r="BD36" s="165">
        <v>-5</v>
      </c>
      <c r="BE36" s="165">
        <v>-5</v>
      </c>
      <c r="BF36" s="165">
        <v>-27.603100000000001</v>
      </c>
      <c r="BG36" s="166"/>
      <c r="BH36" s="165">
        <v>-3.5304000000000002</v>
      </c>
      <c r="BI36" s="166"/>
      <c r="BJ36" s="165">
        <v>2.8210000000000002</v>
      </c>
      <c r="BK36" s="165">
        <v>7.9465000000000003</v>
      </c>
      <c r="BL36" s="165">
        <v>6.0694999999999997</v>
      </c>
      <c r="BM36" s="165">
        <v>4.0469999999999997</v>
      </c>
      <c r="BN36" s="165">
        <v>-124.3629</v>
      </c>
      <c r="BO36" s="165">
        <v>95.889099999999999</v>
      </c>
      <c r="BP36" s="165">
        <v>96.011200000000002</v>
      </c>
      <c r="BQ36" s="165">
        <v>-76.213700000000003</v>
      </c>
      <c r="BR36" s="165">
        <v>-56.311300000000003</v>
      </c>
      <c r="BS36" s="166"/>
      <c r="BT36" s="166"/>
      <c r="BU36" s="166"/>
      <c r="BV36" s="165">
        <v>39.997999999999998</v>
      </c>
      <c r="BW36" s="165">
        <v>18.54</v>
      </c>
      <c r="BX36" s="165">
        <v>12.5</v>
      </c>
      <c r="BY36" s="165">
        <v>-4.57</v>
      </c>
      <c r="BZ36" s="165">
        <v>19.04</v>
      </c>
      <c r="CA36" s="165">
        <v>-10.176500000000001</v>
      </c>
      <c r="CB36" s="165">
        <v>-9.9085999999999999</v>
      </c>
      <c r="CC36" s="165">
        <v>23.19</v>
      </c>
      <c r="CD36" s="165">
        <v>21.180800000000001</v>
      </c>
      <c r="CE36" s="166"/>
      <c r="CF36" s="166"/>
      <c r="CG36" s="165">
        <v>0.71450000000000002</v>
      </c>
      <c r="CH36" s="165">
        <v>2.7517999999999998</v>
      </c>
      <c r="CI36" s="165">
        <v>23.568999999999999</v>
      </c>
      <c r="CJ36" s="166"/>
      <c r="CK36" s="166"/>
      <c r="CL36" s="165">
        <v>48.8</v>
      </c>
      <c r="CM36" s="165">
        <v>-46.4</v>
      </c>
      <c r="CN36" s="165">
        <v>-5.16</v>
      </c>
      <c r="CO36" s="165">
        <v>47.396599999999999</v>
      </c>
      <c r="CP36" s="165">
        <v>47.487400000000001</v>
      </c>
      <c r="CQ36" s="165">
        <v>45.434600000000003</v>
      </c>
      <c r="CR36" s="165">
        <v>50.0441</v>
      </c>
      <c r="CS36" s="165">
        <v>50.669499999999999</v>
      </c>
      <c r="CT36" s="165">
        <v>-20.7211</v>
      </c>
      <c r="CU36" s="165">
        <v>-51.880099999999999</v>
      </c>
      <c r="CV36" s="165">
        <v>-13.189500000000001</v>
      </c>
      <c r="CW36" s="165">
        <v>4.1679000000000004</v>
      </c>
      <c r="CX36" s="165">
        <v>42.57</v>
      </c>
      <c r="CY36" s="165">
        <v>29.1</v>
      </c>
      <c r="CZ36" s="165">
        <v>6.7236000000000002</v>
      </c>
      <c r="DA36" s="165">
        <v>6.0576999999999996</v>
      </c>
      <c r="DB36" s="165">
        <v>14.069699999999999</v>
      </c>
      <c r="DC36" s="166"/>
      <c r="DD36" s="165">
        <v>-24.6523</v>
      </c>
      <c r="DE36" s="165">
        <v>-24.464200000000002</v>
      </c>
      <c r="DF36" s="165">
        <v>21.8902</v>
      </c>
      <c r="DG36" s="166"/>
      <c r="DH36" s="165">
        <v>-6.3632999999999997</v>
      </c>
      <c r="DI36" s="166"/>
      <c r="DJ36" s="166"/>
      <c r="DK36" s="165">
        <v>-0.75929999999999997</v>
      </c>
      <c r="DL36" s="165">
        <v>19.0806</v>
      </c>
      <c r="DM36" s="165">
        <v>21.296399999999998</v>
      </c>
      <c r="DN36" s="165">
        <v>34.332000000000001</v>
      </c>
      <c r="DO36" s="165">
        <v>20.420000000000002</v>
      </c>
      <c r="DP36" s="165">
        <v>-11.38</v>
      </c>
      <c r="DQ36" s="165">
        <v>19.498999999999999</v>
      </c>
      <c r="DR36" s="165">
        <v>-22.5563</v>
      </c>
      <c r="DS36" s="165">
        <v>-13.36</v>
      </c>
      <c r="DT36" s="165">
        <v>-13.5</v>
      </c>
      <c r="DU36" s="165">
        <v>40</v>
      </c>
      <c r="DV36" s="165">
        <v>-6.75</v>
      </c>
      <c r="DW36" s="165">
        <v>-21.5273</v>
      </c>
      <c r="DX36" s="165">
        <v>-10.563599999999999</v>
      </c>
      <c r="DY36" s="165">
        <v>-29.588000000000001</v>
      </c>
      <c r="DZ36" s="165">
        <v>-27.890899999999998</v>
      </c>
      <c r="EA36" s="165">
        <v>64.582300000000004</v>
      </c>
      <c r="EB36" s="165">
        <v>30.335999999999999</v>
      </c>
      <c r="EC36" s="165">
        <v>18.440000000000001</v>
      </c>
      <c r="ED36" s="165">
        <v>18.457699999999999</v>
      </c>
      <c r="EE36" s="165">
        <v>-9.4603999999999999</v>
      </c>
      <c r="EF36" s="165">
        <v>-20.0505</v>
      </c>
      <c r="EG36" s="165">
        <v>-17.966000000000001</v>
      </c>
      <c r="EH36" s="165">
        <v>-4.5818000000000003</v>
      </c>
      <c r="EI36" s="165">
        <v>-78.709400000000002</v>
      </c>
      <c r="EJ36" s="166"/>
      <c r="EK36" s="165">
        <v>-16.1311</v>
      </c>
      <c r="EL36" s="165">
        <v>-15.711499999999999</v>
      </c>
      <c r="EM36" s="165">
        <v>16.0076</v>
      </c>
      <c r="EN36" s="165">
        <v>0.86260000000000003</v>
      </c>
      <c r="EO36" s="165">
        <v>0.41249999999999998</v>
      </c>
      <c r="EP36" s="165">
        <v>-18.436</v>
      </c>
      <c r="EQ36" s="165">
        <v>-23.297599999999999</v>
      </c>
      <c r="ER36" s="165">
        <v>-22.918500000000002</v>
      </c>
      <c r="ES36" s="165">
        <v>6.4936999999999996</v>
      </c>
      <c r="ET36" s="165">
        <v>18.260000000000002</v>
      </c>
      <c r="EU36" s="165">
        <v>0</v>
      </c>
      <c r="EV36" s="165">
        <v>-2</v>
      </c>
      <c r="EW36" s="165">
        <v>7.0220000000000002</v>
      </c>
      <c r="EX36" s="165">
        <v>-7.4547999999999996</v>
      </c>
      <c r="EY36" s="165">
        <v>-13.9674</v>
      </c>
      <c r="EZ36" s="165">
        <v>-13.788399999999999</v>
      </c>
      <c r="FA36" s="165">
        <v>7.9654999999999996</v>
      </c>
      <c r="FB36" s="165">
        <v>2.6175000000000002</v>
      </c>
      <c r="FC36" s="165">
        <v>-16.797999999999998</v>
      </c>
      <c r="FD36" s="165">
        <v>5.7438000000000002</v>
      </c>
      <c r="FE36" s="165">
        <v>5.4450000000000003</v>
      </c>
      <c r="FF36" s="166"/>
      <c r="FG36" s="165">
        <v>4.1025</v>
      </c>
      <c r="FH36" s="165">
        <v>5.0567000000000002</v>
      </c>
      <c r="FI36" s="165">
        <v>3.2879999999999998</v>
      </c>
      <c r="FJ36" s="165">
        <v>4.3539000000000003</v>
      </c>
      <c r="FK36" s="165">
        <v>4.0189000000000004</v>
      </c>
      <c r="FL36" s="165">
        <v>5.8609999999999998</v>
      </c>
      <c r="FM36" s="165">
        <v>15.9847</v>
      </c>
      <c r="FN36" s="165">
        <v>16.1021</v>
      </c>
      <c r="FO36" s="165">
        <v>16.652100000000001</v>
      </c>
      <c r="FP36" s="165">
        <v>30.035699999999999</v>
      </c>
      <c r="FQ36" s="165">
        <v>20.382400000000001</v>
      </c>
      <c r="FR36" s="165">
        <v>-17.3</v>
      </c>
      <c r="FS36" s="165">
        <v>-1.6072</v>
      </c>
      <c r="FT36" s="165">
        <v>0.1769</v>
      </c>
      <c r="FU36" s="165">
        <v>1.01</v>
      </c>
      <c r="FV36" s="165">
        <v>0.42</v>
      </c>
      <c r="FW36" s="165">
        <v>-21.261299999999999</v>
      </c>
      <c r="FX36" s="166"/>
      <c r="FY36" s="165">
        <v>7.4859999999999998</v>
      </c>
      <c r="FZ36" s="165">
        <v>0.89800000000000002</v>
      </c>
      <c r="GA36" s="166"/>
      <c r="GB36" s="165">
        <v>33.229999999999997</v>
      </c>
      <c r="GC36" s="165">
        <v>-38.395800000000001</v>
      </c>
      <c r="GD36" s="165">
        <v>-27.846499999999999</v>
      </c>
      <c r="GE36" s="166"/>
      <c r="GF36" s="165">
        <v>20.057099999999998</v>
      </c>
      <c r="GG36" s="166"/>
      <c r="GH36" s="165">
        <v>30.666399999999999</v>
      </c>
      <c r="GI36" s="165">
        <v>-10.8612</v>
      </c>
      <c r="GJ36" s="165">
        <v>-11.5047</v>
      </c>
      <c r="GK36" s="165">
        <v>2.5629</v>
      </c>
      <c r="GL36" s="165">
        <v>7.8E-2</v>
      </c>
      <c r="GM36" s="166"/>
      <c r="GN36" s="166"/>
      <c r="GO36" s="165">
        <v>25.485800000000001</v>
      </c>
      <c r="GP36" s="165">
        <v>7.4749999999999996</v>
      </c>
      <c r="GQ36" s="165">
        <v>-23.895199999999999</v>
      </c>
      <c r="GR36" s="165">
        <v>8.1791</v>
      </c>
      <c r="GS36" s="165">
        <v>7.7782999999999998</v>
      </c>
      <c r="GT36" s="165">
        <v>178.1499</v>
      </c>
      <c r="GU36" s="165">
        <v>-2.3483000000000001</v>
      </c>
      <c r="GV36" s="165">
        <v>-6.5713999999999997</v>
      </c>
      <c r="GW36" s="165">
        <v>-10.190099999999999</v>
      </c>
      <c r="GX36" s="165">
        <v>1.7371000000000001</v>
      </c>
      <c r="GY36" s="165">
        <v>9.3185000000000002</v>
      </c>
      <c r="GZ36" s="165">
        <v>9.4074000000000009</v>
      </c>
      <c r="HA36" s="166"/>
      <c r="HB36" s="165">
        <v>-19.540500000000002</v>
      </c>
      <c r="HC36" s="165">
        <v>-17.3918</v>
      </c>
      <c r="HD36" s="165">
        <v>-4.1900000000000004</v>
      </c>
      <c r="HE36" s="165">
        <v>6.2972000000000001</v>
      </c>
      <c r="HF36" s="165">
        <v>0</v>
      </c>
      <c r="HG36" s="165">
        <v>73.893799999999999</v>
      </c>
      <c r="HH36" s="165">
        <v>56.725499999999997</v>
      </c>
      <c r="HI36" s="165">
        <v>-28.100999999999999</v>
      </c>
      <c r="HJ36" s="165">
        <v>25.2743</v>
      </c>
      <c r="HK36" s="166"/>
      <c r="HL36" s="166"/>
      <c r="HM36" s="165">
        <v>-16.215399999999999</v>
      </c>
      <c r="HN36" s="165">
        <v>-16.823699999999999</v>
      </c>
      <c r="HO36" s="166"/>
      <c r="HP36" s="165">
        <v>2.7128999999999999</v>
      </c>
      <c r="HQ36" s="165">
        <v>-11.7707</v>
      </c>
      <c r="HR36" s="165">
        <v>-11.572900000000001</v>
      </c>
      <c r="HS36" s="165">
        <v>-28.3567</v>
      </c>
      <c r="HT36" s="165">
        <v>-28.665400000000002</v>
      </c>
      <c r="HU36" s="165">
        <v>27.15</v>
      </c>
      <c r="HV36" s="165">
        <v>27.36</v>
      </c>
      <c r="HW36" s="165">
        <v>-22.4</v>
      </c>
      <c r="HX36" s="165">
        <v>-23</v>
      </c>
      <c r="HY36" s="165">
        <v>0.3342</v>
      </c>
      <c r="HZ36" s="165">
        <v>7.04</v>
      </c>
      <c r="IA36" s="165">
        <v>51.223300000000002</v>
      </c>
      <c r="IB36" s="165">
        <v>24.8659</v>
      </c>
      <c r="IC36" s="165">
        <v>25.106000000000002</v>
      </c>
      <c r="ID36" s="165">
        <v>-10.1</v>
      </c>
      <c r="IE36" s="165">
        <v>-27.7</v>
      </c>
      <c r="IF36" s="165">
        <v>-5.3</v>
      </c>
      <c r="IG36" s="165">
        <v>-5.5</v>
      </c>
      <c r="IH36" s="166"/>
      <c r="II36" s="165">
        <v>-17.546500000000002</v>
      </c>
      <c r="IJ36" s="165">
        <v>-133.16749999999999</v>
      </c>
      <c r="IK36" s="165">
        <v>28.561299999999999</v>
      </c>
      <c r="IL36" s="165">
        <v>-234.12469999999999</v>
      </c>
      <c r="IM36" s="165">
        <v>-31.152899999999999</v>
      </c>
      <c r="IN36" s="165">
        <v>-26.042999999999999</v>
      </c>
      <c r="IO36" s="165">
        <v>74.494799999999998</v>
      </c>
      <c r="IP36" s="165">
        <v>94.491900000000001</v>
      </c>
      <c r="IQ36" s="165">
        <v>97.002099999999999</v>
      </c>
      <c r="IR36" s="165">
        <v>124.8336</v>
      </c>
      <c r="IS36" s="165">
        <v>-1.5943000000000001</v>
      </c>
      <c r="IT36" s="166"/>
      <c r="IU36" s="166"/>
      <c r="IV36" s="165">
        <v>12.0207</v>
      </c>
      <c r="IW36" s="165">
        <v>109.20269999999999</v>
      </c>
      <c r="IX36" s="165">
        <v>-234.5043</v>
      </c>
      <c r="IY36" s="165">
        <v>22.334099999999999</v>
      </c>
      <c r="IZ36" s="165">
        <v>-14.1692</v>
      </c>
      <c r="JA36" s="165">
        <v>-0.77270000000000005</v>
      </c>
      <c r="JB36" s="166"/>
      <c r="JC36" s="165">
        <v>-4.5599999999999996</v>
      </c>
      <c r="JD36" s="165">
        <v>-2.0779999999999998</v>
      </c>
      <c r="JE36" s="165">
        <v>-2.0840000000000001</v>
      </c>
      <c r="JF36" s="165">
        <v>0</v>
      </c>
      <c r="JG36" s="165">
        <v>0.64</v>
      </c>
      <c r="JH36" s="165">
        <v>-1.1771</v>
      </c>
      <c r="JI36" s="165">
        <v>-6.6788999999999996</v>
      </c>
      <c r="JJ36" s="165">
        <v>-0.58440000000000003</v>
      </c>
      <c r="JK36" s="165">
        <v>3.5752000000000002</v>
      </c>
      <c r="JL36" s="165">
        <v>3.5</v>
      </c>
      <c r="JM36" s="165">
        <v>1.161</v>
      </c>
      <c r="JN36" s="165">
        <v>0.91600000000000004</v>
      </c>
      <c r="JO36" s="166"/>
      <c r="JP36" s="166"/>
      <c r="JQ36" s="165">
        <v>3.4377</v>
      </c>
      <c r="JR36" s="165">
        <v>3.0453999999999999</v>
      </c>
      <c r="JS36" s="165">
        <v>2.1812999999999998</v>
      </c>
      <c r="JT36" s="166"/>
      <c r="JU36" s="165">
        <v>11.9</v>
      </c>
      <c r="JV36" s="165">
        <v>9.9472000000000005</v>
      </c>
      <c r="JW36" s="165">
        <v>1.1499999999999999</v>
      </c>
      <c r="JX36" s="166"/>
      <c r="JY36" s="165">
        <v>3.9178000000000002</v>
      </c>
      <c r="JZ36" s="165">
        <v>-17.4602</v>
      </c>
      <c r="KA36" s="165">
        <v>-24.545999999999999</v>
      </c>
      <c r="KB36" s="165">
        <v>6.4615999999999998</v>
      </c>
      <c r="KC36" s="165">
        <v>13.169</v>
      </c>
      <c r="KD36" s="165">
        <v>-20.691400000000002</v>
      </c>
      <c r="KE36" s="165">
        <v>6.5860000000000003</v>
      </c>
      <c r="KF36" s="165">
        <v>-5.3</v>
      </c>
      <c r="KG36" s="165">
        <v>-10.5</v>
      </c>
      <c r="KH36" s="165">
        <v>4.2188999999999997</v>
      </c>
      <c r="KI36" s="165">
        <v>-29.499400000000001</v>
      </c>
    </row>
    <row r="37" spans="1:295" ht="18" customHeight="1" x14ac:dyDescent="0.3">
      <c r="A37" s="162" t="s">
        <v>106</v>
      </c>
      <c r="B37" s="162" t="s">
        <v>819</v>
      </c>
      <c r="C37" s="165">
        <v>0</v>
      </c>
      <c r="D37" s="165">
        <v>4.6435000000000004</v>
      </c>
      <c r="E37" s="165">
        <v>-9.9077999999999999</v>
      </c>
      <c r="F37" s="165">
        <v>10.6822</v>
      </c>
      <c r="G37" s="165">
        <v>17.091100000000001</v>
      </c>
      <c r="H37" s="166"/>
      <c r="I37" s="165">
        <v>17.072099999999999</v>
      </c>
      <c r="J37" s="166"/>
      <c r="K37" s="165">
        <v>37.382899999999999</v>
      </c>
      <c r="L37" s="165">
        <v>9.0726999999999993</v>
      </c>
      <c r="M37" s="165">
        <v>13.9971</v>
      </c>
      <c r="N37" s="165">
        <v>-17.760000000000002</v>
      </c>
      <c r="O37" s="165">
        <v>-37.4</v>
      </c>
      <c r="P37" s="165">
        <v>13.2</v>
      </c>
      <c r="Q37" s="165">
        <v>6.6239999999999997</v>
      </c>
      <c r="R37" s="165">
        <v>-26.4</v>
      </c>
      <c r="S37" s="165">
        <v>2.9763000000000002</v>
      </c>
      <c r="T37" s="165">
        <v>4.5012999999999996</v>
      </c>
      <c r="U37" s="165">
        <v>7.2081999999999997</v>
      </c>
      <c r="V37" s="165">
        <v>7.1471</v>
      </c>
      <c r="W37" s="165">
        <v>12.2902</v>
      </c>
      <c r="X37" s="165">
        <v>4.0465999999999998</v>
      </c>
      <c r="Y37" s="165">
        <v>-1.3499000000000001</v>
      </c>
      <c r="Z37" s="165">
        <v>2.1897000000000002</v>
      </c>
      <c r="AA37" s="166"/>
      <c r="AB37" s="165">
        <v>-0.8014</v>
      </c>
      <c r="AC37" s="166"/>
      <c r="AD37" s="166"/>
      <c r="AE37" s="165">
        <v>2.5350000000000001</v>
      </c>
      <c r="AF37" s="165">
        <v>-2.2200000000000002</v>
      </c>
      <c r="AG37" s="165">
        <v>8.8000000000000007</v>
      </c>
      <c r="AH37" s="165">
        <v>0.35</v>
      </c>
      <c r="AI37" s="165">
        <v>0.19600000000000001</v>
      </c>
      <c r="AJ37" s="166">
        <v>0</v>
      </c>
      <c r="AK37" s="165">
        <v>-5.08</v>
      </c>
      <c r="AL37" s="166"/>
      <c r="AM37" s="166"/>
      <c r="AN37" s="166"/>
      <c r="AO37" s="165">
        <v>6.2944000000000004</v>
      </c>
      <c r="AP37" s="165">
        <v>2.8332999999999999</v>
      </c>
      <c r="AQ37" s="165">
        <v>22.3628</v>
      </c>
      <c r="AR37" s="165">
        <v>26.6875</v>
      </c>
      <c r="AS37" s="165">
        <v>-16.678599999999999</v>
      </c>
      <c r="AT37" s="165">
        <v>7.5385999999999997</v>
      </c>
      <c r="AU37" s="166">
        <v>0</v>
      </c>
      <c r="AV37" s="165">
        <v>-1.4604999999999999</v>
      </c>
      <c r="AW37" s="165">
        <v>-1.1563000000000001</v>
      </c>
      <c r="AX37" s="165">
        <v>-16.094200000000001</v>
      </c>
      <c r="AY37" s="165">
        <v>-13.4308</v>
      </c>
      <c r="AZ37" s="165">
        <v>28.403099999999998</v>
      </c>
      <c r="BA37" s="165">
        <v>29.323499999999999</v>
      </c>
      <c r="BB37" s="165">
        <v>83.259299999999996</v>
      </c>
      <c r="BC37" s="165">
        <v>13.7538</v>
      </c>
      <c r="BD37" s="165">
        <v>-3.5</v>
      </c>
      <c r="BE37" s="165">
        <v>-3.5</v>
      </c>
      <c r="BF37" s="165">
        <v>-27.831900000000001</v>
      </c>
      <c r="BG37" s="166"/>
      <c r="BH37" s="165">
        <v>-3.4710999999999999</v>
      </c>
      <c r="BI37" s="166"/>
      <c r="BJ37" s="165">
        <v>7.7476000000000003</v>
      </c>
      <c r="BK37" s="165">
        <v>9.3013999999999992</v>
      </c>
      <c r="BL37" s="165">
        <v>6.1268000000000002</v>
      </c>
      <c r="BM37" s="165">
        <v>3.9864000000000002</v>
      </c>
      <c r="BN37" s="165">
        <v>-121.6467</v>
      </c>
      <c r="BO37" s="165">
        <v>99.9786</v>
      </c>
      <c r="BP37" s="165">
        <v>100.03959999999999</v>
      </c>
      <c r="BQ37" s="165">
        <v>-81.374300000000005</v>
      </c>
      <c r="BR37" s="165">
        <v>-45.936900000000001</v>
      </c>
      <c r="BS37" s="166"/>
      <c r="BT37" s="166"/>
      <c r="BU37" s="166"/>
      <c r="BV37" s="165">
        <v>47.602499999999999</v>
      </c>
      <c r="BW37" s="165">
        <v>20.010000000000002</v>
      </c>
      <c r="BX37" s="165">
        <v>14.08</v>
      </c>
      <c r="BY37" s="165">
        <v>-1.27</v>
      </c>
      <c r="BZ37" s="165">
        <v>23.07</v>
      </c>
      <c r="CA37" s="165">
        <v>-17.276299999999999</v>
      </c>
      <c r="CB37" s="165">
        <v>-17.276299999999999</v>
      </c>
      <c r="CC37" s="165">
        <v>24.877400000000002</v>
      </c>
      <c r="CD37" s="165">
        <v>23.0594</v>
      </c>
      <c r="CE37" s="166"/>
      <c r="CF37" s="166"/>
      <c r="CG37" s="165">
        <v>8.8707999999999991</v>
      </c>
      <c r="CH37" s="165">
        <v>7.4173999999999998</v>
      </c>
      <c r="CI37" s="165">
        <v>27.0533</v>
      </c>
      <c r="CJ37" s="166"/>
      <c r="CK37" s="166"/>
      <c r="CL37" s="165">
        <v>55.9</v>
      </c>
      <c r="CM37" s="165">
        <v>-52.6</v>
      </c>
      <c r="CN37" s="165">
        <v>-5.54</v>
      </c>
      <c r="CO37" s="165">
        <v>53.6663</v>
      </c>
      <c r="CP37" s="165">
        <v>53.015799999999999</v>
      </c>
      <c r="CQ37" s="165">
        <v>51.411099999999998</v>
      </c>
      <c r="CR37" s="165">
        <v>46.846299999999999</v>
      </c>
      <c r="CS37" s="165">
        <v>47.6599</v>
      </c>
      <c r="CT37" s="165">
        <v>-17.521100000000001</v>
      </c>
      <c r="CU37" s="165">
        <v>-56.742199999999997</v>
      </c>
      <c r="CV37" s="165">
        <v>-8.6312999999999995</v>
      </c>
      <c r="CW37" s="165">
        <v>4.2533000000000003</v>
      </c>
      <c r="CX37" s="165">
        <v>46.13</v>
      </c>
      <c r="CY37" s="165">
        <v>31.47</v>
      </c>
      <c r="CZ37" s="165">
        <v>8.4423999999999992</v>
      </c>
      <c r="DA37" s="165">
        <v>7.7179000000000002</v>
      </c>
      <c r="DB37" s="165">
        <v>15.394500000000001</v>
      </c>
      <c r="DC37" s="166"/>
      <c r="DD37" s="165">
        <v>-26.7563</v>
      </c>
      <c r="DE37" s="165">
        <v>-26.544799999999999</v>
      </c>
      <c r="DF37" s="165">
        <v>22.098299999999998</v>
      </c>
      <c r="DG37" s="166"/>
      <c r="DH37" s="165">
        <v>-7.0513000000000003</v>
      </c>
      <c r="DI37" s="166"/>
      <c r="DJ37" s="166"/>
      <c r="DK37" s="165">
        <v>-0.33689999999999998</v>
      </c>
      <c r="DL37" s="165">
        <v>20.2027</v>
      </c>
      <c r="DM37" s="165">
        <v>22.715900000000001</v>
      </c>
      <c r="DN37" s="165">
        <v>35.445300000000003</v>
      </c>
      <c r="DO37" s="165">
        <v>21.44</v>
      </c>
      <c r="DP37" s="165">
        <v>-13.1</v>
      </c>
      <c r="DQ37" s="165">
        <v>20.212</v>
      </c>
      <c r="DR37" s="165">
        <v>-20.851199999999999</v>
      </c>
      <c r="DS37" s="165">
        <v>-13.2</v>
      </c>
      <c r="DT37" s="165">
        <v>-13.31</v>
      </c>
      <c r="DU37" s="165">
        <v>41.17</v>
      </c>
      <c r="DV37" s="165">
        <v>-2.71</v>
      </c>
      <c r="DW37" s="165">
        <v>-18.0182</v>
      </c>
      <c r="DX37" s="165">
        <v>-9.5817999999999994</v>
      </c>
      <c r="DY37" s="165">
        <v>-34.244</v>
      </c>
      <c r="DZ37" s="165">
        <v>-32.9</v>
      </c>
      <c r="EA37" s="165">
        <v>71.643199999999993</v>
      </c>
      <c r="EB37" s="165">
        <v>36.345700000000001</v>
      </c>
      <c r="EC37" s="165">
        <v>21.911999999999999</v>
      </c>
      <c r="ED37" s="165">
        <v>23.283999999999999</v>
      </c>
      <c r="EE37" s="165">
        <v>-5.8628999999999998</v>
      </c>
      <c r="EF37" s="165">
        <v>-16.5581</v>
      </c>
      <c r="EG37" s="165">
        <v>-18.599</v>
      </c>
      <c r="EH37" s="165">
        <v>4.7846000000000002</v>
      </c>
      <c r="EI37" s="165">
        <v>-79.857399999999998</v>
      </c>
      <c r="EJ37" s="166"/>
      <c r="EK37" s="165">
        <v>-16.064599999999999</v>
      </c>
      <c r="EL37" s="165">
        <v>-15.065799999999999</v>
      </c>
      <c r="EM37" s="165">
        <v>23.370799999999999</v>
      </c>
      <c r="EN37" s="165">
        <v>-5.1346999999999996</v>
      </c>
      <c r="EO37" s="165">
        <v>-4.6896000000000004</v>
      </c>
      <c r="EP37" s="165">
        <v>-4.6120000000000001</v>
      </c>
      <c r="EQ37" s="165">
        <v>-27.595300000000002</v>
      </c>
      <c r="ER37" s="165">
        <v>-27.819700000000001</v>
      </c>
      <c r="ES37" s="165">
        <v>7.9518000000000004</v>
      </c>
      <c r="ET37" s="165">
        <v>0</v>
      </c>
      <c r="EU37" s="165">
        <v>0</v>
      </c>
      <c r="EV37" s="165">
        <v>-0.3</v>
      </c>
      <c r="EW37" s="165">
        <v>6.8423999999999996</v>
      </c>
      <c r="EX37" s="165">
        <v>-17.979800000000001</v>
      </c>
      <c r="EY37" s="165">
        <v>-13.952500000000001</v>
      </c>
      <c r="EZ37" s="165">
        <v>-13.818300000000001</v>
      </c>
      <c r="FA37" s="165">
        <v>7.9397000000000002</v>
      </c>
      <c r="FB37" s="165">
        <v>3.4843999999999999</v>
      </c>
      <c r="FC37" s="165">
        <v>-20.369700000000002</v>
      </c>
      <c r="FD37" s="165">
        <v>5.2095000000000002</v>
      </c>
      <c r="FE37" s="165">
        <v>4.95</v>
      </c>
      <c r="FF37" s="166"/>
      <c r="FG37" s="165">
        <v>4.6490999999999998</v>
      </c>
      <c r="FH37" s="165">
        <v>4.0103999999999997</v>
      </c>
      <c r="FI37" s="165">
        <v>3.6013999999999999</v>
      </c>
      <c r="FJ37" s="165">
        <v>9.8798999999999992</v>
      </c>
      <c r="FK37" s="165">
        <v>9.3775999999999993</v>
      </c>
      <c r="FL37" s="165">
        <v>4.3539000000000003</v>
      </c>
      <c r="FM37" s="165">
        <v>19.7361</v>
      </c>
      <c r="FN37" s="165">
        <v>19.420500000000001</v>
      </c>
      <c r="FO37" s="165">
        <v>16.209399999999999</v>
      </c>
      <c r="FP37" s="165">
        <v>28.821300000000001</v>
      </c>
      <c r="FQ37" s="165">
        <v>22.960599999999999</v>
      </c>
      <c r="FR37" s="165">
        <v>-16.309999999999999</v>
      </c>
      <c r="FS37" s="165">
        <v>-0.70820000000000005</v>
      </c>
      <c r="FT37" s="165">
        <v>0.19159999999999999</v>
      </c>
      <c r="FU37" s="165">
        <v>0.36</v>
      </c>
      <c r="FV37" s="165">
        <v>0.22</v>
      </c>
      <c r="FW37" s="165">
        <v>-24.561199999999999</v>
      </c>
      <c r="FX37" s="166"/>
      <c r="FY37" s="165">
        <v>7.6130000000000004</v>
      </c>
      <c r="FZ37" s="165">
        <v>0.96599999999999997</v>
      </c>
      <c r="GA37" s="166"/>
      <c r="GB37" s="165">
        <v>33.229999999999997</v>
      </c>
      <c r="GC37" s="165">
        <v>-37.533799999999999</v>
      </c>
      <c r="GD37" s="165">
        <v>-26.960799999999999</v>
      </c>
      <c r="GE37" s="166"/>
      <c r="GF37" s="165">
        <v>20.752300000000002</v>
      </c>
      <c r="GG37" s="166"/>
      <c r="GH37" s="165">
        <v>30.345300000000002</v>
      </c>
      <c r="GI37" s="165">
        <v>-11.613200000000001</v>
      </c>
      <c r="GJ37" s="165">
        <v>-12.2996</v>
      </c>
      <c r="GK37" s="165">
        <v>2.6124000000000001</v>
      </c>
      <c r="GL37" s="165">
        <v>4.8000000000000001E-2</v>
      </c>
      <c r="GM37" s="166"/>
      <c r="GN37" s="166"/>
      <c r="GO37" s="165">
        <v>-37.916899999999998</v>
      </c>
      <c r="GP37" s="165">
        <v>7.3540999999999999</v>
      </c>
      <c r="GQ37" s="165">
        <v>-23.657</v>
      </c>
      <c r="GR37" s="165">
        <v>7.3593999999999999</v>
      </c>
      <c r="GS37" s="165">
        <v>7.7080000000000002</v>
      </c>
      <c r="GT37" s="165">
        <v>178.51070000000001</v>
      </c>
      <c r="GU37" s="165">
        <v>-1.8774</v>
      </c>
      <c r="GV37" s="165">
        <v>-5.1233000000000004</v>
      </c>
      <c r="GW37" s="165">
        <v>-10.5137</v>
      </c>
      <c r="GX37" s="166"/>
      <c r="GY37" s="165">
        <v>9.7286999999999999</v>
      </c>
      <c r="GZ37" s="165">
        <v>9.8582999999999998</v>
      </c>
      <c r="HA37" s="166"/>
      <c r="HB37" s="165">
        <v>-12.4139</v>
      </c>
      <c r="HC37" s="165">
        <v>-10.879899999999999</v>
      </c>
      <c r="HD37" s="165">
        <v>0.84</v>
      </c>
      <c r="HE37" s="165">
        <v>0</v>
      </c>
      <c r="HF37" s="165">
        <v>-7.6455000000000002</v>
      </c>
      <c r="HG37" s="165">
        <v>89.649900000000002</v>
      </c>
      <c r="HH37" s="165">
        <v>58.017499999999998</v>
      </c>
      <c r="HI37" s="165">
        <v>-19.368099999999998</v>
      </c>
      <c r="HJ37" s="165">
        <v>33.151000000000003</v>
      </c>
      <c r="HK37" s="165">
        <v>0</v>
      </c>
      <c r="HL37" s="165">
        <v>0</v>
      </c>
      <c r="HM37" s="165">
        <v>-13.103400000000001</v>
      </c>
      <c r="HN37" s="165">
        <v>-13.9953</v>
      </c>
      <c r="HO37" s="165">
        <v>5.2454000000000001</v>
      </c>
      <c r="HP37" s="166"/>
      <c r="HQ37" s="165">
        <v>-13.429600000000001</v>
      </c>
      <c r="HR37" s="165">
        <v>-12.847300000000001</v>
      </c>
      <c r="HS37" s="165">
        <v>-27.7441</v>
      </c>
      <c r="HT37" s="165">
        <v>-27.803699999999999</v>
      </c>
      <c r="HU37" s="165">
        <v>28.83</v>
      </c>
      <c r="HV37" s="165">
        <v>29.02</v>
      </c>
      <c r="HW37" s="165">
        <v>-29.5</v>
      </c>
      <c r="HX37" s="165">
        <v>-29.6</v>
      </c>
      <c r="HY37" s="165">
        <v>0.2646</v>
      </c>
      <c r="HZ37" s="165">
        <v>5.44</v>
      </c>
      <c r="IA37" s="165">
        <v>60.4529</v>
      </c>
      <c r="IB37" s="165">
        <v>24.7179</v>
      </c>
      <c r="IC37" s="165">
        <v>24.6219</v>
      </c>
      <c r="ID37" s="165">
        <v>-10.1</v>
      </c>
      <c r="IE37" s="165">
        <v>-39.700000000000003</v>
      </c>
      <c r="IF37" s="165">
        <v>-3.3</v>
      </c>
      <c r="IG37" s="165">
        <v>-3.4</v>
      </c>
      <c r="IH37" s="166"/>
      <c r="II37" s="165">
        <v>-17.314800000000002</v>
      </c>
      <c r="IJ37" s="165">
        <v>-106.5217</v>
      </c>
      <c r="IK37" s="165">
        <v>37.528300000000002</v>
      </c>
      <c r="IL37" s="165">
        <v>-243.58860000000001</v>
      </c>
      <c r="IM37" s="165">
        <v>-40.2973</v>
      </c>
      <c r="IN37" s="165">
        <v>-22.427900000000001</v>
      </c>
      <c r="IO37" s="165">
        <v>91.135499999999993</v>
      </c>
      <c r="IP37" s="165">
        <v>73.622799999999998</v>
      </c>
      <c r="IQ37" s="165">
        <v>99.897800000000004</v>
      </c>
      <c r="IR37" s="165">
        <v>141.59299999999999</v>
      </c>
      <c r="IS37" s="165">
        <v>16.875800000000002</v>
      </c>
      <c r="IT37" s="165">
        <v>0</v>
      </c>
      <c r="IU37" s="166"/>
      <c r="IV37" s="165">
        <v>14.0954</v>
      </c>
      <c r="IW37" s="165">
        <v>141.9554</v>
      </c>
      <c r="IX37" s="165">
        <v>-248.7192</v>
      </c>
      <c r="IY37" s="165">
        <v>41.774099999999997</v>
      </c>
      <c r="IZ37" s="165">
        <v>-29.9132</v>
      </c>
      <c r="JA37" s="165">
        <v>-1.1463000000000001</v>
      </c>
      <c r="JB37" s="166"/>
      <c r="JC37" s="165">
        <v>-6.16</v>
      </c>
      <c r="JD37" s="165">
        <v>-2.23</v>
      </c>
      <c r="JE37" s="165">
        <v>-2.2349999999999999</v>
      </c>
      <c r="JF37" s="165">
        <v>2.4</v>
      </c>
      <c r="JG37" s="165">
        <v>-1.68</v>
      </c>
      <c r="JH37" s="165">
        <v>-0.6502</v>
      </c>
      <c r="JI37" s="165">
        <v>-3.7490999999999999</v>
      </c>
      <c r="JJ37" s="165">
        <v>6.5933999999999999</v>
      </c>
      <c r="JK37" s="165">
        <v>-2.9281999999999999</v>
      </c>
      <c r="JL37" s="165">
        <v>0</v>
      </c>
      <c r="JM37" s="165">
        <v>0.61</v>
      </c>
      <c r="JN37" s="165">
        <v>0.68100000000000005</v>
      </c>
      <c r="JO37" s="165">
        <v>2.1381999999999999</v>
      </c>
      <c r="JP37" s="166"/>
      <c r="JQ37" s="165">
        <v>3.5621999999999998</v>
      </c>
      <c r="JR37" s="165">
        <v>3.4169</v>
      </c>
      <c r="JS37" s="165">
        <v>2.7951000000000001</v>
      </c>
      <c r="JT37" s="166"/>
      <c r="JU37" s="165">
        <v>23.9</v>
      </c>
      <c r="JV37" s="165">
        <v>8.1486000000000001</v>
      </c>
      <c r="JW37" s="165">
        <v>1.18</v>
      </c>
      <c r="JX37" s="166"/>
      <c r="JY37" s="165">
        <v>0</v>
      </c>
      <c r="JZ37" s="165">
        <v>-16.239000000000001</v>
      </c>
      <c r="KA37" s="165">
        <v>-23.321000000000002</v>
      </c>
      <c r="KB37" s="165">
        <v>3.5141</v>
      </c>
      <c r="KC37" s="165">
        <v>11.9077</v>
      </c>
      <c r="KD37" s="165">
        <v>-19.267299999999999</v>
      </c>
      <c r="KE37" s="165">
        <v>6.7424999999999997</v>
      </c>
      <c r="KF37" s="165">
        <v>-17</v>
      </c>
      <c r="KG37" s="165">
        <v>-0.7</v>
      </c>
      <c r="KH37" s="165">
        <v>-5.9782000000000002</v>
      </c>
      <c r="KI37" s="165">
        <v>-35.262599999999999</v>
      </c>
    </row>
    <row r="38" spans="1:295" ht="18" customHeight="1" x14ac:dyDescent="0.3">
      <c r="A38" s="162" t="s">
        <v>106</v>
      </c>
      <c r="B38" s="162" t="s">
        <v>820</v>
      </c>
      <c r="C38" s="165">
        <v>0</v>
      </c>
      <c r="D38" s="165">
        <v>4.5147000000000004</v>
      </c>
      <c r="E38" s="165">
        <v>-9.4309999999999992</v>
      </c>
      <c r="F38" s="165">
        <v>10.550599999999999</v>
      </c>
      <c r="G38" s="165">
        <v>17.0047</v>
      </c>
      <c r="H38" s="166"/>
      <c r="I38" s="165">
        <v>17.270700000000001</v>
      </c>
      <c r="J38" s="166"/>
      <c r="K38" s="165">
        <v>38.939799999999998</v>
      </c>
      <c r="L38" s="165">
        <v>10.0017</v>
      </c>
      <c r="M38" s="165">
        <v>15.2117</v>
      </c>
      <c r="N38" s="165">
        <v>-17.760000000000002</v>
      </c>
      <c r="O38" s="165">
        <v>-35.200000000000003</v>
      </c>
      <c r="P38" s="165">
        <v>13.2</v>
      </c>
      <c r="Q38" s="165">
        <v>6.6239999999999997</v>
      </c>
      <c r="R38" s="165">
        <v>-24.2</v>
      </c>
      <c r="S38" s="165">
        <v>2.6762999999999999</v>
      </c>
      <c r="T38" s="165">
        <v>4.3391000000000002</v>
      </c>
      <c r="U38" s="165">
        <v>7.1311999999999998</v>
      </c>
      <c r="V38" s="165">
        <v>7.0000999999999998</v>
      </c>
      <c r="W38" s="165">
        <v>12.2357</v>
      </c>
      <c r="X38" s="165">
        <v>4.1325000000000003</v>
      </c>
      <c r="Y38" s="165">
        <v>-1.4503999999999999</v>
      </c>
      <c r="Z38" s="165">
        <v>2.3018000000000001</v>
      </c>
      <c r="AA38" s="166"/>
      <c r="AB38" s="165">
        <v>-0.8639</v>
      </c>
      <c r="AC38" s="166"/>
      <c r="AD38" s="166"/>
      <c r="AE38" s="165">
        <v>2.948</v>
      </c>
      <c r="AF38" s="165">
        <v>-2.2200000000000002</v>
      </c>
      <c r="AG38" s="165">
        <v>8.8000000000000007</v>
      </c>
      <c r="AH38" s="165">
        <v>0.21099999999999999</v>
      </c>
      <c r="AI38" s="165">
        <v>0.21199999999999999</v>
      </c>
      <c r="AJ38" s="166">
        <v>0</v>
      </c>
      <c r="AK38" s="165">
        <v>-5.08</v>
      </c>
      <c r="AL38" s="166"/>
      <c r="AM38" s="166"/>
      <c r="AN38" s="166"/>
      <c r="AO38" s="165">
        <v>5.0603999999999996</v>
      </c>
      <c r="AP38" s="165">
        <v>2.9975000000000001</v>
      </c>
      <c r="AQ38" s="165">
        <v>24.144400000000001</v>
      </c>
      <c r="AR38" s="165">
        <v>28.464300000000001</v>
      </c>
      <c r="AS38" s="165">
        <v>-16.049299999999999</v>
      </c>
      <c r="AT38" s="165">
        <v>6.5271999999999997</v>
      </c>
      <c r="AU38" s="166">
        <v>0</v>
      </c>
      <c r="AV38" s="165">
        <v>-1.0190999999999999</v>
      </c>
      <c r="AW38" s="165">
        <v>-1.2068000000000001</v>
      </c>
      <c r="AX38" s="165">
        <v>-14.741400000000001</v>
      </c>
      <c r="AY38" s="165">
        <v>-11.8909</v>
      </c>
      <c r="AZ38" s="165">
        <v>28.3306</v>
      </c>
      <c r="BA38" s="165">
        <v>29.2379</v>
      </c>
      <c r="BB38" s="165">
        <v>78.603200000000001</v>
      </c>
      <c r="BC38" s="165">
        <v>15.302899999999999</v>
      </c>
      <c r="BD38" s="165">
        <v>-5.0999999999999996</v>
      </c>
      <c r="BE38" s="165">
        <v>-5.0999999999999996</v>
      </c>
      <c r="BF38" s="165">
        <v>-26.694700000000001</v>
      </c>
      <c r="BG38" s="166"/>
      <c r="BH38" s="165">
        <v>-3.3361000000000001</v>
      </c>
      <c r="BI38" s="166"/>
      <c r="BJ38" s="165">
        <v>5.5670999999999999</v>
      </c>
      <c r="BK38" s="165">
        <v>9.3740000000000006</v>
      </c>
      <c r="BL38" s="165">
        <v>6.6210000000000004</v>
      </c>
      <c r="BM38" s="165">
        <v>4.4240000000000004</v>
      </c>
      <c r="BN38" s="165">
        <v>-115.1768</v>
      </c>
      <c r="BO38" s="165">
        <v>100.22280000000001</v>
      </c>
      <c r="BP38" s="165">
        <v>100.1617</v>
      </c>
      <c r="BQ38" s="165">
        <v>-78.367599999999996</v>
      </c>
      <c r="BR38" s="165">
        <v>-33.071300000000001</v>
      </c>
      <c r="BS38" s="166"/>
      <c r="BT38" s="166"/>
      <c r="BU38" s="166"/>
      <c r="BV38" s="165">
        <v>47.602499999999999</v>
      </c>
      <c r="BW38" s="165">
        <v>20.190000000000001</v>
      </c>
      <c r="BX38" s="165">
        <v>13.99</v>
      </c>
      <c r="BY38" s="165">
        <v>-1.9</v>
      </c>
      <c r="BZ38" s="165">
        <v>22.7</v>
      </c>
      <c r="CA38" s="165">
        <v>-16.6065</v>
      </c>
      <c r="CB38" s="165">
        <v>-16.204599999999999</v>
      </c>
      <c r="CC38" s="165">
        <v>25.7911</v>
      </c>
      <c r="CD38" s="165">
        <v>23.472000000000001</v>
      </c>
      <c r="CE38" s="166"/>
      <c r="CF38" s="166"/>
      <c r="CG38" s="165">
        <v>-3.8553999999999999</v>
      </c>
      <c r="CH38" s="165">
        <v>5.8151999999999999</v>
      </c>
      <c r="CI38" s="165">
        <v>22.720700000000001</v>
      </c>
      <c r="CJ38" s="166"/>
      <c r="CK38" s="166"/>
      <c r="CL38" s="165">
        <v>53.2</v>
      </c>
      <c r="CM38" s="165">
        <v>-47.6</v>
      </c>
      <c r="CN38" s="165">
        <v>-5.27</v>
      </c>
      <c r="CO38" s="165">
        <v>50.175899999999999</v>
      </c>
      <c r="CP38" s="165">
        <v>50.374899999999997</v>
      </c>
      <c r="CQ38" s="165">
        <v>48.046700000000001</v>
      </c>
      <c r="CR38" s="165">
        <v>45.859499999999997</v>
      </c>
      <c r="CS38" s="165">
        <v>46.692799999999998</v>
      </c>
      <c r="CT38" s="165">
        <v>-18.670100000000001</v>
      </c>
      <c r="CU38" s="165">
        <v>-54.0351</v>
      </c>
      <c r="CV38" s="165">
        <v>-10.7027</v>
      </c>
      <c r="CW38" s="165">
        <v>4.3387000000000002</v>
      </c>
      <c r="CX38" s="165">
        <v>48.23</v>
      </c>
      <c r="CY38" s="165">
        <v>32.92</v>
      </c>
      <c r="CZ38" s="165">
        <v>8.7548999999999992</v>
      </c>
      <c r="DA38" s="165">
        <v>8.0108999999999995</v>
      </c>
      <c r="DB38" s="165">
        <v>15.751200000000001</v>
      </c>
      <c r="DC38" s="166"/>
      <c r="DD38" s="165">
        <v>-23.345600000000001</v>
      </c>
      <c r="DE38" s="165">
        <v>-23.354299999999999</v>
      </c>
      <c r="DF38" s="165">
        <v>24.1587</v>
      </c>
      <c r="DG38" s="166"/>
      <c r="DH38" s="165">
        <v>-7.2424999999999997</v>
      </c>
      <c r="DI38" s="165">
        <v>-54.2</v>
      </c>
      <c r="DJ38" s="165">
        <v>-53.9</v>
      </c>
      <c r="DK38" s="165">
        <v>-0.9204</v>
      </c>
      <c r="DL38" s="165">
        <v>20.2027</v>
      </c>
      <c r="DM38" s="165">
        <v>23.662199999999999</v>
      </c>
      <c r="DN38" s="165">
        <v>35.445300000000003</v>
      </c>
      <c r="DO38" s="165">
        <v>21.48</v>
      </c>
      <c r="DP38" s="165">
        <v>-13.39</v>
      </c>
      <c r="DQ38" s="165">
        <v>18.817</v>
      </c>
      <c r="DR38" s="165">
        <v>-24.756399999999999</v>
      </c>
      <c r="DS38" s="165">
        <v>-13.25</v>
      </c>
      <c r="DT38" s="165">
        <v>-13.34</v>
      </c>
      <c r="DU38" s="165">
        <v>42.16</v>
      </c>
      <c r="DV38" s="165">
        <v>-2.02</v>
      </c>
      <c r="DW38" s="165">
        <v>-23.672699999999999</v>
      </c>
      <c r="DX38" s="165">
        <v>-11.8545</v>
      </c>
      <c r="DY38" s="165">
        <v>-35.758699999999997</v>
      </c>
      <c r="DZ38" s="165">
        <v>-34.181800000000003</v>
      </c>
      <c r="EA38" s="165">
        <v>68.516599999999997</v>
      </c>
      <c r="EB38" s="165">
        <v>31.763000000000002</v>
      </c>
      <c r="EC38" s="165">
        <v>19.5715</v>
      </c>
      <c r="ED38" s="165">
        <v>19.886399999999998</v>
      </c>
      <c r="EE38" s="165">
        <v>-9.9375999999999998</v>
      </c>
      <c r="EF38" s="165">
        <v>-22.110299999999999</v>
      </c>
      <c r="EG38" s="165">
        <v>-19.308</v>
      </c>
      <c r="EH38" s="165">
        <v>-3.4371999999999998</v>
      </c>
      <c r="EI38" s="165">
        <v>-77.750299999999996</v>
      </c>
      <c r="EJ38" s="166"/>
      <c r="EK38" s="165">
        <v>-16.8584</v>
      </c>
      <c r="EL38" s="165">
        <v>-15.273099999999999</v>
      </c>
      <c r="EM38" s="165">
        <v>25.328299999999999</v>
      </c>
      <c r="EN38" s="165">
        <v>-2.665</v>
      </c>
      <c r="EO38" s="165">
        <v>-3.2326999999999999</v>
      </c>
      <c r="EP38" s="165">
        <v>-26.628</v>
      </c>
      <c r="EQ38" s="165">
        <v>-26.211300000000001</v>
      </c>
      <c r="ER38" s="165">
        <v>-25.943100000000001</v>
      </c>
      <c r="ES38" s="165">
        <v>11.9857</v>
      </c>
      <c r="ET38" s="165">
        <v>19.53</v>
      </c>
      <c r="EU38" s="166"/>
      <c r="EV38" s="165">
        <v>0.3</v>
      </c>
      <c r="EW38" s="165">
        <v>7.0122</v>
      </c>
      <c r="EX38" s="165">
        <v>-12.568199999999999</v>
      </c>
      <c r="EY38" s="165">
        <v>-14.5268</v>
      </c>
      <c r="EZ38" s="165">
        <v>-14.2576</v>
      </c>
      <c r="FA38" s="165">
        <v>9.4870999999999999</v>
      </c>
      <c r="FB38" s="165">
        <v>7.2478999999999996</v>
      </c>
      <c r="FC38" s="165">
        <v>-23.195499999999999</v>
      </c>
      <c r="FD38" s="165">
        <v>5.2065999999999999</v>
      </c>
      <c r="FE38" s="165">
        <v>4.8700999999999999</v>
      </c>
      <c r="FF38" s="166"/>
      <c r="FG38" s="165">
        <v>4.5427999999999997</v>
      </c>
      <c r="FH38" s="165">
        <v>4.1058000000000003</v>
      </c>
      <c r="FI38" s="165">
        <v>3.5135000000000001</v>
      </c>
      <c r="FJ38" s="165">
        <v>8.3727999999999998</v>
      </c>
      <c r="FK38" s="165">
        <v>8.2053999999999991</v>
      </c>
      <c r="FL38" s="165">
        <v>5.5260999999999996</v>
      </c>
      <c r="FM38" s="165">
        <v>20.3127</v>
      </c>
      <c r="FN38" s="165">
        <v>20.371300000000002</v>
      </c>
      <c r="FO38" s="165">
        <v>17.425899999999999</v>
      </c>
      <c r="FP38" s="165">
        <v>28.963899999999999</v>
      </c>
      <c r="FQ38" s="165">
        <v>20.9</v>
      </c>
      <c r="FR38" s="165">
        <v>-16.53</v>
      </c>
      <c r="FS38" s="165">
        <v>-1.3069</v>
      </c>
      <c r="FT38" s="165">
        <v>0.19159999999999999</v>
      </c>
      <c r="FU38" s="165">
        <v>0.69</v>
      </c>
      <c r="FV38" s="165">
        <v>0.1</v>
      </c>
      <c r="FW38" s="165">
        <v>-22.5106</v>
      </c>
      <c r="FX38" s="166"/>
      <c r="FY38" s="165">
        <v>7.8719999999999999</v>
      </c>
      <c r="FZ38" s="165">
        <v>0.79</v>
      </c>
      <c r="GA38" s="166"/>
      <c r="GB38" s="165">
        <v>33.229999999999997</v>
      </c>
      <c r="GC38" s="165">
        <v>-38.865099999999998</v>
      </c>
      <c r="GD38" s="165">
        <v>-28.117799999999999</v>
      </c>
      <c r="GE38" s="166"/>
      <c r="GF38" s="165">
        <v>22.827000000000002</v>
      </c>
      <c r="GG38" s="166"/>
      <c r="GH38" s="165">
        <v>29.9254</v>
      </c>
      <c r="GI38" s="165">
        <v>-11.9849</v>
      </c>
      <c r="GJ38" s="165">
        <v>-12.690799999999999</v>
      </c>
      <c r="GK38" s="165">
        <v>2.5964</v>
      </c>
      <c r="GL38" s="166"/>
      <c r="GM38" s="166"/>
      <c r="GN38" s="166"/>
      <c r="GO38" s="165">
        <v>-39.338000000000001</v>
      </c>
      <c r="GP38" s="165">
        <v>7.1200999999999999</v>
      </c>
      <c r="GQ38" s="165">
        <v>-23.272099999999998</v>
      </c>
      <c r="GR38" s="165">
        <v>6.3258999999999999</v>
      </c>
      <c r="GS38" s="165">
        <v>5.5284000000000004</v>
      </c>
      <c r="GT38" s="165">
        <v>177.27070000000001</v>
      </c>
      <c r="GU38" s="165">
        <v>-1.7619</v>
      </c>
      <c r="GV38" s="165">
        <v>-4.2306999999999997</v>
      </c>
      <c r="GW38" s="165">
        <v>-11.716699999999999</v>
      </c>
      <c r="GX38" s="165">
        <v>1.7998000000000001</v>
      </c>
      <c r="GY38" s="165">
        <v>9.8897999999999993</v>
      </c>
      <c r="GZ38" s="165">
        <v>10.079800000000001</v>
      </c>
      <c r="HA38" s="166"/>
      <c r="HB38" s="165">
        <v>-11.6134</v>
      </c>
      <c r="HC38" s="165">
        <v>-8.9974000000000007</v>
      </c>
      <c r="HD38" s="165">
        <v>1.26</v>
      </c>
      <c r="HE38" s="165">
        <v>0</v>
      </c>
      <c r="HF38" s="165">
        <v>-9.4133999999999993</v>
      </c>
      <c r="HG38" s="165">
        <v>90.677999999999997</v>
      </c>
      <c r="HH38" s="165">
        <v>63.423099999999998</v>
      </c>
      <c r="HI38" s="165">
        <v>-19.3217</v>
      </c>
      <c r="HJ38" s="165">
        <v>32.201700000000002</v>
      </c>
      <c r="HK38" s="165">
        <v>0</v>
      </c>
      <c r="HL38" s="165">
        <v>0</v>
      </c>
      <c r="HM38" s="165">
        <v>-15.414300000000001</v>
      </c>
      <c r="HN38" s="165">
        <v>-17.445399999999999</v>
      </c>
      <c r="HO38" s="165">
        <v>17.046199999999999</v>
      </c>
      <c r="HP38" s="165">
        <v>14.7441</v>
      </c>
      <c r="HQ38" s="165">
        <v>-11.935499999999999</v>
      </c>
      <c r="HR38" s="165">
        <v>-11.5015</v>
      </c>
      <c r="HS38" s="165">
        <v>-27.2043</v>
      </c>
      <c r="HT38" s="165">
        <v>-27.1234</v>
      </c>
      <c r="HU38" s="165">
        <v>29.82</v>
      </c>
      <c r="HV38" s="165">
        <v>30.19</v>
      </c>
      <c r="HW38" s="165">
        <v>-20.8</v>
      </c>
      <c r="HX38" s="165">
        <v>-21.6</v>
      </c>
      <c r="HY38" s="165">
        <v>0.42209999999999998</v>
      </c>
      <c r="HZ38" s="165">
        <v>4</v>
      </c>
      <c r="IA38" s="165">
        <v>50.8215</v>
      </c>
      <c r="IB38" s="165">
        <v>19.935400000000001</v>
      </c>
      <c r="IC38" s="165">
        <v>19.953800000000001</v>
      </c>
      <c r="ID38" s="165">
        <v>-10.1</v>
      </c>
      <c r="IE38" s="165">
        <v>-26.9</v>
      </c>
      <c r="IF38" s="165">
        <v>-4.0999999999999996</v>
      </c>
      <c r="IG38" s="165">
        <v>-4.7</v>
      </c>
      <c r="IH38" s="165">
        <v>-17.817299999999999</v>
      </c>
      <c r="II38" s="165">
        <v>-17.9251</v>
      </c>
      <c r="IJ38" s="165">
        <v>-110.0924</v>
      </c>
      <c r="IK38" s="165">
        <v>34.185200000000002</v>
      </c>
      <c r="IL38" s="165">
        <v>-238.64490000000001</v>
      </c>
      <c r="IM38" s="165">
        <v>-37.6678</v>
      </c>
      <c r="IN38" s="165">
        <v>-23.8156</v>
      </c>
      <c r="IO38" s="165">
        <v>91.080399999999997</v>
      </c>
      <c r="IP38" s="165">
        <v>73.933400000000006</v>
      </c>
      <c r="IQ38" s="165">
        <v>89.224999999999994</v>
      </c>
      <c r="IR38" s="165">
        <v>137.13900000000001</v>
      </c>
      <c r="IS38" s="165">
        <v>19.5227</v>
      </c>
      <c r="IT38" s="166"/>
      <c r="IU38" s="166"/>
      <c r="IV38" s="165">
        <v>20.3277</v>
      </c>
      <c r="IW38" s="165">
        <v>140.2585</v>
      </c>
      <c r="IX38" s="165">
        <v>-246.4221</v>
      </c>
      <c r="IY38" s="165">
        <v>39.600200000000001</v>
      </c>
      <c r="IZ38" s="165">
        <v>-28.714700000000001</v>
      </c>
      <c r="JA38" s="165">
        <v>-1.3587</v>
      </c>
      <c r="JB38" s="166"/>
      <c r="JC38" s="165">
        <v>-3.68</v>
      </c>
      <c r="JD38" s="165">
        <v>-2.173</v>
      </c>
      <c r="JE38" s="165">
        <v>-2.177</v>
      </c>
      <c r="JF38" s="165">
        <v>-1.1200000000000001</v>
      </c>
      <c r="JG38" s="165">
        <v>1.2</v>
      </c>
      <c r="JH38" s="165">
        <v>-0.83360000000000001</v>
      </c>
      <c r="JI38" s="165">
        <v>-7.3228</v>
      </c>
      <c r="JJ38" s="165">
        <v>1.9944</v>
      </c>
      <c r="JK38" s="165">
        <v>2.1103000000000001</v>
      </c>
      <c r="JL38" s="165">
        <v>3.4</v>
      </c>
      <c r="JM38" s="165">
        <v>2.468</v>
      </c>
      <c r="JN38" s="165">
        <v>3.6509999999999998</v>
      </c>
      <c r="JO38" s="166"/>
      <c r="JP38" s="166"/>
      <c r="JQ38" s="165">
        <v>2.9630000000000001</v>
      </c>
      <c r="JR38" s="165">
        <v>3.0297000000000001</v>
      </c>
      <c r="JS38" s="165">
        <v>2.4186999999999999</v>
      </c>
      <c r="JT38" s="166"/>
      <c r="JU38" s="165">
        <v>11.3</v>
      </c>
      <c r="JV38" s="165">
        <v>8.9278999999999993</v>
      </c>
      <c r="JW38" s="165">
        <v>1.1100000000000001</v>
      </c>
      <c r="JX38" s="166"/>
      <c r="JY38" s="166"/>
      <c r="JZ38" s="165">
        <v>-16.012899999999998</v>
      </c>
      <c r="KA38" s="165">
        <v>-23.1175</v>
      </c>
      <c r="KB38" s="165">
        <v>2.7844000000000002</v>
      </c>
      <c r="KC38" s="165">
        <v>11.9375</v>
      </c>
      <c r="KD38" s="165">
        <v>-19.4039</v>
      </c>
      <c r="KE38" s="165">
        <v>6.9208999999999996</v>
      </c>
      <c r="KF38" s="165">
        <v>-5.4</v>
      </c>
      <c r="KG38" s="165">
        <v>-11.3</v>
      </c>
      <c r="KH38" s="165">
        <v>-4.2953999999999999</v>
      </c>
      <c r="KI38" s="165">
        <v>-36.278399999999998</v>
      </c>
    </row>
    <row r="39" spans="1:295" ht="18" customHeight="1" x14ac:dyDescent="0.3">
      <c r="A39" s="162" t="s">
        <v>106</v>
      </c>
      <c r="B39" s="162" t="s">
        <v>821</v>
      </c>
      <c r="C39" s="165">
        <v>0</v>
      </c>
      <c r="D39" s="165">
        <v>4.3513000000000002</v>
      </c>
      <c r="E39" s="165">
        <v>-9.2380999999999993</v>
      </c>
      <c r="F39" s="165">
        <v>11.292999999999999</v>
      </c>
      <c r="G39" s="165">
        <v>17.437799999999999</v>
      </c>
      <c r="H39" s="166"/>
      <c r="I39" s="165">
        <v>17.051600000000001</v>
      </c>
      <c r="J39" s="166"/>
      <c r="K39" s="165">
        <v>38.671199999999999</v>
      </c>
      <c r="L39" s="165">
        <v>9.8926999999999996</v>
      </c>
      <c r="M39" s="165">
        <v>15.2019</v>
      </c>
      <c r="N39" s="165">
        <v>-17.760000000000002</v>
      </c>
      <c r="O39" s="165">
        <v>-35.200000000000003</v>
      </c>
      <c r="P39" s="165">
        <v>13.2</v>
      </c>
      <c r="Q39" s="165">
        <v>6.6239999999999997</v>
      </c>
      <c r="R39" s="165">
        <v>-24.2</v>
      </c>
      <c r="S39" s="165">
        <v>1.6116999999999999</v>
      </c>
      <c r="T39" s="165">
        <v>4.6726999999999999</v>
      </c>
      <c r="U39" s="165">
        <v>7.0791000000000004</v>
      </c>
      <c r="V39" s="165">
        <v>6.7503000000000002</v>
      </c>
      <c r="W39" s="165">
        <v>11.718</v>
      </c>
      <c r="X39" s="165">
        <v>2.6833</v>
      </c>
      <c r="Y39" s="165">
        <v>-1.5886</v>
      </c>
      <c r="Z39" s="165">
        <v>2.2172999999999998</v>
      </c>
      <c r="AA39" s="166"/>
      <c r="AB39" s="165">
        <v>-0.80630000000000002</v>
      </c>
      <c r="AC39" s="165">
        <v>0.60599999999999998</v>
      </c>
      <c r="AD39" s="165">
        <v>0.628</v>
      </c>
      <c r="AE39" s="165">
        <v>3.117</v>
      </c>
      <c r="AF39" s="165">
        <v>-2.2200000000000002</v>
      </c>
      <c r="AG39" s="165">
        <v>6.6</v>
      </c>
      <c r="AH39" s="165">
        <v>0.28599999999999998</v>
      </c>
      <c r="AI39" s="165">
        <v>0.219</v>
      </c>
      <c r="AJ39" s="166">
        <v>0</v>
      </c>
      <c r="AK39" s="165">
        <v>-4.8600000000000003</v>
      </c>
      <c r="AL39" s="166"/>
      <c r="AM39" s="165">
        <v>-11.23</v>
      </c>
      <c r="AN39" s="165">
        <v>-11.23</v>
      </c>
      <c r="AO39" s="165">
        <v>7.8219000000000003</v>
      </c>
      <c r="AP39" s="165">
        <v>2.8582000000000001</v>
      </c>
      <c r="AQ39" s="165">
        <v>24.6463</v>
      </c>
      <c r="AR39" s="165">
        <v>28.988900000000001</v>
      </c>
      <c r="AS39" s="165">
        <v>-16.616299999999999</v>
      </c>
      <c r="AT39" s="165">
        <v>6.8540000000000001</v>
      </c>
      <c r="AU39" s="166">
        <v>0</v>
      </c>
      <c r="AV39" s="165">
        <v>-0.90349999999999997</v>
      </c>
      <c r="AW39" s="165">
        <v>-1.5221</v>
      </c>
      <c r="AX39" s="165">
        <v>-14.7881</v>
      </c>
      <c r="AY39" s="165">
        <v>-11.691800000000001</v>
      </c>
      <c r="AZ39" s="165">
        <v>28.084900000000001</v>
      </c>
      <c r="BA39" s="165">
        <v>29.038900000000002</v>
      </c>
      <c r="BB39" s="165">
        <v>76.336600000000004</v>
      </c>
      <c r="BC39" s="165">
        <v>15.8612</v>
      </c>
      <c r="BD39" s="165">
        <v>-5.6</v>
      </c>
      <c r="BE39" s="165">
        <v>-5.6</v>
      </c>
      <c r="BF39" s="165">
        <v>-25.950900000000001</v>
      </c>
      <c r="BG39" s="166"/>
      <c r="BH39" s="165">
        <v>-3.3338999999999999</v>
      </c>
      <c r="BI39" s="166"/>
      <c r="BJ39" s="165">
        <v>4.4794999999999998</v>
      </c>
      <c r="BK39" s="165">
        <v>9.3135999999999992</v>
      </c>
      <c r="BL39" s="165">
        <v>6.5236999999999998</v>
      </c>
      <c r="BM39" s="165">
        <v>4.3912000000000004</v>
      </c>
      <c r="BN39" s="165">
        <v>-117.40470000000001</v>
      </c>
      <c r="BO39" s="165">
        <v>99.551299999999998</v>
      </c>
      <c r="BP39" s="165">
        <v>99.490300000000005</v>
      </c>
      <c r="BQ39" s="165">
        <v>-75.111099999999993</v>
      </c>
      <c r="BR39" s="165">
        <v>-36.027999999999999</v>
      </c>
      <c r="BS39" s="166"/>
      <c r="BT39" s="166"/>
      <c r="BU39" s="166"/>
      <c r="BV39" s="165">
        <v>47.622399999999999</v>
      </c>
      <c r="BW39" s="165">
        <v>19.920000000000002</v>
      </c>
      <c r="BX39" s="165">
        <v>14.04</v>
      </c>
      <c r="BY39" s="165">
        <v>-1.78</v>
      </c>
      <c r="BZ39" s="165">
        <v>22.12</v>
      </c>
      <c r="CA39" s="165">
        <v>-15.9367</v>
      </c>
      <c r="CB39" s="165">
        <v>-15.668799999999999</v>
      </c>
      <c r="CC39" s="165">
        <v>26.6221</v>
      </c>
      <c r="CD39" s="165">
        <v>24.680700000000002</v>
      </c>
      <c r="CE39" s="166"/>
      <c r="CF39" s="166"/>
      <c r="CG39" s="165">
        <v>-5.1203000000000003</v>
      </c>
      <c r="CH39" s="165">
        <v>4.8966000000000003</v>
      </c>
      <c r="CI39" s="165">
        <v>22.506599999999999</v>
      </c>
      <c r="CJ39" s="166"/>
      <c r="CK39" s="166"/>
      <c r="CL39" s="165">
        <v>53.4</v>
      </c>
      <c r="CM39" s="165">
        <v>-47.1</v>
      </c>
      <c r="CN39" s="165">
        <v>-5.28</v>
      </c>
      <c r="CO39" s="165">
        <v>49.991999999999997</v>
      </c>
      <c r="CP39" s="165">
        <v>49.781300000000002</v>
      </c>
      <c r="CQ39" s="165">
        <v>48.006500000000003</v>
      </c>
      <c r="CR39" s="165">
        <v>46.003999999999998</v>
      </c>
      <c r="CS39" s="165">
        <v>46.436999999999998</v>
      </c>
      <c r="CT39" s="165">
        <v>-19.226700000000001</v>
      </c>
      <c r="CU39" s="165">
        <v>-53.696599999999997</v>
      </c>
      <c r="CV39" s="165">
        <v>-10.497400000000001</v>
      </c>
      <c r="CW39" s="165">
        <v>3.9085000000000001</v>
      </c>
      <c r="CX39" s="165">
        <v>47.48</v>
      </c>
      <c r="CY39" s="165">
        <v>32.5</v>
      </c>
      <c r="CZ39" s="165">
        <v>9.2235999999999994</v>
      </c>
      <c r="DA39" s="165">
        <v>8.4015000000000004</v>
      </c>
      <c r="DB39" s="165">
        <v>15.8955</v>
      </c>
      <c r="DC39" s="166"/>
      <c r="DD39" s="165">
        <v>-23.329499999999999</v>
      </c>
      <c r="DE39" s="165">
        <v>-22.840499999999999</v>
      </c>
      <c r="DF39" s="165">
        <v>25.0898</v>
      </c>
      <c r="DG39" s="166"/>
      <c r="DH39" s="165">
        <v>-7.2328999999999999</v>
      </c>
      <c r="DI39" s="166"/>
      <c r="DJ39" s="166"/>
      <c r="DK39" s="165">
        <v>-0.75929999999999997</v>
      </c>
      <c r="DL39" s="165">
        <v>19.828700000000001</v>
      </c>
      <c r="DM39" s="165">
        <v>23.346699999999998</v>
      </c>
      <c r="DN39" s="165">
        <v>35.445300000000003</v>
      </c>
      <c r="DO39" s="165">
        <v>21.39</v>
      </c>
      <c r="DP39" s="165">
        <v>-12.84</v>
      </c>
      <c r="DQ39" s="165">
        <v>18.305499999999999</v>
      </c>
      <c r="DR39" s="165">
        <v>-24.8689</v>
      </c>
      <c r="DS39" s="165">
        <v>-13.11</v>
      </c>
      <c r="DT39" s="165">
        <v>-13.21</v>
      </c>
      <c r="DU39" s="165">
        <v>42.16</v>
      </c>
      <c r="DV39" s="165">
        <v>-2.34</v>
      </c>
      <c r="DW39" s="165">
        <v>-23.345500000000001</v>
      </c>
      <c r="DX39" s="165">
        <v>-11.9727</v>
      </c>
      <c r="DY39" s="165">
        <v>-36.008299999999998</v>
      </c>
      <c r="DZ39" s="165">
        <v>-34.945500000000003</v>
      </c>
      <c r="EA39" s="165">
        <v>67.715900000000005</v>
      </c>
      <c r="EB39" s="165">
        <v>30.947399999999998</v>
      </c>
      <c r="EC39" s="165">
        <v>18.227</v>
      </c>
      <c r="ED39" s="165">
        <v>18.851500000000001</v>
      </c>
      <c r="EE39" s="165">
        <v>-14.052199999999999</v>
      </c>
      <c r="EF39" s="165">
        <v>-24.0396</v>
      </c>
      <c r="EG39" s="165">
        <v>-17.478999999999999</v>
      </c>
      <c r="EH39" s="165">
        <v>-5.1994999999999996</v>
      </c>
      <c r="EI39" s="165">
        <v>-73.664400000000001</v>
      </c>
      <c r="EJ39" s="166"/>
      <c r="EK39" s="165">
        <v>-16.193000000000001</v>
      </c>
      <c r="EL39" s="165">
        <v>-14.779299999999999</v>
      </c>
      <c r="EM39" s="165">
        <v>25.318999999999999</v>
      </c>
      <c r="EN39" s="165">
        <v>-1.7257</v>
      </c>
      <c r="EO39" s="165">
        <v>-2.5501</v>
      </c>
      <c r="EP39" s="165">
        <v>-23.556000000000001</v>
      </c>
      <c r="EQ39" s="165">
        <v>-27.697399999999998</v>
      </c>
      <c r="ER39" s="165">
        <v>-27.521899999999999</v>
      </c>
      <c r="ES39" s="165">
        <v>11.718999999999999</v>
      </c>
      <c r="ET39" s="165">
        <v>12.62</v>
      </c>
      <c r="EU39" s="165">
        <v>0</v>
      </c>
      <c r="EV39" s="165">
        <v>0</v>
      </c>
      <c r="EW39" s="165">
        <v>6.9351000000000003</v>
      </c>
      <c r="EX39" s="165">
        <v>-10.443099999999999</v>
      </c>
      <c r="EY39" s="165">
        <v>-14.4018</v>
      </c>
      <c r="EZ39" s="165">
        <v>-14.3096</v>
      </c>
      <c r="FA39" s="165">
        <v>9.7192000000000007</v>
      </c>
      <c r="FB39" s="165">
        <v>6.8985000000000003</v>
      </c>
      <c r="FC39" s="165">
        <v>-22.833600000000001</v>
      </c>
      <c r="FD39" s="165">
        <v>5.423</v>
      </c>
      <c r="FE39" s="165">
        <v>5.1210000000000004</v>
      </c>
      <c r="FF39" s="166"/>
      <c r="FG39" s="165">
        <v>4.1923000000000004</v>
      </c>
      <c r="FH39" s="165">
        <v>4.8700999999999999</v>
      </c>
      <c r="FI39" s="165">
        <v>3.6735000000000002</v>
      </c>
      <c r="FJ39" s="165">
        <v>8.5403000000000002</v>
      </c>
      <c r="FK39" s="165">
        <v>8.0379000000000005</v>
      </c>
      <c r="FL39" s="165">
        <v>1.1721999999999999</v>
      </c>
      <c r="FM39" s="165">
        <v>20.7576</v>
      </c>
      <c r="FN39" s="165">
        <v>20.590900000000001</v>
      </c>
      <c r="FO39" s="165">
        <v>16.0624</v>
      </c>
      <c r="FP39" s="165">
        <v>29.790600000000001</v>
      </c>
      <c r="FQ39" s="165">
        <v>24.484000000000002</v>
      </c>
      <c r="FR39" s="165">
        <v>-22.53</v>
      </c>
      <c r="FS39" s="165">
        <v>-3.1069</v>
      </c>
      <c r="FT39" s="165">
        <v>0.17419999999999999</v>
      </c>
      <c r="FU39" s="165">
        <v>2.3199999999999998</v>
      </c>
      <c r="FV39" s="165">
        <v>-1.1200000000000001</v>
      </c>
      <c r="FW39" s="165">
        <v>-26.001999999999999</v>
      </c>
      <c r="FX39" s="165">
        <v>0</v>
      </c>
      <c r="FY39" s="165">
        <v>7.55</v>
      </c>
      <c r="FZ39" s="165">
        <v>1.0369999999999999</v>
      </c>
      <c r="GA39" s="165">
        <v>2.9836</v>
      </c>
      <c r="GB39" s="165">
        <v>31.98</v>
      </c>
      <c r="GC39" s="165">
        <v>-36.606099999999998</v>
      </c>
      <c r="GD39" s="165">
        <v>-26.000599999999999</v>
      </c>
      <c r="GE39" s="166"/>
      <c r="GF39" s="165">
        <v>17.596299999999999</v>
      </c>
      <c r="GG39" s="166"/>
      <c r="GH39" s="165">
        <v>26.518899999999999</v>
      </c>
      <c r="GI39" s="165">
        <v>-9.9023000000000003</v>
      </c>
      <c r="GJ39" s="165">
        <v>-10.674099999999999</v>
      </c>
      <c r="GK39" s="165">
        <v>2.7442000000000002</v>
      </c>
      <c r="GL39" s="166"/>
      <c r="GM39" s="166"/>
      <c r="GN39" s="166"/>
      <c r="GO39" s="165">
        <v>-42.649099999999997</v>
      </c>
      <c r="GP39" s="165">
        <v>7.0559000000000003</v>
      </c>
      <c r="GQ39" s="165">
        <v>-23.8782</v>
      </c>
      <c r="GR39" s="165">
        <v>6.8232999999999997</v>
      </c>
      <c r="GS39" s="165">
        <v>6.5145</v>
      </c>
      <c r="GT39" s="165">
        <v>155.54390000000001</v>
      </c>
      <c r="GU39" s="165">
        <v>-4.5561999999999996</v>
      </c>
      <c r="GV39" s="165">
        <v>-4.8102</v>
      </c>
      <c r="GW39" s="165">
        <v>-13.551600000000001</v>
      </c>
      <c r="GX39" s="166"/>
      <c r="GY39" s="165">
        <v>10.1462</v>
      </c>
      <c r="GZ39" s="165">
        <v>9.8267000000000007</v>
      </c>
      <c r="HA39" s="166"/>
      <c r="HB39" s="165">
        <v>-10.0242</v>
      </c>
      <c r="HC39" s="165">
        <v>-8.7668999999999997</v>
      </c>
      <c r="HD39" s="165">
        <v>2.5099999999999998</v>
      </c>
      <c r="HE39" s="165">
        <v>0</v>
      </c>
      <c r="HF39" s="165">
        <v>-12.741199999999999</v>
      </c>
      <c r="HG39" s="165">
        <v>94.355999999999995</v>
      </c>
      <c r="HH39" s="165">
        <v>65.796400000000006</v>
      </c>
      <c r="HI39" s="165">
        <v>-17.894500000000001</v>
      </c>
      <c r="HJ39" s="165">
        <v>34.357399999999998</v>
      </c>
      <c r="HK39" s="165">
        <v>0</v>
      </c>
      <c r="HL39" s="165">
        <v>0</v>
      </c>
      <c r="HM39" s="165">
        <v>-16.491199999999999</v>
      </c>
      <c r="HN39" s="165">
        <v>-17.0213</v>
      </c>
      <c r="HO39" s="166"/>
      <c r="HP39" s="166"/>
      <c r="HQ39" s="165">
        <v>-10.9247</v>
      </c>
      <c r="HR39" s="165">
        <v>-10.633599999999999</v>
      </c>
      <c r="HS39" s="165">
        <v>-25.964700000000001</v>
      </c>
      <c r="HT39" s="165">
        <v>-25.8432</v>
      </c>
      <c r="HU39" s="165">
        <v>30.57</v>
      </c>
      <c r="HV39" s="165">
        <v>30.37</v>
      </c>
      <c r="HW39" s="165">
        <v>-21.8</v>
      </c>
      <c r="HX39" s="165">
        <v>-22.3</v>
      </c>
      <c r="HY39" s="165">
        <v>0.28289999999999998</v>
      </c>
      <c r="HZ39" s="165">
        <v>2.72</v>
      </c>
      <c r="IA39" s="165">
        <v>59.662700000000001</v>
      </c>
      <c r="IB39" s="165">
        <v>19.778400000000001</v>
      </c>
      <c r="IC39" s="165">
        <v>19.691800000000001</v>
      </c>
      <c r="ID39" s="165">
        <v>-9.3000000000000007</v>
      </c>
      <c r="IE39" s="165">
        <v>-27.3</v>
      </c>
      <c r="IF39" s="165">
        <v>-5.8</v>
      </c>
      <c r="IG39" s="165">
        <v>-6.4</v>
      </c>
      <c r="IH39" s="165">
        <v>-18.023</v>
      </c>
      <c r="II39" s="165">
        <v>-17.924099999999999</v>
      </c>
      <c r="IJ39" s="165">
        <v>-111.327</v>
      </c>
      <c r="IK39" s="165">
        <v>30.163599999999999</v>
      </c>
      <c r="IL39" s="165">
        <v>-237.81180000000001</v>
      </c>
      <c r="IM39" s="165">
        <v>-37.595999999999997</v>
      </c>
      <c r="IN39" s="165">
        <v>-24.854800000000001</v>
      </c>
      <c r="IO39" s="165">
        <v>93.128299999999996</v>
      </c>
      <c r="IP39" s="165">
        <v>71.744399999999999</v>
      </c>
      <c r="IQ39" s="165">
        <v>83.390600000000006</v>
      </c>
      <c r="IR39" s="165">
        <v>133.89349999999999</v>
      </c>
      <c r="IS39" s="165">
        <v>22.758700000000001</v>
      </c>
      <c r="IT39" s="166"/>
      <c r="IU39" s="166"/>
      <c r="IV39" s="165">
        <v>26.4985</v>
      </c>
      <c r="IW39" s="165">
        <v>143.649</v>
      </c>
      <c r="IX39" s="165">
        <v>-241.3546</v>
      </c>
      <c r="IY39" s="165">
        <v>48.447800000000001</v>
      </c>
      <c r="IZ39" s="165">
        <v>-36.943100000000001</v>
      </c>
      <c r="JA39" s="165">
        <v>-2.4598</v>
      </c>
      <c r="JB39" s="166"/>
      <c r="JC39" s="165">
        <v>-3.68</v>
      </c>
      <c r="JD39" s="165">
        <v>-2.1440000000000001</v>
      </c>
      <c r="JE39" s="165">
        <v>-2.1339999999999999</v>
      </c>
      <c r="JF39" s="165">
        <v>-0.96</v>
      </c>
      <c r="JG39" s="165">
        <v>1.28</v>
      </c>
      <c r="JH39" s="165">
        <v>-0.83069999999999999</v>
      </c>
      <c r="JI39" s="165">
        <v>-7.3228</v>
      </c>
      <c r="JJ39" s="165">
        <v>2.4918</v>
      </c>
      <c r="JK39" s="165">
        <v>1.6434</v>
      </c>
      <c r="JL39" s="165">
        <v>3.2</v>
      </c>
      <c r="JM39" s="165">
        <v>0.56699999999999995</v>
      </c>
      <c r="JN39" s="165">
        <v>0.23300000000000001</v>
      </c>
      <c r="JO39" s="165">
        <v>2.2751999999999999</v>
      </c>
      <c r="JP39" s="165">
        <v>2.6027</v>
      </c>
      <c r="JQ39" s="165">
        <v>2.6233</v>
      </c>
      <c r="JR39" s="165">
        <v>2.8382000000000001</v>
      </c>
      <c r="JS39" s="165">
        <v>2.4047999999999998</v>
      </c>
      <c r="JT39" s="166"/>
      <c r="JU39" s="165">
        <v>12.5</v>
      </c>
      <c r="JV39" s="165">
        <v>8.7163000000000004</v>
      </c>
      <c r="JW39" s="165">
        <v>1.07</v>
      </c>
      <c r="JX39" s="166"/>
      <c r="JY39" s="166"/>
      <c r="JZ39" s="165">
        <v>-15.881</v>
      </c>
      <c r="KA39" s="165">
        <v>-22.959900000000001</v>
      </c>
      <c r="KB39" s="165">
        <v>2.1194999999999999</v>
      </c>
      <c r="KC39" s="165">
        <v>11.3804</v>
      </c>
      <c r="KD39" s="165">
        <v>-18.9498</v>
      </c>
      <c r="KE39" s="165">
        <v>7.1147</v>
      </c>
      <c r="KF39" s="165">
        <v>-6.3</v>
      </c>
      <c r="KG39" s="165">
        <v>-10</v>
      </c>
      <c r="KH39" s="165">
        <v>-3.1903999999999999</v>
      </c>
      <c r="KI39" s="165">
        <v>-44.543500000000002</v>
      </c>
    </row>
    <row r="40" spans="1:295" ht="18" customHeight="1" x14ac:dyDescent="0.3">
      <c r="A40" s="162" t="s">
        <v>106</v>
      </c>
      <c r="B40" s="162" t="s">
        <v>822</v>
      </c>
      <c r="C40" s="168">
        <v>0</v>
      </c>
      <c r="D40" s="168">
        <v>4.8867000000000003</v>
      </c>
      <c r="E40" s="168">
        <v>-9.8795000000000002</v>
      </c>
      <c r="F40" s="168">
        <v>10.8813</v>
      </c>
      <c r="G40" s="168">
        <v>17.5943</v>
      </c>
      <c r="H40" s="167"/>
      <c r="I40" s="168">
        <v>17.397600000000001</v>
      </c>
      <c r="J40" s="167"/>
      <c r="K40" s="167"/>
      <c r="L40" s="168">
        <v>9.7996999999999996</v>
      </c>
      <c r="M40" s="168">
        <v>15.082100000000001</v>
      </c>
      <c r="N40" s="168">
        <v>-17.760000000000002</v>
      </c>
      <c r="O40" s="168">
        <v>-35.200000000000003</v>
      </c>
      <c r="P40" s="168">
        <v>11</v>
      </c>
      <c r="Q40" s="168">
        <v>7.452</v>
      </c>
      <c r="R40" s="168">
        <v>-22</v>
      </c>
      <c r="S40" s="168">
        <v>1.0159</v>
      </c>
      <c r="T40" s="168">
        <v>6.8226000000000004</v>
      </c>
      <c r="U40" s="168">
        <v>6.6144999999999996</v>
      </c>
      <c r="V40" s="168">
        <v>6.5079000000000002</v>
      </c>
      <c r="W40" s="168">
        <v>11.3972</v>
      </c>
      <c r="X40" s="168">
        <v>2.6240000000000001</v>
      </c>
      <c r="Y40" s="168">
        <v>-1.5936999999999999</v>
      </c>
      <c r="Z40" s="168">
        <v>2.2795000000000001</v>
      </c>
      <c r="AA40" s="167"/>
      <c r="AB40" s="168">
        <v>-0.67810000000000004</v>
      </c>
      <c r="AC40" s="168">
        <v>0.55000000000000004</v>
      </c>
      <c r="AD40" s="168">
        <v>0.56000000000000005</v>
      </c>
      <c r="AE40" s="168">
        <v>3.4060000000000001</v>
      </c>
      <c r="AF40" s="168">
        <v>-2.2200000000000002</v>
      </c>
      <c r="AG40" s="168">
        <v>6.6</v>
      </c>
      <c r="AH40" s="168">
        <v>0.34599999999999997</v>
      </c>
      <c r="AI40" s="168">
        <v>0.222</v>
      </c>
      <c r="AJ40" s="167">
        <v>0</v>
      </c>
      <c r="AK40" s="168">
        <v>-5.15</v>
      </c>
      <c r="AL40" s="167"/>
      <c r="AM40" s="168">
        <v>-11.32</v>
      </c>
      <c r="AN40" s="168">
        <v>-11.4</v>
      </c>
      <c r="AO40" s="168">
        <v>8.8284000000000002</v>
      </c>
      <c r="AP40" s="168">
        <v>2.6427999999999998</v>
      </c>
      <c r="AQ40" s="168">
        <v>22.218299999999999</v>
      </c>
      <c r="AR40" s="168">
        <v>26.895499999999998</v>
      </c>
      <c r="AS40" s="168">
        <v>-16.033100000000001</v>
      </c>
      <c r="AT40" s="168">
        <v>6.4307999999999996</v>
      </c>
      <c r="AU40" s="167">
        <v>0</v>
      </c>
      <c r="AV40" s="168">
        <v>0.12970000000000001</v>
      </c>
      <c r="AW40" s="168">
        <v>0.21060000000000001</v>
      </c>
      <c r="AX40" s="168">
        <v>-15.45</v>
      </c>
      <c r="AY40" s="168">
        <v>-12.730700000000001</v>
      </c>
      <c r="AZ40" s="168">
        <v>30.6892</v>
      </c>
      <c r="BA40" s="168">
        <v>31.355699999999999</v>
      </c>
      <c r="BB40" s="168">
        <v>76.058800000000005</v>
      </c>
      <c r="BC40" s="168">
        <v>17.0626</v>
      </c>
      <c r="BD40" s="168">
        <v>-6.1</v>
      </c>
      <c r="BE40" s="168">
        <v>-6.1</v>
      </c>
      <c r="BF40" s="168">
        <v>-26.417400000000001</v>
      </c>
      <c r="BG40" s="167"/>
      <c r="BH40" s="168">
        <v>-3.2985000000000002</v>
      </c>
      <c r="BI40" s="167"/>
      <c r="BJ40" s="168">
        <v>3.6846000000000001</v>
      </c>
      <c r="BK40" s="168">
        <v>9.3991000000000007</v>
      </c>
      <c r="BL40" s="168">
        <v>6.2297000000000002</v>
      </c>
      <c r="BM40" s="168">
        <v>4.1281999999999996</v>
      </c>
      <c r="BN40" s="168">
        <v>-123.41679999999999</v>
      </c>
      <c r="BO40" s="168">
        <v>99.490300000000005</v>
      </c>
      <c r="BP40" s="168">
        <v>99.185100000000006</v>
      </c>
      <c r="BQ40" s="168">
        <v>-74.177599999999998</v>
      </c>
      <c r="BR40" s="168">
        <v>-42.543700000000001</v>
      </c>
      <c r="BS40" s="167"/>
      <c r="BT40" s="167"/>
      <c r="BU40" s="167"/>
      <c r="BV40" s="168">
        <v>47.6524</v>
      </c>
      <c r="BW40" s="168">
        <v>19.96</v>
      </c>
      <c r="BX40" s="168">
        <v>14.05</v>
      </c>
      <c r="BY40" s="168">
        <v>-2.23</v>
      </c>
      <c r="BZ40" s="168">
        <v>22.17</v>
      </c>
      <c r="CA40" s="168">
        <v>-12.855700000000001</v>
      </c>
      <c r="CB40" s="168">
        <v>-12.5878</v>
      </c>
      <c r="CC40" s="168">
        <v>25.407299999999999</v>
      </c>
      <c r="CD40" s="168">
        <v>23.1631</v>
      </c>
      <c r="CE40" s="167"/>
      <c r="CF40" s="167"/>
      <c r="CG40" s="168">
        <v>-7.6882999999999999</v>
      </c>
      <c r="CH40" s="168">
        <v>2.3176999999999999</v>
      </c>
      <c r="CI40" s="168">
        <v>20.378699999999998</v>
      </c>
      <c r="CJ40" s="167"/>
      <c r="CK40" s="167"/>
      <c r="CL40" s="168">
        <v>47.7</v>
      </c>
      <c r="CM40" s="168">
        <v>-42.3</v>
      </c>
      <c r="CN40" s="168">
        <v>-5.21</v>
      </c>
      <c r="CO40" s="168">
        <v>48.375799999999998</v>
      </c>
      <c r="CP40" s="168">
        <v>47.750399999999999</v>
      </c>
      <c r="CQ40" s="168">
        <v>46.1006</v>
      </c>
      <c r="CR40" s="168">
        <v>47.624200000000002</v>
      </c>
      <c r="CS40" s="168">
        <v>48.735799999999998</v>
      </c>
      <c r="CT40" s="168">
        <v>-18.735399999999998</v>
      </c>
      <c r="CU40" s="168">
        <v>-56.3553</v>
      </c>
      <c r="CV40" s="168">
        <v>-10.259</v>
      </c>
      <c r="CW40" s="168">
        <v>3.7810999999999999</v>
      </c>
      <c r="CX40" s="168">
        <v>48.36</v>
      </c>
      <c r="CY40" s="168">
        <v>32.950000000000003</v>
      </c>
      <c r="CZ40" s="168">
        <v>9.0673999999999992</v>
      </c>
      <c r="DA40" s="168">
        <v>8.2062000000000008</v>
      </c>
      <c r="DB40" s="168">
        <v>15.6244</v>
      </c>
      <c r="DC40" s="167"/>
      <c r="DD40" s="168">
        <v>-21.461400000000001</v>
      </c>
      <c r="DE40" s="168">
        <v>-21.266400000000001</v>
      </c>
      <c r="DF40" s="168">
        <v>19.214099999999998</v>
      </c>
      <c r="DG40" s="167"/>
      <c r="DH40" s="168">
        <v>-7.1227999999999998</v>
      </c>
      <c r="DI40" s="168">
        <v>-53.9</v>
      </c>
      <c r="DJ40" s="167"/>
      <c r="DK40" s="168">
        <v>-0.83860000000000001</v>
      </c>
      <c r="DL40" s="168">
        <v>19.828700000000001</v>
      </c>
      <c r="DM40" s="168">
        <v>23.346699999999998</v>
      </c>
      <c r="DN40" s="168">
        <v>35.074199999999998</v>
      </c>
      <c r="DO40" s="168">
        <v>21.11</v>
      </c>
      <c r="DP40" s="168">
        <v>-13.11</v>
      </c>
      <c r="DQ40" s="168">
        <v>19.189</v>
      </c>
      <c r="DR40" s="168">
        <v>-19.771100000000001</v>
      </c>
      <c r="DS40" s="168">
        <v>-12.95</v>
      </c>
      <c r="DT40" s="168">
        <v>-12.94</v>
      </c>
      <c r="DU40" s="168">
        <v>41.35</v>
      </c>
      <c r="DV40" s="168">
        <v>-3.18</v>
      </c>
      <c r="DW40" s="168">
        <v>-19.9636</v>
      </c>
      <c r="DX40" s="168">
        <v>-9.9364000000000008</v>
      </c>
      <c r="DY40" s="168">
        <v>-31.771999999999998</v>
      </c>
      <c r="DZ40" s="168">
        <v>-30.645499999999998</v>
      </c>
      <c r="EA40" s="168">
        <v>66.509900000000002</v>
      </c>
      <c r="EB40" s="168">
        <v>30.387799999999999</v>
      </c>
      <c r="EC40" s="168">
        <v>19.1189</v>
      </c>
      <c r="ED40" s="168">
        <v>19.616900000000001</v>
      </c>
      <c r="EE40" s="168">
        <v>-13.465299999999999</v>
      </c>
      <c r="EF40" s="168">
        <v>-23.634699999999999</v>
      </c>
      <c r="EG40" s="168">
        <v>-17.902999999999999</v>
      </c>
      <c r="EH40" s="168">
        <v>-7.0914999999999999</v>
      </c>
      <c r="EI40" s="168">
        <v>-73.236500000000007</v>
      </c>
      <c r="EJ40" s="167"/>
      <c r="EK40" s="168">
        <v>-15.278</v>
      </c>
      <c r="EL40" s="168">
        <v>-13.839499999999999</v>
      </c>
      <c r="EM40" s="168">
        <v>23.6417</v>
      </c>
      <c r="EN40" s="168">
        <v>0.30819999999999997</v>
      </c>
      <c r="EO40" s="168">
        <v>-0.20050000000000001</v>
      </c>
      <c r="EP40" s="168">
        <v>-24.58</v>
      </c>
      <c r="EQ40" s="168">
        <v>-25.080400000000001</v>
      </c>
      <c r="ER40" s="168">
        <v>-25.1203</v>
      </c>
      <c r="ES40" s="168">
        <v>9.5914999999999999</v>
      </c>
      <c r="ET40" s="168">
        <v>12.62</v>
      </c>
      <c r="EU40" s="167"/>
      <c r="EV40" s="168">
        <v>0</v>
      </c>
      <c r="EW40" s="168">
        <v>7.0450999999999997</v>
      </c>
      <c r="EX40" s="168">
        <v>-7.0122</v>
      </c>
      <c r="EY40" s="168">
        <v>-14.458600000000001</v>
      </c>
      <c r="EZ40" s="168">
        <v>-14.410500000000001</v>
      </c>
      <c r="FA40" s="168">
        <v>9.1583000000000006</v>
      </c>
      <c r="FB40" s="168">
        <v>5.5705999999999998</v>
      </c>
      <c r="FC40" s="168">
        <v>-21.034400000000002</v>
      </c>
      <c r="FD40" s="168">
        <v>5.5891999999999999</v>
      </c>
      <c r="FE40" s="168">
        <v>5.2172000000000001</v>
      </c>
      <c r="FF40" s="167"/>
      <c r="FG40" s="168">
        <v>4.9061000000000003</v>
      </c>
      <c r="FH40" s="168">
        <v>4.6417000000000002</v>
      </c>
      <c r="FI40" s="168">
        <v>3.1118999999999999</v>
      </c>
      <c r="FJ40" s="168">
        <v>6.0284000000000004</v>
      </c>
      <c r="FK40" s="168">
        <v>5.6935000000000002</v>
      </c>
      <c r="FL40" s="168">
        <v>4.8562000000000003</v>
      </c>
      <c r="FM40" s="168">
        <v>17.922799999999999</v>
      </c>
      <c r="FN40" s="168">
        <v>18.357900000000001</v>
      </c>
      <c r="FO40" s="168">
        <v>19.1038</v>
      </c>
      <c r="FP40" s="168">
        <v>31.779199999999999</v>
      </c>
      <c r="FQ40" s="168">
        <v>25.416599999999999</v>
      </c>
      <c r="FR40" s="168">
        <v>-18.059999999999999</v>
      </c>
      <c r="FS40" s="168">
        <v>-1.2025999999999999</v>
      </c>
      <c r="FT40" s="168">
        <v>0.19339999999999999</v>
      </c>
      <c r="FU40" s="168">
        <v>1.0900000000000001</v>
      </c>
      <c r="FV40" s="168">
        <v>-0.75</v>
      </c>
      <c r="FW40" s="168">
        <v>-24.2059</v>
      </c>
      <c r="FX40" s="168">
        <v>0</v>
      </c>
      <c r="FY40" s="168">
        <v>7.6550000000000002</v>
      </c>
      <c r="FZ40" s="168">
        <v>0.95099999999999996</v>
      </c>
      <c r="GA40" s="168">
        <v>2.9836</v>
      </c>
      <c r="GB40" s="168">
        <v>35.090000000000003</v>
      </c>
      <c r="GC40" s="168">
        <v>-39.240299999999998</v>
      </c>
      <c r="GD40" s="168">
        <v>-27.764399999999998</v>
      </c>
      <c r="GE40" s="167"/>
      <c r="GF40" s="168">
        <v>20.39</v>
      </c>
      <c r="GG40" s="167"/>
      <c r="GH40" s="168">
        <v>21.593399999999999</v>
      </c>
      <c r="GI40" s="168">
        <v>-7.8902999999999999</v>
      </c>
      <c r="GJ40" s="168">
        <v>-8.5985999999999994</v>
      </c>
      <c r="GK40" s="168">
        <v>2.7134</v>
      </c>
      <c r="GL40" s="168">
        <v>4.9500000000000002E-2</v>
      </c>
      <c r="GM40" s="167"/>
      <c r="GN40" s="167"/>
      <c r="GO40" s="168">
        <v>-45.523600000000002</v>
      </c>
      <c r="GP40" s="168">
        <v>6.7104999999999997</v>
      </c>
      <c r="GQ40" s="168">
        <v>-21.1004</v>
      </c>
      <c r="GR40" s="168">
        <v>4.9775999999999998</v>
      </c>
      <c r="GS40" s="168">
        <v>4.9835000000000003</v>
      </c>
      <c r="GT40" s="168">
        <v>156.16030000000001</v>
      </c>
      <c r="GU40" s="168">
        <v>-4.7614000000000001</v>
      </c>
      <c r="GV40" s="168">
        <v>-3.9716999999999998</v>
      </c>
      <c r="GW40" s="168">
        <v>-11.893800000000001</v>
      </c>
      <c r="GX40" s="167"/>
      <c r="GY40" s="168">
        <v>10.0436</v>
      </c>
      <c r="GZ40" s="168">
        <v>10.2143</v>
      </c>
      <c r="HA40" s="167"/>
      <c r="HB40" s="168">
        <v>-12.459300000000001</v>
      </c>
      <c r="HC40" s="168">
        <v>-11.0237</v>
      </c>
      <c r="HD40" s="168">
        <v>-0.84</v>
      </c>
      <c r="HE40" s="168">
        <v>3.1972999999999998</v>
      </c>
      <c r="HF40" s="168">
        <v>-6.3147000000000002</v>
      </c>
      <c r="HG40" s="168">
        <v>86.900999999999996</v>
      </c>
      <c r="HH40" s="168">
        <v>65.262200000000007</v>
      </c>
      <c r="HI40" s="168">
        <v>-22.270600000000002</v>
      </c>
      <c r="HJ40" s="168">
        <v>30.1585</v>
      </c>
      <c r="HK40" s="167"/>
      <c r="HL40" s="168">
        <v>0</v>
      </c>
      <c r="HM40" s="168">
        <v>-15.1875</v>
      </c>
      <c r="HN40" s="168">
        <v>-17.360499999999998</v>
      </c>
      <c r="HO40" s="167"/>
      <c r="HP40" s="167"/>
      <c r="HQ40" s="168">
        <v>-11.2433</v>
      </c>
      <c r="HR40" s="168">
        <v>-10.638999999999999</v>
      </c>
      <c r="HS40" s="168">
        <v>-27.127400000000002</v>
      </c>
      <c r="HT40" s="168">
        <v>-26.9678</v>
      </c>
      <c r="HU40" s="168">
        <v>27.48</v>
      </c>
      <c r="HV40" s="168">
        <v>27.74</v>
      </c>
      <c r="HW40" s="168">
        <v>-21</v>
      </c>
      <c r="HX40" s="168">
        <v>-20.3</v>
      </c>
      <c r="HY40" s="168">
        <v>0.37080000000000002</v>
      </c>
      <c r="HZ40" s="168">
        <v>4.6399999999999997</v>
      </c>
      <c r="IA40" s="168">
        <v>58.847099999999998</v>
      </c>
      <c r="IB40" s="168">
        <v>19.286100000000001</v>
      </c>
      <c r="IC40" s="168">
        <v>19.1906</v>
      </c>
      <c r="ID40" s="168">
        <v>-8.8000000000000007</v>
      </c>
      <c r="IE40" s="168">
        <v>-25.2</v>
      </c>
      <c r="IF40" s="168">
        <v>-5.5</v>
      </c>
      <c r="IG40" s="168">
        <v>-6.4</v>
      </c>
      <c r="IH40" s="167"/>
      <c r="II40" s="167"/>
      <c r="IJ40" s="168">
        <v>-122.4889</v>
      </c>
      <c r="IK40" s="168">
        <v>27.229500000000002</v>
      </c>
      <c r="IL40" s="168">
        <v>-232.80590000000001</v>
      </c>
      <c r="IM40" s="168">
        <v>-33.229799999999997</v>
      </c>
      <c r="IN40" s="168">
        <v>-26.536999999999999</v>
      </c>
      <c r="IO40" s="168">
        <v>85.633799999999994</v>
      </c>
      <c r="IP40" s="168">
        <v>78.601399999999998</v>
      </c>
      <c r="IQ40" s="168">
        <v>84.578100000000006</v>
      </c>
      <c r="IR40" s="168">
        <v>127.04859999999999</v>
      </c>
      <c r="IS40" s="168">
        <v>10.223599999999999</v>
      </c>
      <c r="IT40" s="167"/>
      <c r="IU40" s="167"/>
      <c r="IV40" s="168">
        <v>24.288499999999999</v>
      </c>
      <c r="IW40" s="168">
        <v>133.70099999999999</v>
      </c>
      <c r="IX40" s="168">
        <v>-238.61420000000001</v>
      </c>
      <c r="IY40" s="168">
        <v>38.410400000000003</v>
      </c>
      <c r="IZ40" s="168">
        <v>-30.129000000000001</v>
      </c>
      <c r="JA40" s="168">
        <v>-2.4352999999999998</v>
      </c>
      <c r="JB40" s="167"/>
      <c r="JC40" s="168">
        <v>-3.28</v>
      </c>
      <c r="JD40" s="168">
        <v>-2.14</v>
      </c>
      <c r="JE40" s="168">
        <v>-2.145</v>
      </c>
      <c r="JF40" s="168">
        <v>-1.28</v>
      </c>
      <c r="JG40" s="168">
        <v>1.44</v>
      </c>
      <c r="JH40" s="168">
        <v>-0.95099999999999996</v>
      </c>
      <c r="JI40" s="168">
        <v>-7.6738</v>
      </c>
      <c r="JJ40" s="168">
        <v>1.7014</v>
      </c>
      <c r="JK40" s="168">
        <v>1.7014</v>
      </c>
      <c r="JL40" s="168">
        <v>4</v>
      </c>
      <c r="JM40" s="168">
        <v>1.532</v>
      </c>
      <c r="JN40" s="168">
        <v>2.415</v>
      </c>
      <c r="JO40" s="168">
        <v>2.2751999999999999</v>
      </c>
      <c r="JP40" s="168">
        <v>2.6027</v>
      </c>
      <c r="JQ40" s="168">
        <v>3.1181999999999999</v>
      </c>
      <c r="JR40" s="168">
        <v>2.7042000000000002</v>
      </c>
      <c r="JS40" s="168">
        <v>3.0276000000000001</v>
      </c>
      <c r="JT40" s="167"/>
      <c r="JU40" s="168">
        <v>10.8</v>
      </c>
      <c r="JV40" s="168">
        <v>8.7163000000000004</v>
      </c>
      <c r="JW40" s="168">
        <v>0.99</v>
      </c>
      <c r="JX40" s="167"/>
      <c r="JY40" s="167"/>
      <c r="JZ40" s="168">
        <v>-16.641500000000001</v>
      </c>
      <c r="KA40" s="168">
        <v>-23.884799999999998</v>
      </c>
      <c r="KB40" s="168">
        <v>4.4885999999999999</v>
      </c>
      <c r="KC40" s="168">
        <v>12.200100000000001</v>
      </c>
      <c r="KD40" s="168">
        <v>-19.508500000000002</v>
      </c>
      <c r="KE40" s="168">
        <v>6.9701000000000004</v>
      </c>
      <c r="KF40" s="168">
        <v>-4.3</v>
      </c>
      <c r="KG40" s="168">
        <v>-11.5</v>
      </c>
      <c r="KH40" s="168">
        <v>3.3491</v>
      </c>
      <c r="KI40" s="168">
        <v>-38.9893</v>
      </c>
    </row>
    <row r="41" spans="1:295" ht="18" customHeight="1" x14ac:dyDescent="0.3">
      <c r="A41" s="162" t="s">
        <v>106</v>
      </c>
      <c r="B41" s="162" t="s">
        <v>823</v>
      </c>
      <c r="C41" s="163">
        <v>0</v>
      </c>
      <c r="D41" s="163">
        <v>5.5034999999999998</v>
      </c>
      <c r="E41" s="163">
        <v>-10.034599999999999</v>
      </c>
      <c r="F41" s="163">
        <v>11.563599999999999</v>
      </c>
      <c r="G41" s="163">
        <v>17.584099999999999</v>
      </c>
      <c r="H41" s="164"/>
      <c r="I41" s="163">
        <v>16.790900000000001</v>
      </c>
      <c r="J41" s="164"/>
      <c r="K41" s="163">
        <v>37.554299999999998</v>
      </c>
      <c r="L41" s="163">
        <v>9.0797000000000008</v>
      </c>
      <c r="M41" s="163">
        <v>14.483499999999999</v>
      </c>
      <c r="N41" s="163">
        <v>-17.760000000000002</v>
      </c>
      <c r="O41" s="163">
        <v>-35.200000000000003</v>
      </c>
      <c r="P41" s="163">
        <v>13.2</v>
      </c>
      <c r="Q41" s="163">
        <v>6.6239999999999997</v>
      </c>
      <c r="R41" s="163">
        <v>-24.2</v>
      </c>
      <c r="S41" s="163">
        <v>1.3288</v>
      </c>
      <c r="T41" s="163">
        <v>8.6856000000000009</v>
      </c>
      <c r="U41" s="163">
        <v>5.3239000000000001</v>
      </c>
      <c r="V41" s="163">
        <v>5.1584000000000003</v>
      </c>
      <c r="W41" s="163">
        <v>9.2010000000000005</v>
      </c>
      <c r="X41" s="163">
        <v>3.0821000000000001</v>
      </c>
      <c r="Y41" s="163">
        <v>-1.5798000000000001</v>
      </c>
      <c r="Z41" s="163">
        <v>1.2575000000000001</v>
      </c>
      <c r="AA41" s="164"/>
      <c r="AB41" s="163">
        <v>-0.84709999999999996</v>
      </c>
      <c r="AC41" s="163">
        <v>0.42699999999999999</v>
      </c>
      <c r="AD41" s="163">
        <v>0.435</v>
      </c>
      <c r="AE41" s="163">
        <v>3.4140000000000001</v>
      </c>
      <c r="AF41" s="163">
        <v>-4.4400000000000004</v>
      </c>
      <c r="AG41" s="163">
        <v>6.6</v>
      </c>
      <c r="AH41" s="163">
        <v>0.435</v>
      </c>
      <c r="AI41" s="163">
        <v>0.224</v>
      </c>
      <c r="AJ41" s="164">
        <v>0</v>
      </c>
      <c r="AK41" s="163">
        <v>-5.46</v>
      </c>
      <c r="AL41" s="164"/>
      <c r="AM41" s="163">
        <v>-12.2</v>
      </c>
      <c r="AN41" s="163">
        <v>-12.21</v>
      </c>
      <c r="AO41" s="163">
        <v>9.8521000000000001</v>
      </c>
      <c r="AP41" s="163">
        <v>2.8275999999999999</v>
      </c>
      <c r="AQ41" s="163">
        <v>21.052099999999999</v>
      </c>
      <c r="AR41" s="163">
        <v>25.5823</v>
      </c>
      <c r="AS41" s="163">
        <v>-17.267099999999999</v>
      </c>
      <c r="AT41" s="163">
        <v>6.8137999999999996</v>
      </c>
      <c r="AU41" s="164">
        <v>0</v>
      </c>
      <c r="AV41" s="163">
        <v>-2.3300000000000001E-2</v>
      </c>
      <c r="AW41" s="163">
        <v>0.20910000000000001</v>
      </c>
      <c r="AX41" s="163">
        <v>-16.299600000000002</v>
      </c>
      <c r="AY41" s="163">
        <v>-13.782500000000001</v>
      </c>
      <c r="AZ41" s="163">
        <v>32.386099999999999</v>
      </c>
      <c r="BA41" s="163">
        <v>33.180100000000003</v>
      </c>
      <c r="BB41" s="163">
        <v>75.5244</v>
      </c>
      <c r="BC41" s="163">
        <v>17.990100000000002</v>
      </c>
      <c r="BD41" s="163">
        <v>-6</v>
      </c>
      <c r="BE41" s="163">
        <v>-6.1</v>
      </c>
      <c r="BF41" s="163">
        <v>-28.4069</v>
      </c>
      <c r="BG41" s="164"/>
      <c r="BH41" s="163">
        <v>-3.5013999999999998</v>
      </c>
      <c r="BI41" s="164"/>
      <c r="BJ41" s="163">
        <v>3.4338000000000002</v>
      </c>
      <c r="BK41" s="163">
        <v>8.9373000000000005</v>
      </c>
      <c r="BL41" s="163">
        <v>5.3125</v>
      </c>
      <c r="BM41" s="163">
        <v>3.5198</v>
      </c>
      <c r="BN41" s="163">
        <v>-131.10749999999999</v>
      </c>
      <c r="BO41" s="163">
        <v>101.535</v>
      </c>
      <c r="BP41" s="163">
        <v>102.0844</v>
      </c>
      <c r="BQ41" s="163">
        <v>-70.878900000000002</v>
      </c>
      <c r="BR41" s="163">
        <v>-49.790300000000002</v>
      </c>
      <c r="BS41" s="164"/>
      <c r="BT41" s="164"/>
      <c r="BU41" s="164"/>
      <c r="BV41" s="163">
        <v>45.706400000000002</v>
      </c>
      <c r="BW41" s="163">
        <v>19.41</v>
      </c>
      <c r="BX41" s="163">
        <v>13.73</v>
      </c>
      <c r="BY41" s="163">
        <v>-2.78</v>
      </c>
      <c r="BZ41" s="163">
        <v>20.8</v>
      </c>
      <c r="CA41" s="163">
        <v>-11.784000000000001</v>
      </c>
      <c r="CB41" s="163">
        <v>-11.5161</v>
      </c>
      <c r="CC41" s="163">
        <v>23.714600000000001</v>
      </c>
      <c r="CD41" s="163">
        <v>21.504000000000001</v>
      </c>
      <c r="CE41" s="164"/>
      <c r="CF41" s="164"/>
      <c r="CG41" s="163">
        <v>-6.8514999999999997</v>
      </c>
      <c r="CH41" s="163">
        <v>3.0419</v>
      </c>
      <c r="CI41" s="163">
        <v>22.851099999999999</v>
      </c>
      <c r="CJ41" s="164"/>
      <c r="CK41" s="164"/>
      <c r="CL41" s="163">
        <v>47.8</v>
      </c>
      <c r="CM41" s="163">
        <v>-47.5</v>
      </c>
      <c r="CN41" s="163">
        <v>-5.01</v>
      </c>
      <c r="CO41" s="163">
        <v>46.911900000000003</v>
      </c>
      <c r="CP41" s="163">
        <v>46.842100000000002</v>
      </c>
      <c r="CQ41" s="163">
        <v>44.681800000000003</v>
      </c>
      <c r="CR41" s="163">
        <v>50.419199999999996</v>
      </c>
      <c r="CS41" s="163">
        <v>51.143500000000003</v>
      </c>
      <c r="CT41" s="163">
        <v>-18.109000000000002</v>
      </c>
      <c r="CU41" s="163">
        <v>-57.870199999999997</v>
      </c>
      <c r="CV41" s="163">
        <v>-9.2311999999999994</v>
      </c>
      <c r="CW41" s="163">
        <v>3.4104000000000001</v>
      </c>
      <c r="CX41" s="163">
        <v>47.63</v>
      </c>
      <c r="CY41" s="163">
        <v>32.450000000000003</v>
      </c>
      <c r="CZ41" s="163">
        <v>8.5985999999999994</v>
      </c>
      <c r="DA41" s="163">
        <v>7.8155999999999999</v>
      </c>
      <c r="DB41" s="163">
        <v>15.395799999999999</v>
      </c>
      <c r="DC41" s="164"/>
      <c r="DD41" s="163">
        <v>-24.446899999999999</v>
      </c>
      <c r="DE41" s="163">
        <v>-24.076699999999999</v>
      </c>
      <c r="DF41" s="163">
        <v>24.1111</v>
      </c>
      <c r="DG41" s="164"/>
      <c r="DH41" s="163">
        <v>-7.0537999999999998</v>
      </c>
      <c r="DI41" s="164"/>
      <c r="DJ41" s="163">
        <v>-54.3</v>
      </c>
      <c r="DK41" s="163">
        <v>-0.95950000000000002</v>
      </c>
      <c r="DL41" s="163">
        <v>19.0806</v>
      </c>
      <c r="DM41" s="163">
        <v>21.4541</v>
      </c>
      <c r="DN41" s="163">
        <v>34.332000000000001</v>
      </c>
      <c r="DO41" s="163">
        <v>20.56</v>
      </c>
      <c r="DP41" s="163">
        <v>-11.43</v>
      </c>
      <c r="DQ41" s="163">
        <v>19.483499999999999</v>
      </c>
      <c r="DR41" s="163">
        <v>-25.158899999999999</v>
      </c>
      <c r="DS41" s="163">
        <v>-12.79</v>
      </c>
      <c r="DT41" s="163">
        <v>-12.9</v>
      </c>
      <c r="DU41" s="163">
        <v>45.56</v>
      </c>
      <c r="DV41" s="163">
        <v>-3.74</v>
      </c>
      <c r="DW41" s="163">
        <v>-23.927299999999999</v>
      </c>
      <c r="DX41" s="163">
        <v>-12.563599999999999</v>
      </c>
      <c r="DY41" s="163">
        <v>-31.742799999999999</v>
      </c>
      <c r="DZ41" s="163">
        <v>-31.2818</v>
      </c>
      <c r="EA41" s="163">
        <v>63.665999999999997</v>
      </c>
      <c r="EB41" s="163">
        <v>28.162400000000002</v>
      </c>
      <c r="EC41" s="163">
        <v>16.698899999999998</v>
      </c>
      <c r="ED41" s="163">
        <v>16.550699999999999</v>
      </c>
      <c r="EE41" s="163">
        <v>-11.5639</v>
      </c>
      <c r="EF41" s="163">
        <v>-22.5929</v>
      </c>
      <c r="EG41" s="163">
        <v>-19.105</v>
      </c>
      <c r="EH41" s="163">
        <v>-12.455399999999999</v>
      </c>
      <c r="EI41" s="163">
        <v>-76.656899999999993</v>
      </c>
      <c r="EJ41" s="164"/>
      <c r="EK41" s="163">
        <v>-15.343</v>
      </c>
      <c r="EL41" s="163">
        <v>-13.5199</v>
      </c>
      <c r="EM41" s="163">
        <v>23.3963</v>
      </c>
      <c r="EN41" s="163">
        <v>-2.4887999999999999</v>
      </c>
      <c r="EO41" s="163">
        <v>-2.8458000000000001</v>
      </c>
      <c r="EP41" s="163">
        <v>-15.364000000000001</v>
      </c>
      <c r="EQ41" s="163">
        <v>-26.901399999999999</v>
      </c>
      <c r="ER41" s="163">
        <v>-26.5791</v>
      </c>
      <c r="ES41" s="163">
        <v>8.9885000000000002</v>
      </c>
      <c r="ET41" s="163">
        <v>0</v>
      </c>
      <c r="EU41" s="164"/>
      <c r="EV41" s="163">
        <v>0</v>
      </c>
      <c r="EW41" s="163">
        <v>6.7893999999999997</v>
      </c>
      <c r="EX41" s="163">
        <v>-11.249700000000001</v>
      </c>
      <c r="EY41" s="163">
        <v>-14.5992</v>
      </c>
      <c r="EZ41" s="163">
        <v>-14.6616</v>
      </c>
      <c r="FA41" s="163">
        <v>9.7766000000000002</v>
      </c>
      <c r="FB41" s="163">
        <v>4.7742000000000004</v>
      </c>
      <c r="FC41" s="163">
        <v>-21.251100000000001</v>
      </c>
      <c r="FD41" s="163">
        <v>5.5107999999999997</v>
      </c>
      <c r="FE41" s="163">
        <v>5.3135000000000003</v>
      </c>
      <c r="FF41" s="164"/>
      <c r="FG41" s="163">
        <v>4.9622000000000002</v>
      </c>
      <c r="FH41" s="163">
        <v>3.7164999999999999</v>
      </c>
      <c r="FI41" s="163">
        <v>2.9491000000000001</v>
      </c>
      <c r="FJ41" s="163">
        <v>4.6887999999999996</v>
      </c>
      <c r="FK41" s="163">
        <v>4.5213000000000001</v>
      </c>
      <c r="FL41" s="163">
        <v>9.5449999999999999</v>
      </c>
      <c r="FM41" s="163">
        <v>18.4481</v>
      </c>
      <c r="FN41" s="163">
        <v>18.446300000000001</v>
      </c>
      <c r="FO41" s="163">
        <v>20.641999999999999</v>
      </c>
      <c r="FP41" s="163">
        <v>32.594700000000003</v>
      </c>
      <c r="FQ41" s="163">
        <v>20.895099999999999</v>
      </c>
      <c r="FR41" s="163">
        <v>-15.04</v>
      </c>
      <c r="FS41" s="163">
        <v>-1.4095</v>
      </c>
      <c r="FT41" s="163">
        <v>0.16500000000000001</v>
      </c>
      <c r="FU41" s="163">
        <v>0.45</v>
      </c>
      <c r="FV41" s="163">
        <v>-0.97</v>
      </c>
      <c r="FW41" s="163">
        <v>-22.436</v>
      </c>
      <c r="FX41" s="163">
        <v>0</v>
      </c>
      <c r="FY41" s="163">
        <v>7.8449999999999998</v>
      </c>
      <c r="FZ41" s="163">
        <v>1.165</v>
      </c>
      <c r="GA41" s="163">
        <v>3.3372000000000002</v>
      </c>
      <c r="GB41" s="163">
        <v>37.97</v>
      </c>
      <c r="GC41" s="163">
        <v>-39.142699999999998</v>
      </c>
      <c r="GD41" s="163">
        <v>-28.222999999999999</v>
      </c>
      <c r="GE41" s="164"/>
      <c r="GF41" s="163">
        <v>21.148900000000001</v>
      </c>
      <c r="GG41" s="164"/>
      <c r="GH41" s="163">
        <v>22.668600000000001</v>
      </c>
      <c r="GI41" s="163">
        <v>-8.0290999999999997</v>
      </c>
      <c r="GJ41" s="163">
        <v>-8.6198999999999995</v>
      </c>
      <c r="GK41" s="163">
        <v>2.7896999999999998</v>
      </c>
      <c r="GL41" s="164"/>
      <c r="GM41" s="164"/>
      <c r="GN41" s="164"/>
      <c r="GO41" s="163">
        <v>-43.356000000000002</v>
      </c>
      <c r="GP41" s="163">
        <v>5.4298000000000002</v>
      </c>
      <c r="GQ41" s="163">
        <v>-21.432600000000001</v>
      </c>
      <c r="GR41" s="163">
        <v>6.7228000000000003</v>
      </c>
      <c r="GS41" s="163">
        <v>6.7885999999999997</v>
      </c>
      <c r="GT41" s="163">
        <v>158.613</v>
      </c>
      <c r="GU41" s="163">
        <v>-4.4898999999999996</v>
      </c>
      <c r="GV41" s="163">
        <v>-5.0208000000000004</v>
      </c>
      <c r="GW41" s="163">
        <v>-10.983599999999999</v>
      </c>
      <c r="GX41" s="163">
        <v>1.8684000000000001</v>
      </c>
      <c r="GY41" s="163">
        <v>10.131500000000001</v>
      </c>
      <c r="GZ41" s="163">
        <v>10.2064</v>
      </c>
      <c r="HA41" s="163">
        <v>1.0762</v>
      </c>
      <c r="HB41" s="163">
        <v>-12.9298</v>
      </c>
      <c r="HC41" s="163">
        <v>-12.0062</v>
      </c>
      <c r="HD41" s="163">
        <v>-2.5099999999999998</v>
      </c>
      <c r="HE41" s="163">
        <v>4.6108000000000002</v>
      </c>
      <c r="HF41" s="163">
        <v>0</v>
      </c>
      <c r="HG41" s="163">
        <v>81.700199999999995</v>
      </c>
      <c r="HH41" s="163">
        <v>59.637300000000003</v>
      </c>
      <c r="HI41" s="163">
        <v>-19.5076</v>
      </c>
      <c r="HJ41" s="163">
        <v>33.070999999999998</v>
      </c>
      <c r="HK41" s="164"/>
      <c r="HL41" s="164"/>
      <c r="HM41" s="163">
        <v>-16.344999999999999</v>
      </c>
      <c r="HN41" s="163">
        <v>-17.048500000000001</v>
      </c>
      <c r="HO41" s="164"/>
      <c r="HP41" s="164"/>
      <c r="HQ41" s="163">
        <v>-15.039099999999999</v>
      </c>
      <c r="HR41" s="163">
        <v>-14.7041</v>
      </c>
      <c r="HS41" s="163">
        <v>-26.468699999999998</v>
      </c>
      <c r="HT41" s="163">
        <v>-26.141500000000001</v>
      </c>
      <c r="HU41" s="163">
        <v>14.72</v>
      </c>
      <c r="HV41" s="163">
        <v>14.58</v>
      </c>
      <c r="HW41" s="163">
        <v>-21</v>
      </c>
      <c r="HX41" s="163">
        <v>-20.6</v>
      </c>
      <c r="HY41" s="163">
        <v>0.2646</v>
      </c>
      <c r="HZ41" s="163">
        <v>0.56000000000000005</v>
      </c>
      <c r="IA41" s="163">
        <v>48.024500000000003</v>
      </c>
      <c r="IB41" s="163">
        <v>20.801500000000001</v>
      </c>
      <c r="IC41" s="163">
        <v>20.5289</v>
      </c>
      <c r="ID41" s="163">
        <v>-9.6999999999999993</v>
      </c>
      <c r="IE41" s="163">
        <v>-23.9</v>
      </c>
      <c r="IF41" s="163">
        <v>-0.7</v>
      </c>
      <c r="IG41" s="163">
        <v>-1.3</v>
      </c>
      <c r="IH41" s="163">
        <v>-17.8279</v>
      </c>
      <c r="II41" s="163">
        <v>-17.780200000000001</v>
      </c>
      <c r="IJ41" s="163">
        <v>-108.1337</v>
      </c>
      <c r="IK41" s="163">
        <v>34.314500000000002</v>
      </c>
      <c r="IL41" s="163">
        <v>-280.60270000000003</v>
      </c>
      <c r="IM41" s="163">
        <v>-33.2851</v>
      </c>
      <c r="IN41" s="163">
        <v>-32.338799999999999</v>
      </c>
      <c r="IO41" s="163">
        <v>103.87260000000001</v>
      </c>
      <c r="IP41" s="163">
        <v>61.167999999999999</v>
      </c>
      <c r="IQ41" s="163">
        <v>116.7141</v>
      </c>
      <c r="IR41" s="163">
        <v>87.239599999999996</v>
      </c>
      <c r="IS41" s="163">
        <v>34.769100000000002</v>
      </c>
      <c r="IT41" s="163">
        <v>3.6377999999999999</v>
      </c>
      <c r="IU41" s="163">
        <v>3.0830000000000002</v>
      </c>
      <c r="IV41" s="163">
        <v>-7.8567999999999998</v>
      </c>
      <c r="IW41" s="163">
        <v>192.02699999999999</v>
      </c>
      <c r="IX41" s="163">
        <v>-196.5076</v>
      </c>
      <c r="IY41" s="163">
        <v>-3.7730000000000001</v>
      </c>
      <c r="IZ41" s="163">
        <v>8.8229000000000006</v>
      </c>
      <c r="JA41" s="163">
        <v>-2.2717999999999998</v>
      </c>
      <c r="JB41" s="164"/>
      <c r="JC41" s="163">
        <v>-2.8</v>
      </c>
      <c r="JD41" s="163">
        <v>-2.2029999999999998</v>
      </c>
      <c r="JE41" s="163">
        <v>-2.214</v>
      </c>
      <c r="JF41" s="163">
        <v>-1.2</v>
      </c>
      <c r="JG41" s="163">
        <v>1.04</v>
      </c>
      <c r="JH41" s="163">
        <v>-0.91710000000000003</v>
      </c>
      <c r="JI41" s="163">
        <v>-7.6463000000000001</v>
      </c>
      <c r="JJ41" s="163">
        <v>3.0777000000000001</v>
      </c>
      <c r="JK41" s="163">
        <v>1.7899</v>
      </c>
      <c r="JL41" s="163">
        <v>2.6</v>
      </c>
      <c r="JM41" s="163">
        <v>1.728</v>
      </c>
      <c r="JN41" s="163">
        <v>2.08</v>
      </c>
      <c r="JO41" s="163">
        <v>2.2751999999999999</v>
      </c>
      <c r="JP41" s="163">
        <v>2.6027</v>
      </c>
      <c r="JQ41" s="163">
        <v>3.3460000000000001</v>
      </c>
      <c r="JR41" s="163">
        <v>3.5977000000000001</v>
      </c>
      <c r="JS41" s="163">
        <v>2.3180999999999998</v>
      </c>
      <c r="JT41" s="164"/>
      <c r="JU41" s="163">
        <v>8.5</v>
      </c>
      <c r="JV41" s="163">
        <v>8.3789999999999996</v>
      </c>
      <c r="JW41" s="163">
        <v>1.03</v>
      </c>
      <c r="JX41" s="164"/>
      <c r="JY41" s="163">
        <v>2.95</v>
      </c>
      <c r="JZ41" s="163">
        <v>-17.2774</v>
      </c>
      <c r="KA41" s="163">
        <v>-24.597100000000001</v>
      </c>
      <c r="KB41" s="163">
        <v>5.3437999999999999</v>
      </c>
      <c r="KC41" s="163">
        <v>13.4041</v>
      </c>
      <c r="KD41" s="163">
        <v>-20.93</v>
      </c>
      <c r="KE41" s="163">
        <v>7.0064000000000002</v>
      </c>
      <c r="KF41" s="163">
        <v>-2.2999999999999998</v>
      </c>
      <c r="KG41" s="163">
        <v>-12.3</v>
      </c>
      <c r="KH41" s="163">
        <v>-0.84630000000000005</v>
      </c>
      <c r="KI41" s="163">
        <v>-43.053699999999999</v>
      </c>
    </row>
    <row r="42" spans="1:295" ht="18" customHeight="1" x14ac:dyDescent="0.3">
      <c r="A42" s="162" t="s">
        <v>106</v>
      </c>
      <c r="B42" s="162" t="s">
        <v>824</v>
      </c>
      <c r="C42" s="165">
        <v>0</v>
      </c>
      <c r="D42" s="165">
        <v>6.0209000000000001</v>
      </c>
      <c r="E42" s="165">
        <v>-11.041399999999999</v>
      </c>
      <c r="F42" s="165">
        <v>11.8261</v>
      </c>
      <c r="G42" s="165">
        <v>17.499400000000001</v>
      </c>
      <c r="H42" s="166"/>
      <c r="I42" s="165">
        <v>15.6942</v>
      </c>
      <c r="J42" s="166"/>
      <c r="K42" s="165">
        <v>35.871699999999997</v>
      </c>
      <c r="L42" s="165">
        <v>8.1348000000000003</v>
      </c>
      <c r="M42" s="165">
        <v>13.407999999999999</v>
      </c>
      <c r="N42" s="165">
        <v>-15.54</v>
      </c>
      <c r="O42" s="165">
        <v>-35.200000000000003</v>
      </c>
      <c r="P42" s="165">
        <v>11</v>
      </c>
      <c r="Q42" s="165">
        <v>6.6239999999999997</v>
      </c>
      <c r="R42" s="165">
        <v>-22</v>
      </c>
      <c r="S42" s="165">
        <v>2.9081999999999999</v>
      </c>
      <c r="T42" s="165">
        <v>8.7205999999999992</v>
      </c>
      <c r="U42" s="165">
        <v>5.7923</v>
      </c>
      <c r="V42" s="165">
        <v>5.6798000000000002</v>
      </c>
      <c r="W42" s="165">
        <v>10.0932</v>
      </c>
      <c r="X42" s="165">
        <v>3.2391000000000001</v>
      </c>
      <c r="Y42" s="165">
        <v>-1.5746</v>
      </c>
      <c r="Z42" s="165">
        <v>2.2709000000000001</v>
      </c>
      <c r="AA42" s="166"/>
      <c r="AB42" s="165">
        <v>-0.82279999999999998</v>
      </c>
      <c r="AC42" s="165">
        <v>0.40300000000000002</v>
      </c>
      <c r="AD42" s="165">
        <v>0.42299999999999999</v>
      </c>
      <c r="AE42" s="165">
        <v>3.605</v>
      </c>
      <c r="AF42" s="165">
        <v>-4.4400000000000004</v>
      </c>
      <c r="AG42" s="165">
        <v>4.4000000000000004</v>
      </c>
      <c r="AH42" s="165">
        <v>3.6999999999999998E-2</v>
      </c>
      <c r="AI42" s="165">
        <v>0.23300000000000001</v>
      </c>
      <c r="AJ42" s="166">
        <v>0</v>
      </c>
      <c r="AK42" s="165">
        <v>-5.74</v>
      </c>
      <c r="AL42" s="166"/>
      <c r="AM42" s="165">
        <v>-11.67</v>
      </c>
      <c r="AN42" s="165">
        <v>-11.69</v>
      </c>
      <c r="AO42" s="165">
        <v>9.2886000000000006</v>
      </c>
      <c r="AP42" s="165">
        <v>3.0709</v>
      </c>
      <c r="AQ42" s="165">
        <v>20.241700000000002</v>
      </c>
      <c r="AR42" s="165">
        <v>24.930399999999999</v>
      </c>
      <c r="AS42" s="165">
        <v>-16.888500000000001</v>
      </c>
      <c r="AT42" s="165">
        <v>6.7378</v>
      </c>
      <c r="AU42" s="166">
        <v>0</v>
      </c>
      <c r="AV42" s="165">
        <v>0.50429999999999997</v>
      </c>
      <c r="AW42" s="165">
        <v>0.41760000000000003</v>
      </c>
      <c r="AX42" s="165">
        <v>-16.441199999999998</v>
      </c>
      <c r="AY42" s="165">
        <v>-13.8055</v>
      </c>
      <c r="AZ42" s="165">
        <v>33.051699999999997</v>
      </c>
      <c r="BA42" s="165">
        <v>33.964100000000002</v>
      </c>
      <c r="BB42" s="165">
        <v>72.232799999999997</v>
      </c>
      <c r="BC42" s="165">
        <v>16.189599999999999</v>
      </c>
      <c r="BD42" s="165">
        <v>-5.2</v>
      </c>
      <c r="BE42" s="165">
        <v>-5.2</v>
      </c>
      <c r="BF42" s="165">
        <v>-28.613800000000001</v>
      </c>
      <c r="BG42" s="166"/>
      <c r="BH42" s="165">
        <v>-3.3820000000000001</v>
      </c>
      <c r="BI42" s="166"/>
      <c r="BJ42" s="165">
        <v>3.0779000000000001</v>
      </c>
      <c r="BK42" s="165">
        <v>9.3644999999999996</v>
      </c>
      <c r="BL42" s="165">
        <v>5.0787000000000004</v>
      </c>
      <c r="BM42" s="165">
        <v>3.4727000000000001</v>
      </c>
      <c r="BN42" s="165">
        <v>-130.8938</v>
      </c>
      <c r="BO42" s="165">
        <v>100.589</v>
      </c>
      <c r="BP42" s="165">
        <v>100.4669</v>
      </c>
      <c r="BQ42" s="165">
        <v>-62.133099999999999</v>
      </c>
      <c r="BR42" s="165">
        <v>-54.532800000000002</v>
      </c>
      <c r="BS42" s="166"/>
      <c r="BT42" s="166"/>
      <c r="BU42" s="166"/>
      <c r="BV42" s="165">
        <v>42.393099999999997</v>
      </c>
      <c r="BW42" s="165">
        <v>18</v>
      </c>
      <c r="BX42" s="165">
        <v>12.49</v>
      </c>
      <c r="BY42" s="165">
        <v>-4.3899999999999997</v>
      </c>
      <c r="BZ42" s="165">
        <v>17.45</v>
      </c>
      <c r="CA42" s="165">
        <v>-10.176500000000001</v>
      </c>
      <c r="CB42" s="165">
        <v>-9.9085999999999999</v>
      </c>
      <c r="CC42" s="165">
        <v>22.593299999999999</v>
      </c>
      <c r="CD42" s="165">
        <v>20.311800000000002</v>
      </c>
      <c r="CE42" s="166"/>
      <c r="CF42" s="166"/>
      <c r="CG42" s="165">
        <v>-9.43</v>
      </c>
      <c r="CH42" s="165">
        <v>3.3555000000000001</v>
      </c>
      <c r="CI42" s="165">
        <v>21.322299999999998</v>
      </c>
      <c r="CJ42" s="166"/>
      <c r="CK42" s="166"/>
      <c r="CL42" s="165">
        <v>41.6</v>
      </c>
      <c r="CM42" s="165">
        <v>-41.6</v>
      </c>
      <c r="CN42" s="165">
        <v>-5.19</v>
      </c>
      <c r="CO42" s="165">
        <v>44.407200000000003</v>
      </c>
      <c r="CP42" s="165">
        <v>43.752200000000002</v>
      </c>
      <c r="CQ42" s="165">
        <v>42.034399999999998</v>
      </c>
      <c r="CR42" s="165">
        <v>49.882399999999997</v>
      </c>
      <c r="CS42" s="165">
        <v>50.604199999999999</v>
      </c>
      <c r="CT42" s="165">
        <v>-16.028400000000001</v>
      </c>
      <c r="CU42" s="165">
        <v>-58.4726</v>
      </c>
      <c r="CV42" s="165">
        <v>-7.1783000000000001</v>
      </c>
      <c r="CW42" s="165">
        <v>4.2662000000000004</v>
      </c>
      <c r="CX42" s="165">
        <v>47.09</v>
      </c>
      <c r="CY42" s="165">
        <v>31.98</v>
      </c>
      <c r="CZ42" s="165">
        <v>8.1298999999999992</v>
      </c>
      <c r="DA42" s="165">
        <v>7.3273000000000001</v>
      </c>
      <c r="DB42" s="165">
        <v>15.478</v>
      </c>
      <c r="DC42" s="166"/>
      <c r="DD42" s="165">
        <v>-22.210699999999999</v>
      </c>
      <c r="DE42" s="165">
        <v>-21.953399999999998</v>
      </c>
      <c r="DF42" s="165">
        <v>22.905100000000001</v>
      </c>
      <c r="DG42" s="166"/>
      <c r="DH42" s="165">
        <v>-7.2073</v>
      </c>
      <c r="DI42" s="165">
        <v>-52.6</v>
      </c>
      <c r="DJ42" s="165">
        <v>-52.3</v>
      </c>
      <c r="DK42" s="165">
        <v>-1.1047</v>
      </c>
      <c r="DL42" s="165">
        <v>18.145600000000002</v>
      </c>
      <c r="DM42" s="165">
        <v>20.981000000000002</v>
      </c>
      <c r="DN42" s="165">
        <v>32.8476</v>
      </c>
      <c r="DO42" s="165">
        <v>19.489999999999998</v>
      </c>
      <c r="DP42" s="165">
        <v>-11.44</v>
      </c>
      <c r="DQ42" s="165">
        <v>19.591999999999999</v>
      </c>
      <c r="DR42" s="165">
        <v>-23.828900000000001</v>
      </c>
      <c r="DS42" s="165">
        <v>-12.67</v>
      </c>
      <c r="DT42" s="165">
        <v>-12.96</v>
      </c>
      <c r="DU42" s="165">
        <v>41.44</v>
      </c>
      <c r="DV42" s="165">
        <v>-5.79</v>
      </c>
      <c r="DW42" s="165">
        <v>-23.109100000000002</v>
      </c>
      <c r="DX42" s="165">
        <v>-11.6455</v>
      </c>
      <c r="DY42" s="165">
        <v>-31.0623</v>
      </c>
      <c r="DZ42" s="165">
        <v>-29.2182</v>
      </c>
      <c r="EA42" s="165">
        <v>60.326799999999999</v>
      </c>
      <c r="EB42" s="165">
        <v>25.45</v>
      </c>
      <c r="EC42" s="165">
        <v>14.2301</v>
      </c>
      <c r="ED42" s="165">
        <v>14.7248</v>
      </c>
      <c r="EE42" s="165">
        <v>-14.553100000000001</v>
      </c>
      <c r="EF42" s="165">
        <v>-26.168099999999999</v>
      </c>
      <c r="EG42" s="165">
        <v>-19.707999999999998</v>
      </c>
      <c r="EH42" s="165">
        <v>-19.8279</v>
      </c>
      <c r="EI42" s="165">
        <v>-75.25</v>
      </c>
      <c r="EJ42" s="166"/>
      <c r="EK42" s="165">
        <v>-14.539199999999999</v>
      </c>
      <c r="EL42" s="165">
        <v>-13.059699999999999</v>
      </c>
      <c r="EM42" s="165">
        <v>23.607399999999998</v>
      </c>
      <c r="EN42" s="165">
        <v>2.5062000000000002</v>
      </c>
      <c r="EO42" s="165">
        <v>1.4077999999999999</v>
      </c>
      <c r="EP42" s="165">
        <v>-31.236000000000001</v>
      </c>
      <c r="EQ42" s="165">
        <v>-24.630700000000001</v>
      </c>
      <c r="ER42" s="165">
        <v>-24.4131</v>
      </c>
      <c r="ES42" s="165">
        <v>10.841699999999999</v>
      </c>
      <c r="ET42" s="165">
        <v>12.91</v>
      </c>
      <c r="EU42" s="166"/>
      <c r="EV42" s="165">
        <v>0</v>
      </c>
      <c r="EW42" s="165">
        <v>6.7159000000000004</v>
      </c>
      <c r="EX42" s="165">
        <v>-1.2564</v>
      </c>
      <c r="EY42" s="165">
        <v>-13.5373</v>
      </c>
      <c r="EZ42" s="165">
        <v>-13.508699999999999</v>
      </c>
      <c r="FA42" s="165">
        <v>7.9629000000000003</v>
      </c>
      <c r="FB42" s="165">
        <v>7.7728999999999999</v>
      </c>
      <c r="FC42" s="165">
        <v>-23.088799999999999</v>
      </c>
      <c r="FD42" s="165">
        <v>5.6829999999999998</v>
      </c>
      <c r="FE42" s="165">
        <v>5.3692000000000002</v>
      </c>
      <c r="FF42" s="166"/>
      <c r="FG42" s="165">
        <v>4.0561999999999996</v>
      </c>
      <c r="FH42" s="165">
        <v>4.1502999999999997</v>
      </c>
      <c r="FI42" s="165">
        <v>3.4767000000000001</v>
      </c>
      <c r="FJ42" s="165">
        <v>3.1817000000000002</v>
      </c>
      <c r="FK42" s="165">
        <v>3.0142000000000002</v>
      </c>
      <c r="FL42" s="165">
        <v>10.382300000000001</v>
      </c>
      <c r="FM42" s="165">
        <v>16.345400000000001</v>
      </c>
      <c r="FN42" s="165">
        <v>16.681999999999999</v>
      </c>
      <c r="FO42" s="165">
        <v>21.582599999999999</v>
      </c>
      <c r="FP42" s="165">
        <v>34.601500000000001</v>
      </c>
      <c r="FQ42" s="165">
        <v>21.598199999999999</v>
      </c>
      <c r="FR42" s="165">
        <v>-15.64</v>
      </c>
      <c r="FS42" s="165">
        <v>-1.4057999999999999</v>
      </c>
      <c r="FT42" s="165">
        <v>0.2364</v>
      </c>
      <c r="FU42" s="165">
        <v>0.63</v>
      </c>
      <c r="FV42" s="165">
        <v>-1.21</v>
      </c>
      <c r="FW42" s="165">
        <v>-22.491599999999998</v>
      </c>
      <c r="FX42" s="165">
        <v>0</v>
      </c>
      <c r="FY42" s="165">
        <v>7.7060000000000004</v>
      </c>
      <c r="FZ42" s="165">
        <v>1.1519999999999999</v>
      </c>
      <c r="GA42" s="165">
        <v>3.3372000000000002</v>
      </c>
      <c r="GB42" s="165">
        <v>36.450000000000003</v>
      </c>
      <c r="GC42" s="165">
        <v>-40.146900000000002</v>
      </c>
      <c r="GD42" s="165">
        <v>-29.5245</v>
      </c>
      <c r="GE42" s="166"/>
      <c r="GF42" s="165">
        <v>18.6554</v>
      </c>
      <c r="GG42" s="166"/>
      <c r="GH42" s="165">
        <v>22.467400000000001</v>
      </c>
      <c r="GI42" s="165">
        <v>-7.3498000000000001</v>
      </c>
      <c r="GJ42" s="165">
        <v>-8.0891999999999999</v>
      </c>
      <c r="GK42" s="165">
        <v>2.6732</v>
      </c>
      <c r="GL42" s="166"/>
      <c r="GM42" s="166"/>
      <c r="GN42" s="166"/>
      <c r="GO42" s="165">
        <v>-43.406100000000002</v>
      </c>
      <c r="GP42" s="165">
        <v>6.3493000000000004</v>
      </c>
      <c r="GQ42" s="165">
        <v>-21.2013</v>
      </c>
      <c r="GR42" s="165">
        <v>6.2236000000000002</v>
      </c>
      <c r="GS42" s="165">
        <v>6.6517999999999997</v>
      </c>
      <c r="GT42" s="165">
        <v>155.98599999999999</v>
      </c>
      <c r="GU42" s="165">
        <v>-4.508</v>
      </c>
      <c r="GV42" s="165">
        <v>-5.6458000000000004</v>
      </c>
      <c r="GW42" s="165">
        <v>-11.3241</v>
      </c>
      <c r="GX42" s="165">
        <v>1.7544999999999999</v>
      </c>
      <c r="GY42" s="165">
        <v>9.9191000000000003</v>
      </c>
      <c r="GZ42" s="165">
        <v>9.9611999999999998</v>
      </c>
      <c r="HA42" s="166"/>
      <c r="HB42" s="165">
        <v>-12.232900000000001</v>
      </c>
      <c r="HC42" s="165">
        <v>-10.9702</v>
      </c>
      <c r="HD42" s="165">
        <v>-3.35</v>
      </c>
      <c r="HE42" s="165">
        <v>6.4771000000000001</v>
      </c>
      <c r="HF42" s="165">
        <v>0</v>
      </c>
      <c r="HG42" s="165">
        <v>79.087599999999995</v>
      </c>
      <c r="HH42" s="165">
        <v>62.378599999999999</v>
      </c>
      <c r="HI42" s="165">
        <v>-19.8322</v>
      </c>
      <c r="HJ42" s="165">
        <v>33.6708</v>
      </c>
      <c r="HK42" s="166"/>
      <c r="HL42" s="166"/>
      <c r="HM42" s="165">
        <v>-16.277899999999999</v>
      </c>
      <c r="HN42" s="165">
        <v>-17.3047</v>
      </c>
      <c r="HO42" s="166"/>
      <c r="HP42" s="166"/>
      <c r="HQ42" s="165">
        <v>-14.6876</v>
      </c>
      <c r="HR42" s="165">
        <v>-14.0284</v>
      </c>
      <c r="HS42" s="165">
        <v>-26.050899999999999</v>
      </c>
      <c r="HT42" s="165">
        <v>-26.162800000000001</v>
      </c>
      <c r="HU42" s="165">
        <v>15.02</v>
      </c>
      <c r="HV42" s="165">
        <v>15.08</v>
      </c>
      <c r="HW42" s="165">
        <v>-20</v>
      </c>
      <c r="HX42" s="165">
        <v>-20</v>
      </c>
      <c r="HY42" s="165">
        <v>0.35249999999999998</v>
      </c>
      <c r="HZ42" s="165">
        <v>1.36</v>
      </c>
      <c r="IA42" s="165">
        <v>47.760800000000003</v>
      </c>
      <c r="IB42" s="165">
        <v>18.648199999999999</v>
      </c>
      <c r="IC42" s="165">
        <v>18.442799999999998</v>
      </c>
      <c r="ID42" s="165">
        <v>-10.1</v>
      </c>
      <c r="IE42" s="165">
        <v>-24.3</v>
      </c>
      <c r="IF42" s="165">
        <v>-0.7</v>
      </c>
      <c r="IG42" s="165">
        <v>-1.3</v>
      </c>
      <c r="IH42" s="166"/>
      <c r="II42" s="166"/>
      <c r="IJ42" s="165">
        <v>-112.8026</v>
      </c>
      <c r="IK42" s="165">
        <v>29.674399999999999</v>
      </c>
      <c r="IL42" s="165">
        <v>-277.8107</v>
      </c>
      <c r="IM42" s="165">
        <v>-31.613399999999999</v>
      </c>
      <c r="IN42" s="165">
        <v>-34.2834</v>
      </c>
      <c r="IO42" s="165">
        <v>105.345</v>
      </c>
      <c r="IP42" s="165">
        <v>60.874000000000002</v>
      </c>
      <c r="IQ42" s="165">
        <v>117.1845</v>
      </c>
      <c r="IR42" s="165">
        <v>90.020399999999995</v>
      </c>
      <c r="IS42" s="165">
        <v>35.685000000000002</v>
      </c>
      <c r="IT42" s="165">
        <v>4.2937000000000003</v>
      </c>
      <c r="IU42" s="165">
        <v>3.4203000000000001</v>
      </c>
      <c r="IV42" s="165">
        <v>-8.0883000000000003</v>
      </c>
      <c r="IW42" s="165">
        <v>193.1618</v>
      </c>
      <c r="IX42" s="165">
        <v>-195.24549999999999</v>
      </c>
      <c r="IY42" s="165">
        <v>-6.7503000000000002</v>
      </c>
      <c r="IZ42" s="165">
        <v>12.450900000000001</v>
      </c>
      <c r="JA42" s="165">
        <v>-1.8737999999999999</v>
      </c>
      <c r="JB42" s="166"/>
      <c r="JC42" s="165">
        <v>-3.84</v>
      </c>
      <c r="JD42" s="165">
        <v>-2.2410000000000001</v>
      </c>
      <c r="JE42" s="165">
        <v>-2.2469999999999999</v>
      </c>
      <c r="JF42" s="165">
        <v>-1.28</v>
      </c>
      <c r="JG42" s="165">
        <v>2.2400000000000002</v>
      </c>
      <c r="JH42" s="165">
        <v>-0.98919999999999997</v>
      </c>
      <c r="JI42" s="165">
        <v>-8.3482000000000003</v>
      </c>
      <c r="JJ42" s="165">
        <v>3.1082999999999998</v>
      </c>
      <c r="JK42" s="165">
        <v>1.5548999999999999</v>
      </c>
      <c r="JL42" s="165">
        <v>3.9</v>
      </c>
      <c r="JM42" s="165">
        <v>3.58</v>
      </c>
      <c r="JN42" s="165">
        <v>3.9209999999999998</v>
      </c>
      <c r="JO42" s="165">
        <v>2.2763</v>
      </c>
      <c r="JP42" s="165">
        <v>2.6049000000000002</v>
      </c>
      <c r="JQ42" s="166"/>
      <c r="JR42" s="166"/>
      <c r="JS42" s="166"/>
      <c r="JT42" s="166"/>
      <c r="JU42" s="165">
        <v>9</v>
      </c>
      <c r="JV42" s="165">
        <v>8.3789999999999996</v>
      </c>
      <c r="JW42" s="165">
        <v>1.03</v>
      </c>
      <c r="JX42" s="166"/>
      <c r="JY42" s="165">
        <v>2.8086000000000002</v>
      </c>
      <c r="JZ42" s="165">
        <v>-17.0685</v>
      </c>
      <c r="KA42" s="165">
        <v>-24.452400000000001</v>
      </c>
      <c r="KB42" s="165">
        <v>4.7411000000000003</v>
      </c>
      <c r="KC42" s="165">
        <v>12.758599999999999</v>
      </c>
      <c r="KD42" s="165">
        <v>-21.114899999999999</v>
      </c>
      <c r="KE42" s="165">
        <v>7.6909000000000001</v>
      </c>
      <c r="KF42" s="165">
        <v>-2.2999999999999998</v>
      </c>
      <c r="KG42" s="165">
        <v>-12.9</v>
      </c>
      <c r="KH42" s="165">
        <v>4.4954999999999998</v>
      </c>
      <c r="KI42" s="165">
        <v>-48.905799999999999</v>
      </c>
    </row>
    <row r="43" spans="1:295" ht="18" customHeight="1" x14ac:dyDescent="0.3">
      <c r="A43" s="162" t="s">
        <v>106</v>
      </c>
      <c r="B43" s="162" t="s">
        <v>825</v>
      </c>
      <c r="C43" s="165">
        <v>0</v>
      </c>
      <c r="D43" s="165">
        <v>5.7662000000000004</v>
      </c>
      <c r="E43" s="166"/>
      <c r="F43" s="165">
        <v>12.064299999999999</v>
      </c>
      <c r="G43" s="165">
        <v>15.833600000000001</v>
      </c>
      <c r="H43" s="166"/>
      <c r="I43" s="165">
        <v>22.6861</v>
      </c>
      <c r="J43" s="166"/>
      <c r="K43" s="165">
        <v>32.669600000000003</v>
      </c>
      <c r="L43" s="165">
        <v>6.9017999999999997</v>
      </c>
      <c r="M43" s="165">
        <v>12.0611</v>
      </c>
      <c r="N43" s="165">
        <v>-19.98</v>
      </c>
      <c r="O43" s="165">
        <v>-26.4</v>
      </c>
      <c r="P43" s="165">
        <v>2.2000000000000002</v>
      </c>
      <c r="Q43" s="165">
        <v>2.484</v>
      </c>
      <c r="R43" s="165">
        <v>-17.600000000000001</v>
      </c>
      <c r="S43" s="165">
        <v>3.3469000000000002</v>
      </c>
      <c r="T43" s="165">
        <v>-2.3372999999999999</v>
      </c>
      <c r="U43" s="165">
        <v>5.1444999999999999</v>
      </c>
      <c r="V43" s="165">
        <v>5.0488999999999997</v>
      </c>
      <c r="W43" s="165">
        <v>9.0061</v>
      </c>
      <c r="X43" s="165">
        <v>0.73619999999999997</v>
      </c>
      <c r="Y43" s="165">
        <v>-1.4429000000000001</v>
      </c>
      <c r="Z43" s="165">
        <v>2.3226</v>
      </c>
      <c r="AA43" s="166"/>
      <c r="AB43" s="165">
        <v>-0.83979999999999999</v>
      </c>
      <c r="AC43" s="165">
        <v>0.312</v>
      </c>
      <c r="AD43" s="165">
        <v>0.309</v>
      </c>
      <c r="AE43" s="165">
        <v>3.7309999999999999</v>
      </c>
      <c r="AF43" s="165">
        <v>0</v>
      </c>
      <c r="AG43" s="165">
        <v>-4.4000000000000004</v>
      </c>
      <c r="AH43" s="165">
        <v>-1.7000000000000001E-2</v>
      </c>
      <c r="AI43" s="165">
        <v>0.23699999999999999</v>
      </c>
      <c r="AJ43" s="166">
        <v>0</v>
      </c>
      <c r="AK43" s="165">
        <v>-6.28</v>
      </c>
      <c r="AL43" s="166"/>
      <c r="AM43" s="165">
        <v>-11.87</v>
      </c>
      <c r="AN43" s="165">
        <v>-11.94</v>
      </c>
      <c r="AO43" s="165">
        <v>8.8147000000000002</v>
      </c>
      <c r="AP43" s="165">
        <v>3.3895</v>
      </c>
      <c r="AQ43" s="165">
        <v>26.501200000000001</v>
      </c>
      <c r="AR43" s="165">
        <v>28.8553</v>
      </c>
      <c r="AS43" s="165">
        <v>-11.537800000000001</v>
      </c>
      <c r="AT43" s="165">
        <v>3.1768000000000001</v>
      </c>
      <c r="AU43" s="166">
        <v>0</v>
      </c>
      <c r="AV43" s="165">
        <v>0.31190000000000001</v>
      </c>
      <c r="AW43" s="165">
        <v>-8.4400000000000003E-2</v>
      </c>
      <c r="AX43" s="165">
        <v>-13.197699999999999</v>
      </c>
      <c r="AY43" s="165">
        <v>-10.4964</v>
      </c>
      <c r="AZ43" s="165">
        <v>31.7044</v>
      </c>
      <c r="BA43" s="165">
        <v>32.579300000000003</v>
      </c>
      <c r="BB43" s="165">
        <v>68.054900000000004</v>
      </c>
      <c r="BC43" s="165">
        <v>5.8346999999999998</v>
      </c>
      <c r="BD43" s="165">
        <v>-1.3</v>
      </c>
      <c r="BE43" s="165">
        <v>-1.3</v>
      </c>
      <c r="BF43" s="165">
        <v>-25.443000000000001</v>
      </c>
      <c r="BG43" s="166"/>
      <c r="BH43" s="165">
        <v>-3.5242</v>
      </c>
      <c r="BI43" s="166"/>
      <c r="BJ43" s="165">
        <v>5.3060999999999998</v>
      </c>
      <c r="BK43" s="165">
        <v>7.6044</v>
      </c>
      <c r="BL43" s="165">
        <v>3.8525</v>
      </c>
      <c r="BM43" s="165">
        <v>2.6655000000000002</v>
      </c>
      <c r="BN43" s="165">
        <v>-135.86840000000001</v>
      </c>
      <c r="BO43" s="165">
        <v>97.811800000000005</v>
      </c>
      <c r="BP43" s="165">
        <v>98.239099999999993</v>
      </c>
      <c r="BQ43" s="165">
        <v>-70.433800000000005</v>
      </c>
      <c r="BR43" s="165">
        <v>-70.710099999999997</v>
      </c>
      <c r="BS43" s="166"/>
      <c r="BT43" s="166"/>
      <c r="BU43" s="166"/>
      <c r="BV43" s="165">
        <v>38.241599999999998</v>
      </c>
      <c r="BW43" s="165">
        <v>17.07</v>
      </c>
      <c r="BX43" s="165">
        <v>11.15</v>
      </c>
      <c r="BY43" s="165">
        <v>-4.83</v>
      </c>
      <c r="BZ43" s="165">
        <v>15.98</v>
      </c>
      <c r="CA43" s="165">
        <v>-3.7465999999999999</v>
      </c>
      <c r="CB43" s="165">
        <v>-3.7465999999999999</v>
      </c>
      <c r="CC43" s="165">
        <v>15.381600000000001</v>
      </c>
      <c r="CD43" s="165">
        <v>13.3056</v>
      </c>
      <c r="CE43" s="166"/>
      <c r="CF43" s="166"/>
      <c r="CG43" s="165">
        <v>0.80410000000000004</v>
      </c>
      <c r="CH43" s="165">
        <v>5.9987000000000004</v>
      </c>
      <c r="CI43" s="165">
        <v>33.581899999999997</v>
      </c>
      <c r="CJ43" s="166"/>
      <c r="CK43" s="166"/>
      <c r="CL43" s="165">
        <v>52</v>
      </c>
      <c r="CM43" s="165">
        <v>-65.099999999999994</v>
      </c>
      <c r="CN43" s="165">
        <v>-4.59</v>
      </c>
      <c r="CO43" s="165">
        <v>47.073900000000002</v>
      </c>
      <c r="CP43" s="165">
        <v>46.823900000000002</v>
      </c>
      <c r="CQ43" s="165">
        <v>44.893700000000003</v>
      </c>
      <c r="CR43" s="165">
        <v>50.0593</v>
      </c>
      <c r="CS43" s="165">
        <v>49.672600000000003</v>
      </c>
      <c r="CT43" s="165">
        <v>-19.546900000000001</v>
      </c>
      <c r="CU43" s="165">
        <v>-51.4375</v>
      </c>
      <c r="CV43" s="165">
        <v>-12.0093</v>
      </c>
      <c r="CW43" s="165">
        <v>3.4056000000000002</v>
      </c>
      <c r="CX43" s="165">
        <v>43.19</v>
      </c>
      <c r="CY43" s="165">
        <v>29.33</v>
      </c>
      <c r="CZ43" s="165">
        <v>17.192399999999999</v>
      </c>
      <c r="DA43" s="165">
        <v>16.018699999999999</v>
      </c>
      <c r="DB43" s="165">
        <v>14.285399999999999</v>
      </c>
      <c r="DC43" s="166"/>
      <c r="DD43" s="165">
        <v>-34.347900000000003</v>
      </c>
      <c r="DE43" s="165">
        <v>-34.264099999999999</v>
      </c>
      <c r="DF43" s="165">
        <v>48.812899999999999</v>
      </c>
      <c r="DG43" s="166"/>
      <c r="DH43" s="165">
        <v>-6.4341999999999997</v>
      </c>
      <c r="DI43" s="165">
        <v>-52.5</v>
      </c>
      <c r="DJ43" s="165">
        <v>-52.4</v>
      </c>
      <c r="DK43" s="165">
        <v>-0.9204</v>
      </c>
      <c r="DL43" s="165">
        <v>16.836600000000001</v>
      </c>
      <c r="DM43" s="165">
        <v>17.0381</v>
      </c>
      <c r="DN43" s="165">
        <v>30.8066</v>
      </c>
      <c r="DO43" s="165">
        <v>17.98</v>
      </c>
      <c r="DP43" s="165">
        <v>-8.9</v>
      </c>
      <c r="DQ43" s="165">
        <v>17.422000000000001</v>
      </c>
      <c r="DR43" s="165">
        <v>-48.787799999999997</v>
      </c>
      <c r="DS43" s="165">
        <v>-10.49</v>
      </c>
      <c r="DT43" s="165">
        <v>-10.55</v>
      </c>
      <c r="DU43" s="165">
        <v>34.44</v>
      </c>
      <c r="DV43" s="165">
        <v>15.33</v>
      </c>
      <c r="DW43" s="165">
        <v>-47.2727</v>
      </c>
      <c r="DX43" s="165">
        <v>-23.2818</v>
      </c>
      <c r="DY43" s="165">
        <v>-30.433700000000002</v>
      </c>
      <c r="DZ43" s="165">
        <v>-29.118200000000002</v>
      </c>
      <c r="EA43" s="165">
        <v>49.118299999999998</v>
      </c>
      <c r="EB43" s="165">
        <v>14.734</v>
      </c>
      <c r="EC43" s="165">
        <v>4.1125999999999996</v>
      </c>
      <c r="ED43" s="165">
        <v>4.1837</v>
      </c>
      <c r="EE43" s="165">
        <v>-17.1464</v>
      </c>
      <c r="EF43" s="165">
        <v>-28.359400000000001</v>
      </c>
      <c r="EG43" s="165">
        <v>-18.309999999999999</v>
      </c>
      <c r="EH43" s="165">
        <v>-11.4946</v>
      </c>
      <c r="EI43" s="165">
        <v>-73.979200000000006</v>
      </c>
      <c r="EJ43" s="166"/>
      <c r="EK43" s="165">
        <v>-12.470800000000001</v>
      </c>
      <c r="EL43" s="165">
        <v>-11.2707</v>
      </c>
      <c r="EM43" s="165">
        <v>22.5944</v>
      </c>
      <c r="EN43" s="165">
        <v>-2.6509</v>
      </c>
      <c r="EO43" s="165">
        <v>-3.4232</v>
      </c>
      <c r="EP43" s="165">
        <v>-29.187999999999999</v>
      </c>
      <c r="EQ43" s="165">
        <v>-18.718</v>
      </c>
      <c r="ER43" s="165">
        <v>-18.773700000000002</v>
      </c>
      <c r="ES43" s="165">
        <v>11.804</v>
      </c>
      <c r="ET43" s="165">
        <v>12.62</v>
      </c>
      <c r="EU43" s="166"/>
      <c r="EV43" s="165">
        <v>0.1</v>
      </c>
      <c r="EW43" s="165">
        <v>5.9</v>
      </c>
      <c r="EX43" s="165">
        <v>-8.0193999999999992</v>
      </c>
      <c r="EY43" s="165">
        <v>-14.369199999999999</v>
      </c>
      <c r="EZ43" s="165">
        <v>-14.202400000000001</v>
      </c>
      <c r="FA43" s="165">
        <v>9.2986000000000004</v>
      </c>
      <c r="FB43" s="165">
        <v>9.7428000000000008</v>
      </c>
      <c r="FC43" s="165">
        <v>-24.400300000000001</v>
      </c>
      <c r="FD43" s="165">
        <v>5.4617000000000004</v>
      </c>
      <c r="FE43" s="165">
        <v>5.2365000000000004</v>
      </c>
      <c r="FF43" s="166"/>
      <c r="FG43" s="165">
        <v>3.5030999999999999</v>
      </c>
      <c r="FH43" s="165">
        <v>3.8969</v>
      </c>
      <c r="FI43" s="165">
        <v>2.5718000000000001</v>
      </c>
      <c r="FJ43" s="165">
        <v>-3.6840000000000002</v>
      </c>
      <c r="FK43" s="165">
        <v>-4.5213000000000001</v>
      </c>
      <c r="FL43" s="165">
        <v>-0.33489999999999998</v>
      </c>
      <c r="FM43" s="165">
        <v>17.3596</v>
      </c>
      <c r="FN43" s="165">
        <v>17.321100000000001</v>
      </c>
      <c r="FO43" s="165">
        <v>13.1402</v>
      </c>
      <c r="FP43" s="165">
        <v>26.381499999999999</v>
      </c>
      <c r="FQ43" s="165">
        <v>24.484000000000002</v>
      </c>
      <c r="FR43" s="165">
        <v>-16.899999999999999</v>
      </c>
      <c r="FS43" s="165">
        <v>-0.60199999999999998</v>
      </c>
      <c r="FT43" s="165">
        <v>0.23549999999999999</v>
      </c>
      <c r="FU43" s="165">
        <v>-0.31</v>
      </c>
      <c r="FV43" s="165">
        <v>-0.92</v>
      </c>
      <c r="FW43" s="165">
        <v>-26.034500000000001</v>
      </c>
      <c r="FX43" s="166"/>
      <c r="FY43" s="165">
        <v>7.5510000000000002</v>
      </c>
      <c r="FZ43" s="165">
        <v>1.1830000000000001</v>
      </c>
      <c r="GA43" s="166"/>
      <c r="GB43" s="165">
        <v>34.33</v>
      </c>
      <c r="GC43" s="165">
        <v>-32.990400000000001</v>
      </c>
      <c r="GD43" s="165">
        <v>-21.2545</v>
      </c>
      <c r="GE43" s="166"/>
      <c r="GF43" s="165">
        <v>16.908100000000001</v>
      </c>
      <c r="GG43" s="166"/>
      <c r="GH43" s="165">
        <v>22.551300000000001</v>
      </c>
      <c r="GI43" s="165">
        <v>-6.6791</v>
      </c>
      <c r="GJ43" s="165">
        <v>-7.3348000000000004</v>
      </c>
      <c r="GK43" s="165">
        <v>2.7262</v>
      </c>
      <c r="GL43" s="166"/>
      <c r="GM43" s="166"/>
      <c r="GN43" s="166"/>
      <c r="GO43" s="165">
        <v>-42.4602</v>
      </c>
      <c r="GP43" s="165">
        <v>5.1222000000000003</v>
      </c>
      <c r="GQ43" s="165">
        <v>-21.7012</v>
      </c>
      <c r="GR43" s="165">
        <v>5.5117000000000003</v>
      </c>
      <c r="GS43" s="165">
        <v>7.6113999999999997</v>
      </c>
      <c r="GT43" s="165">
        <v>156.87289999999999</v>
      </c>
      <c r="GU43" s="165">
        <v>-4.7020999999999997</v>
      </c>
      <c r="GV43" s="165">
        <v>-7.19</v>
      </c>
      <c r="GW43" s="165">
        <v>-10.3284</v>
      </c>
      <c r="GX43" s="165">
        <v>1.9575</v>
      </c>
      <c r="GY43" s="165">
        <v>9.0474999999999994</v>
      </c>
      <c r="GZ43" s="165">
        <v>9.1542999999999992</v>
      </c>
      <c r="HA43" s="166"/>
      <c r="HB43" s="165">
        <v>-22.358499999999999</v>
      </c>
      <c r="HC43" s="165">
        <v>-20.496500000000001</v>
      </c>
      <c r="HD43" s="165">
        <v>14.25</v>
      </c>
      <c r="HE43" s="165">
        <v>-12.785600000000001</v>
      </c>
      <c r="HF43" s="165">
        <v>22.439</v>
      </c>
      <c r="HG43" s="165">
        <v>61.872799999999998</v>
      </c>
      <c r="HH43" s="165">
        <v>47.924900000000001</v>
      </c>
      <c r="HI43" s="165">
        <v>-11.242800000000001</v>
      </c>
      <c r="HJ43" s="165">
        <v>41.615699999999997</v>
      </c>
      <c r="HK43" s="166"/>
      <c r="HL43" s="166"/>
      <c r="HM43" s="165">
        <v>-18.934899999999999</v>
      </c>
      <c r="HN43" s="165">
        <v>-20.037400000000002</v>
      </c>
      <c r="HO43" s="165">
        <v>21.353300000000001</v>
      </c>
      <c r="HP43" s="166"/>
      <c r="HQ43" s="165">
        <v>-14.6821</v>
      </c>
      <c r="HR43" s="165">
        <v>-13.7317</v>
      </c>
      <c r="HS43" s="165">
        <v>-24.3032</v>
      </c>
      <c r="HT43" s="165">
        <v>-24.180199999999999</v>
      </c>
      <c r="HU43" s="165">
        <v>13.32</v>
      </c>
      <c r="HV43" s="165">
        <v>13.76</v>
      </c>
      <c r="HW43" s="165">
        <v>-22.2</v>
      </c>
      <c r="HX43" s="165">
        <v>-22.2</v>
      </c>
      <c r="HY43" s="165">
        <v>0.19500000000000001</v>
      </c>
      <c r="HZ43" s="165">
        <v>0.4</v>
      </c>
      <c r="IA43" s="165">
        <v>50.249400000000001</v>
      </c>
      <c r="IB43" s="165">
        <v>20.3294</v>
      </c>
      <c r="IC43" s="165">
        <v>20.226199999999999</v>
      </c>
      <c r="ID43" s="165">
        <v>-12.3</v>
      </c>
      <c r="IE43" s="165">
        <v>-24.8</v>
      </c>
      <c r="IF43" s="165">
        <v>-0.3</v>
      </c>
      <c r="IG43" s="165">
        <v>-0.8</v>
      </c>
      <c r="IH43" s="165">
        <v>-17.8109</v>
      </c>
      <c r="II43" s="165">
        <v>-17.843</v>
      </c>
      <c r="IJ43" s="165">
        <v>-100.129</v>
      </c>
      <c r="IK43" s="165">
        <v>27.618600000000001</v>
      </c>
      <c r="IL43" s="165">
        <v>-282.911</v>
      </c>
      <c r="IM43" s="165">
        <v>-36.322899999999997</v>
      </c>
      <c r="IN43" s="165">
        <v>-33.4392</v>
      </c>
      <c r="IO43" s="165">
        <v>107.33329999999999</v>
      </c>
      <c r="IP43" s="165">
        <v>56.558</v>
      </c>
      <c r="IQ43" s="165">
        <v>122.79689999999999</v>
      </c>
      <c r="IR43" s="165">
        <v>92.080699999999993</v>
      </c>
      <c r="IS43" s="165">
        <v>40.321800000000003</v>
      </c>
      <c r="IT43" s="165">
        <v>2.1286</v>
      </c>
      <c r="IU43" s="165">
        <v>4.0566000000000004</v>
      </c>
      <c r="IV43" s="165">
        <v>-12.962400000000001</v>
      </c>
      <c r="IW43" s="165">
        <v>197.7937</v>
      </c>
      <c r="IX43" s="165">
        <v>-197.8537</v>
      </c>
      <c r="IY43" s="165">
        <v>-4.6334</v>
      </c>
      <c r="IZ43" s="165">
        <v>10.1128</v>
      </c>
      <c r="JA43" s="165">
        <v>-1.8493999999999999</v>
      </c>
      <c r="JB43" s="166"/>
      <c r="JC43" s="165">
        <v>-5.52</v>
      </c>
      <c r="JD43" s="165">
        <v>-2.2309999999999999</v>
      </c>
      <c r="JE43" s="165">
        <v>-2.2389999999999999</v>
      </c>
      <c r="JF43" s="165">
        <v>0.56000000000000005</v>
      </c>
      <c r="JG43" s="165">
        <v>2.8</v>
      </c>
      <c r="JH43" s="165">
        <v>-3.7635000000000001</v>
      </c>
      <c r="JI43" s="165">
        <v>-8.9342000000000006</v>
      </c>
      <c r="JJ43" s="165">
        <v>3.6057000000000001</v>
      </c>
      <c r="JK43" s="165">
        <v>1.6129</v>
      </c>
      <c r="JL43" s="165">
        <v>3.9</v>
      </c>
      <c r="JM43" s="165">
        <v>0.245</v>
      </c>
      <c r="JN43" s="165">
        <v>0.42599999999999999</v>
      </c>
      <c r="JO43" s="165">
        <v>2.3664000000000001</v>
      </c>
      <c r="JP43" s="165">
        <v>2.6899000000000002</v>
      </c>
      <c r="JQ43" s="166"/>
      <c r="JR43" s="166"/>
      <c r="JS43" s="166"/>
      <c r="JT43" s="166"/>
      <c r="JU43" s="165">
        <v>10.199999999999999</v>
      </c>
      <c r="JV43" s="165">
        <v>8.3789999999999996</v>
      </c>
      <c r="JW43" s="165">
        <v>0.94</v>
      </c>
      <c r="JX43" s="166"/>
      <c r="JY43" s="165">
        <v>0</v>
      </c>
      <c r="JZ43" s="165">
        <v>-16.302600000000002</v>
      </c>
      <c r="KA43" s="165">
        <v>-22.8705</v>
      </c>
      <c r="KB43" s="165">
        <v>2.6366000000000001</v>
      </c>
      <c r="KC43" s="165">
        <v>11.8476</v>
      </c>
      <c r="KD43" s="165">
        <v>-19.389099999999999</v>
      </c>
      <c r="KE43" s="165">
        <v>6.6999000000000004</v>
      </c>
      <c r="KF43" s="165">
        <v>-3.6</v>
      </c>
      <c r="KG43" s="165">
        <v>-10.9</v>
      </c>
      <c r="KH43" s="165">
        <v>11.4115</v>
      </c>
      <c r="KI43" s="165">
        <v>-58.636299999999999</v>
      </c>
    </row>
    <row r="44" spans="1:295" ht="18" customHeight="1" x14ac:dyDescent="0.3">
      <c r="A44" s="162" t="s">
        <v>106</v>
      </c>
      <c r="B44" s="162" t="s">
        <v>826</v>
      </c>
      <c r="C44" s="165">
        <v>0</v>
      </c>
      <c r="D44" s="165">
        <v>5.7831999999999999</v>
      </c>
      <c r="E44" s="166"/>
      <c r="F44" s="165">
        <v>11.3491</v>
      </c>
      <c r="G44" s="165">
        <v>15.7376</v>
      </c>
      <c r="H44" s="166"/>
      <c r="I44" s="165">
        <v>21.2834</v>
      </c>
      <c r="J44" s="166"/>
      <c r="K44" s="165">
        <v>28.8489</v>
      </c>
      <c r="L44" s="165">
        <v>4.6928999999999998</v>
      </c>
      <c r="M44" s="165">
        <v>10.010400000000001</v>
      </c>
      <c r="N44" s="165">
        <v>-17.760000000000002</v>
      </c>
      <c r="O44" s="165">
        <v>-28.6</v>
      </c>
      <c r="P44" s="165">
        <v>4.4000000000000004</v>
      </c>
      <c r="Q44" s="165">
        <v>0.82799999999999996</v>
      </c>
      <c r="R44" s="165">
        <v>-17.600000000000001</v>
      </c>
      <c r="S44" s="165">
        <v>0.62960000000000005</v>
      </c>
      <c r="T44" s="165">
        <v>-5.9299999999999999E-2</v>
      </c>
      <c r="U44" s="165">
        <v>5.0528000000000004</v>
      </c>
      <c r="V44" s="165">
        <v>4.8101000000000003</v>
      </c>
      <c r="W44" s="165">
        <v>8.6818000000000008</v>
      </c>
      <c r="X44" s="165">
        <v>1.9607000000000001</v>
      </c>
      <c r="Y44" s="165">
        <v>-1.4645999999999999</v>
      </c>
      <c r="Z44" s="165">
        <v>2.3835000000000002</v>
      </c>
      <c r="AA44" s="166"/>
      <c r="AB44" s="165">
        <v>-0.95450000000000002</v>
      </c>
      <c r="AC44" s="165">
        <v>0.20699999999999999</v>
      </c>
      <c r="AD44" s="165">
        <v>0.22</v>
      </c>
      <c r="AE44" s="165">
        <v>3.552</v>
      </c>
      <c r="AF44" s="165">
        <v>-4.4400000000000004</v>
      </c>
      <c r="AG44" s="165">
        <v>-4.4000000000000004</v>
      </c>
      <c r="AH44" s="165">
        <v>-0.16800000000000001</v>
      </c>
      <c r="AI44" s="165">
        <v>0.24</v>
      </c>
      <c r="AJ44" s="166">
        <v>0</v>
      </c>
      <c r="AK44" s="165">
        <v>-6.99</v>
      </c>
      <c r="AL44" s="166"/>
      <c r="AM44" s="165">
        <v>-12.1</v>
      </c>
      <c r="AN44" s="165">
        <v>-12.07</v>
      </c>
      <c r="AO44" s="165">
        <v>7.5788000000000002</v>
      </c>
      <c r="AP44" s="165">
        <v>3.5198</v>
      </c>
      <c r="AQ44" s="165">
        <v>24.136199999999999</v>
      </c>
      <c r="AR44" s="165">
        <v>26.287199999999999</v>
      </c>
      <c r="AS44" s="165">
        <v>-11.913500000000001</v>
      </c>
      <c r="AT44" s="165">
        <v>2.8565999999999998</v>
      </c>
      <c r="AU44" s="166">
        <v>0</v>
      </c>
      <c r="AV44" s="165">
        <v>-0.88560000000000005</v>
      </c>
      <c r="AW44" s="165">
        <v>-0.7752</v>
      </c>
      <c r="AX44" s="165">
        <v>-13.749499999999999</v>
      </c>
      <c r="AY44" s="165">
        <v>-11.085699999999999</v>
      </c>
      <c r="AZ44" s="165">
        <v>33.251800000000003</v>
      </c>
      <c r="BA44" s="165">
        <v>34.024900000000002</v>
      </c>
      <c r="BB44" s="165">
        <v>66.125900000000001</v>
      </c>
      <c r="BC44" s="165">
        <v>7.2203999999999997</v>
      </c>
      <c r="BD44" s="165">
        <v>-2</v>
      </c>
      <c r="BE44" s="165">
        <v>-2</v>
      </c>
      <c r="BF44" s="165">
        <v>-26.791899999999998</v>
      </c>
      <c r="BG44" s="166"/>
      <c r="BH44" s="165">
        <v>-3.3275999999999999</v>
      </c>
      <c r="BI44" s="166"/>
      <c r="BJ44" s="165">
        <v>3.1661000000000001</v>
      </c>
      <c r="BK44" s="165">
        <v>7.0846</v>
      </c>
      <c r="BL44" s="165">
        <v>3.8815</v>
      </c>
      <c r="BM44" s="165">
        <v>2.6745000000000001</v>
      </c>
      <c r="BN44" s="165">
        <v>-146.03100000000001</v>
      </c>
      <c r="BO44" s="165">
        <v>97.964399999999998</v>
      </c>
      <c r="BP44" s="165">
        <v>99.001999999999995</v>
      </c>
      <c r="BQ44" s="165">
        <v>-61.670099999999998</v>
      </c>
      <c r="BR44" s="165">
        <v>-85.2102</v>
      </c>
      <c r="BS44" s="166"/>
      <c r="BT44" s="166"/>
      <c r="BU44" s="166"/>
      <c r="BV44" s="165">
        <v>34.060200000000002</v>
      </c>
      <c r="BW44" s="165">
        <v>16.04</v>
      </c>
      <c r="BX44" s="165">
        <v>11.09</v>
      </c>
      <c r="BY44" s="165">
        <v>-7.72</v>
      </c>
      <c r="BZ44" s="165">
        <v>12.01</v>
      </c>
      <c r="CA44" s="165">
        <v>-1.6032999999999999</v>
      </c>
      <c r="CB44" s="165">
        <v>-1.4693000000000001</v>
      </c>
      <c r="CC44" s="165">
        <v>15.309900000000001</v>
      </c>
      <c r="CD44" s="165">
        <v>13.340199999999999</v>
      </c>
      <c r="CE44" s="166"/>
      <c r="CF44" s="165">
        <v>-2.2576999999999998</v>
      </c>
      <c r="CG44" s="165">
        <v>-2.0413999999999999</v>
      </c>
      <c r="CH44" s="165">
        <v>3.4477000000000002</v>
      </c>
      <c r="CI44" s="165">
        <v>34.916699999999999</v>
      </c>
      <c r="CJ44" s="166"/>
      <c r="CK44" s="166"/>
      <c r="CL44" s="165">
        <v>52</v>
      </c>
      <c r="CM44" s="165">
        <v>-67.7</v>
      </c>
      <c r="CN44" s="165">
        <v>-4.4000000000000004</v>
      </c>
      <c r="CO44" s="165">
        <v>43.931199999999997</v>
      </c>
      <c r="CP44" s="165">
        <v>43.788600000000002</v>
      </c>
      <c r="CQ44" s="165">
        <v>42.4679</v>
      </c>
      <c r="CR44" s="165">
        <v>52.674799999999998</v>
      </c>
      <c r="CS44" s="165">
        <v>53.573700000000002</v>
      </c>
      <c r="CT44" s="165">
        <v>-19.640899999999998</v>
      </c>
      <c r="CU44" s="165">
        <v>-51.761600000000001</v>
      </c>
      <c r="CV44" s="165">
        <v>-13.050599999999999</v>
      </c>
      <c r="CW44" s="165">
        <v>3.5013999999999998</v>
      </c>
      <c r="CX44" s="165">
        <v>42.59</v>
      </c>
      <c r="CY44" s="165">
        <v>29.13</v>
      </c>
      <c r="CZ44" s="165">
        <v>16.879899999999999</v>
      </c>
      <c r="DA44" s="165">
        <v>15.6281</v>
      </c>
      <c r="DB44" s="165">
        <v>14.1106</v>
      </c>
      <c r="DC44" s="166"/>
      <c r="DD44" s="165">
        <v>-35.823599999999999</v>
      </c>
      <c r="DE44" s="165">
        <v>-35.273699999999998</v>
      </c>
      <c r="DF44" s="165">
        <v>52.981099999999998</v>
      </c>
      <c r="DG44" s="166"/>
      <c r="DH44" s="165">
        <v>-6.3773999999999997</v>
      </c>
      <c r="DI44" s="165">
        <v>-52.6</v>
      </c>
      <c r="DJ44" s="165">
        <v>-52.4</v>
      </c>
      <c r="DK44" s="165">
        <v>-1.6333</v>
      </c>
      <c r="DL44" s="165">
        <v>15.5275</v>
      </c>
      <c r="DM44" s="165">
        <v>15.3033</v>
      </c>
      <c r="DN44" s="165">
        <v>29.322199999999999</v>
      </c>
      <c r="DO44" s="165">
        <v>16.82</v>
      </c>
      <c r="DP44" s="165">
        <v>-7.24</v>
      </c>
      <c r="DQ44" s="165">
        <v>16.569500000000001</v>
      </c>
      <c r="DR44" s="165">
        <v>-52.957999999999998</v>
      </c>
      <c r="DS44" s="165">
        <v>-5.55</v>
      </c>
      <c r="DT44" s="165">
        <v>-5.65</v>
      </c>
      <c r="DU44" s="165">
        <v>26.05</v>
      </c>
      <c r="DV44" s="165">
        <v>15.01</v>
      </c>
      <c r="DW44" s="165">
        <v>-48.9636</v>
      </c>
      <c r="DX44" s="165">
        <v>-24.7636</v>
      </c>
      <c r="DY44" s="165">
        <v>-30.554300000000001</v>
      </c>
      <c r="DZ44" s="165">
        <v>-29.154499999999999</v>
      </c>
      <c r="EA44" s="165">
        <v>39.999899999999997</v>
      </c>
      <c r="EB44" s="165">
        <v>6.4340999999999999</v>
      </c>
      <c r="EC44" s="165">
        <v>-3.8761000000000001</v>
      </c>
      <c r="ED44" s="165">
        <v>-3.3972000000000002</v>
      </c>
      <c r="EE44" s="165">
        <v>-20.253299999999999</v>
      </c>
      <c r="EF44" s="165">
        <v>-31.3201</v>
      </c>
      <c r="EG44" s="165">
        <v>-17.831</v>
      </c>
      <c r="EH44" s="165">
        <v>-23.209399999999999</v>
      </c>
      <c r="EI44" s="165">
        <v>-68.070400000000006</v>
      </c>
      <c r="EJ44" s="166"/>
      <c r="EK44" s="165">
        <v>-8.6715</v>
      </c>
      <c r="EL44" s="165">
        <v>-7.5831999999999997</v>
      </c>
      <c r="EM44" s="165">
        <v>22.437100000000001</v>
      </c>
      <c r="EN44" s="165">
        <v>0.26200000000000001</v>
      </c>
      <c r="EO44" s="165">
        <v>-0.70130000000000003</v>
      </c>
      <c r="EP44" s="165">
        <v>-30.212</v>
      </c>
      <c r="EQ44" s="165">
        <v>-18.669899999999998</v>
      </c>
      <c r="ER44" s="165">
        <v>-18.261099999999999</v>
      </c>
      <c r="ES44" s="165">
        <v>13.802899999999999</v>
      </c>
      <c r="ET44" s="165">
        <v>12.75</v>
      </c>
      <c r="EU44" s="166"/>
      <c r="EV44" s="165">
        <v>0.1</v>
      </c>
      <c r="EW44" s="165">
        <v>5.5373999999999999</v>
      </c>
      <c r="EX44" s="165">
        <v>-0.42920000000000003</v>
      </c>
      <c r="EY44" s="165">
        <v>-13.4756</v>
      </c>
      <c r="EZ44" s="165">
        <v>-13.331300000000001</v>
      </c>
      <c r="FA44" s="165">
        <v>10.2943</v>
      </c>
      <c r="FB44" s="165">
        <v>13.4511</v>
      </c>
      <c r="FC44" s="165">
        <v>-25.4087</v>
      </c>
      <c r="FD44" s="165">
        <v>5.1787000000000001</v>
      </c>
      <c r="FE44" s="165">
        <v>4.8118999999999996</v>
      </c>
      <c r="FF44" s="166"/>
      <c r="FG44" s="165">
        <v>3.7991999999999999</v>
      </c>
      <c r="FH44" s="165">
        <v>4.9032999999999998</v>
      </c>
      <c r="FI44" s="165">
        <v>3.1972999999999998</v>
      </c>
      <c r="FJ44" s="165">
        <v>-3.8515000000000001</v>
      </c>
      <c r="FK44" s="165">
        <v>-5.0236999999999998</v>
      </c>
      <c r="FL44" s="165">
        <v>3.3491</v>
      </c>
      <c r="FM44" s="165">
        <v>16.330500000000001</v>
      </c>
      <c r="FN44" s="165">
        <v>15.950100000000001</v>
      </c>
      <c r="FO44" s="165">
        <v>15.1816</v>
      </c>
      <c r="FP44" s="165">
        <v>26.495200000000001</v>
      </c>
      <c r="FQ44" s="165">
        <v>23.014299999999999</v>
      </c>
      <c r="FR44" s="165">
        <v>-17.88</v>
      </c>
      <c r="FS44" s="165">
        <v>-0.37490000000000001</v>
      </c>
      <c r="FT44" s="165">
        <v>0.20069999999999999</v>
      </c>
      <c r="FU44" s="165">
        <v>-0.11</v>
      </c>
      <c r="FV44" s="165">
        <v>0.96</v>
      </c>
      <c r="FW44" s="165">
        <v>-23.956</v>
      </c>
      <c r="FX44" s="165">
        <v>0</v>
      </c>
      <c r="FY44" s="165">
        <v>7.3890000000000002</v>
      </c>
      <c r="FZ44" s="165">
        <v>1.0860000000000001</v>
      </c>
      <c r="GA44" s="165">
        <v>3.3231999999999999</v>
      </c>
      <c r="GB44" s="165">
        <v>33.93</v>
      </c>
      <c r="GC44" s="165">
        <v>-33.728299999999997</v>
      </c>
      <c r="GD44" s="165">
        <v>-21.940999999999999</v>
      </c>
      <c r="GE44" s="166"/>
      <c r="GF44" s="165">
        <v>15.6928</v>
      </c>
      <c r="GG44" s="166"/>
      <c r="GH44" s="165">
        <v>21.750599999999999</v>
      </c>
      <c r="GI44" s="165">
        <v>-6.4120999999999997</v>
      </c>
      <c r="GJ44" s="165">
        <v>-6.81</v>
      </c>
      <c r="GK44" s="165">
        <v>2.7616000000000001</v>
      </c>
      <c r="GL44" s="166"/>
      <c r="GM44" s="166"/>
      <c r="GN44" s="166"/>
      <c r="GO44" s="165">
        <v>-42.030200000000001</v>
      </c>
      <c r="GP44" s="165">
        <v>3.2972000000000001</v>
      </c>
      <c r="GQ44" s="165">
        <v>-21.0761</v>
      </c>
      <c r="GR44" s="165">
        <v>6.9416000000000002</v>
      </c>
      <c r="GS44" s="165">
        <v>6.5551000000000004</v>
      </c>
      <c r="GT44" s="165">
        <v>154.82069999999999</v>
      </c>
      <c r="GU44" s="165">
        <v>-5.1643999999999997</v>
      </c>
      <c r="GV44" s="165">
        <v>-7.0747999999999998</v>
      </c>
      <c r="GW44" s="165">
        <v>-10.433</v>
      </c>
      <c r="GX44" s="165">
        <v>1.9375</v>
      </c>
      <c r="GY44" s="165">
        <v>8.8571000000000009</v>
      </c>
      <c r="GZ44" s="165">
        <v>8.9565000000000001</v>
      </c>
      <c r="HA44" s="165">
        <v>1.1173999999999999</v>
      </c>
      <c r="HB44" s="165">
        <v>-20.9207</v>
      </c>
      <c r="HC44" s="165">
        <v>-18.914300000000001</v>
      </c>
      <c r="HD44" s="165">
        <v>12.15</v>
      </c>
      <c r="HE44" s="165">
        <v>-9.3925000000000001</v>
      </c>
      <c r="HF44" s="165">
        <v>29.630800000000001</v>
      </c>
      <c r="HG44" s="165">
        <v>58.842799999999997</v>
      </c>
      <c r="HH44" s="165">
        <v>51.448599999999999</v>
      </c>
      <c r="HI44" s="165">
        <v>-9.5675000000000008</v>
      </c>
      <c r="HJ44" s="165">
        <v>42.8919</v>
      </c>
      <c r="HK44" s="166"/>
      <c r="HL44" s="166"/>
      <c r="HM44" s="165">
        <v>-17.707000000000001</v>
      </c>
      <c r="HN44" s="165">
        <v>-18.544699999999999</v>
      </c>
      <c r="HO44" s="166"/>
      <c r="HP44" s="165">
        <v>22.258900000000001</v>
      </c>
      <c r="HQ44" s="165">
        <v>-16.802499999999998</v>
      </c>
      <c r="HR44" s="165">
        <v>-15.731299999999999</v>
      </c>
      <c r="HS44" s="165">
        <v>-21.8627</v>
      </c>
      <c r="HT44" s="165">
        <v>-22.066299999999998</v>
      </c>
      <c r="HU44" s="165">
        <v>13.67</v>
      </c>
      <c r="HV44" s="165">
        <v>13.72</v>
      </c>
      <c r="HW44" s="165">
        <v>-23.6</v>
      </c>
      <c r="HX44" s="165">
        <v>-23.5</v>
      </c>
      <c r="HY44" s="165">
        <v>0.38729999999999998</v>
      </c>
      <c r="HZ44" s="165">
        <v>-0.56000000000000005</v>
      </c>
      <c r="IA44" s="165">
        <v>54.010599999999997</v>
      </c>
      <c r="IB44" s="165">
        <v>19.0886</v>
      </c>
      <c r="IC44" s="165">
        <v>18.707699999999999</v>
      </c>
      <c r="ID44" s="165">
        <v>-16.100000000000001</v>
      </c>
      <c r="IE44" s="165">
        <v>-25.6</v>
      </c>
      <c r="IF44" s="165">
        <v>0.5</v>
      </c>
      <c r="IG44" s="165">
        <v>0</v>
      </c>
      <c r="IH44" s="165">
        <v>-17.917400000000001</v>
      </c>
      <c r="II44" s="166"/>
      <c r="IJ44" s="165">
        <v>-95.859200000000001</v>
      </c>
      <c r="IK44" s="165">
        <v>24.145800000000001</v>
      </c>
      <c r="IL44" s="165">
        <v>-286.15019999999998</v>
      </c>
      <c r="IM44" s="165">
        <v>-34.897199999999998</v>
      </c>
      <c r="IN44" s="165">
        <v>-32.876100000000001</v>
      </c>
      <c r="IO44" s="165">
        <v>108.3339</v>
      </c>
      <c r="IP44" s="165">
        <v>56.954599999999999</v>
      </c>
      <c r="IQ44" s="165">
        <v>122.9004</v>
      </c>
      <c r="IR44" s="165">
        <v>94.853300000000004</v>
      </c>
      <c r="IS44" s="165">
        <v>38.2258</v>
      </c>
      <c r="IT44" s="165">
        <v>3.1543999999999999</v>
      </c>
      <c r="IU44" s="165">
        <v>3.0651000000000002</v>
      </c>
      <c r="IV44" s="165">
        <v>-14.5943</v>
      </c>
      <c r="IW44" s="165">
        <v>198.18639999999999</v>
      </c>
      <c r="IX44" s="165">
        <v>-200.524</v>
      </c>
      <c r="IY44" s="165">
        <v>-2.3106</v>
      </c>
      <c r="IZ44" s="165">
        <v>8.5399999999999991</v>
      </c>
      <c r="JA44" s="165">
        <v>-0.81910000000000005</v>
      </c>
      <c r="JB44" s="166"/>
      <c r="JC44" s="165">
        <v>-6.88</v>
      </c>
      <c r="JD44" s="165">
        <v>-2.242</v>
      </c>
      <c r="JE44" s="165">
        <v>-2.2360000000000002</v>
      </c>
      <c r="JF44" s="165">
        <v>1.68</v>
      </c>
      <c r="JG44" s="165">
        <v>2.72</v>
      </c>
      <c r="JH44" s="165">
        <v>-4.0458999999999996</v>
      </c>
      <c r="JI44" s="165">
        <v>-8.6716999999999995</v>
      </c>
      <c r="JJ44" s="165">
        <v>3.6637</v>
      </c>
      <c r="JK44" s="165">
        <v>-0.6149</v>
      </c>
      <c r="JL44" s="165">
        <v>6.8</v>
      </c>
      <c r="JM44" s="165">
        <v>-0.83099999999999996</v>
      </c>
      <c r="JN44" s="165">
        <v>-1.0629999999999999</v>
      </c>
      <c r="JO44" s="165">
        <v>2.3026</v>
      </c>
      <c r="JP44" s="165">
        <v>2.5680000000000001</v>
      </c>
      <c r="JQ44" s="166"/>
      <c r="JR44" s="166"/>
      <c r="JS44" s="166"/>
      <c r="JT44" s="166"/>
      <c r="JU44" s="165">
        <v>10.3</v>
      </c>
      <c r="JV44" s="165">
        <v>8.3789999999999996</v>
      </c>
      <c r="JW44" s="165">
        <v>0.81</v>
      </c>
      <c r="JX44" s="166"/>
      <c r="JY44" s="166"/>
      <c r="JZ44" s="165">
        <v>-16.6846</v>
      </c>
      <c r="KA44" s="165">
        <v>-22.422000000000001</v>
      </c>
      <c r="KB44" s="165">
        <v>3.3428</v>
      </c>
      <c r="KC44" s="165">
        <v>12.0909</v>
      </c>
      <c r="KD44" s="165">
        <v>-18.141400000000001</v>
      </c>
      <c r="KE44" s="165">
        <v>5.3502999999999998</v>
      </c>
      <c r="KF44" s="165">
        <v>-4.2</v>
      </c>
      <c r="KG44" s="165">
        <v>-11.5</v>
      </c>
      <c r="KH44" s="165">
        <v>22.197299999999998</v>
      </c>
      <c r="KI44" s="165">
        <v>-69.632300000000001</v>
      </c>
    </row>
    <row r="45" spans="1:295" ht="18" customHeight="1" x14ac:dyDescent="0.3">
      <c r="A45" s="162" t="s">
        <v>106</v>
      </c>
      <c r="B45" s="162" t="s">
        <v>827</v>
      </c>
      <c r="C45" s="165">
        <v>0</v>
      </c>
      <c r="D45" s="165">
        <v>6.0037000000000003</v>
      </c>
      <c r="E45" s="165">
        <v>-11.2034</v>
      </c>
      <c r="F45" s="165">
        <v>11.689</v>
      </c>
      <c r="G45" s="165">
        <v>15.5457</v>
      </c>
      <c r="H45" s="166"/>
      <c r="I45" s="165">
        <v>20.910799999999998</v>
      </c>
      <c r="J45" s="166"/>
      <c r="K45" s="165">
        <v>27.8172</v>
      </c>
      <c r="L45" s="165">
        <v>4.3818999999999999</v>
      </c>
      <c r="M45" s="165">
        <v>9.6555999999999997</v>
      </c>
      <c r="N45" s="165">
        <v>-15.54</v>
      </c>
      <c r="O45" s="165">
        <v>-28.6</v>
      </c>
      <c r="P45" s="165">
        <v>4.4000000000000004</v>
      </c>
      <c r="Q45" s="165">
        <v>1.6559999999999999</v>
      </c>
      <c r="R45" s="165">
        <v>-17.600000000000001</v>
      </c>
      <c r="S45" s="165">
        <v>2.6873</v>
      </c>
      <c r="T45" s="165">
        <v>-0.18360000000000001</v>
      </c>
      <c r="U45" s="165">
        <v>4.6558999999999999</v>
      </c>
      <c r="V45" s="165">
        <v>4.5762999999999998</v>
      </c>
      <c r="W45" s="165">
        <v>8.2211999999999996</v>
      </c>
      <c r="X45" s="165">
        <v>0.61529999999999996</v>
      </c>
      <c r="Y45" s="165">
        <v>-1.5278</v>
      </c>
      <c r="Z45" s="165">
        <v>2.3094999999999999</v>
      </c>
      <c r="AA45" s="166"/>
      <c r="AB45" s="165">
        <v>-1.2536</v>
      </c>
      <c r="AC45" s="165">
        <v>0.30299999999999999</v>
      </c>
      <c r="AD45" s="165">
        <v>0.317</v>
      </c>
      <c r="AE45" s="165">
        <v>3.294</v>
      </c>
      <c r="AF45" s="165">
        <v>-4.4400000000000004</v>
      </c>
      <c r="AG45" s="165">
        <v>-4.4000000000000004</v>
      </c>
      <c r="AH45" s="165">
        <v>-0.45900000000000002</v>
      </c>
      <c r="AI45" s="165">
        <v>0.23200000000000001</v>
      </c>
      <c r="AJ45" s="166">
        <v>0</v>
      </c>
      <c r="AK45" s="165">
        <v>-7.03</v>
      </c>
      <c r="AL45" s="166"/>
      <c r="AM45" s="165">
        <v>-11.19</v>
      </c>
      <c r="AN45" s="165">
        <v>-11.19</v>
      </c>
      <c r="AO45" s="165">
        <v>6.5625</v>
      </c>
      <c r="AP45" s="165">
        <v>3.4834000000000001</v>
      </c>
      <c r="AQ45" s="165">
        <v>21.9</v>
      </c>
      <c r="AR45" s="165">
        <v>23.859000000000002</v>
      </c>
      <c r="AS45" s="165">
        <v>-15.0627</v>
      </c>
      <c r="AT45" s="165">
        <v>-1.4672000000000001</v>
      </c>
      <c r="AU45" s="166">
        <v>0</v>
      </c>
      <c r="AV45" s="165">
        <v>-0.5877</v>
      </c>
      <c r="AW45" s="165">
        <v>-0.45889999999999997</v>
      </c>
      <c r="AX45" s="165">
        <v>-16.942</v>
      </c>
      <c r="AY45" s="165">
        <v>-14.608700000000001</v>
      </c>
      <c r="AZ45" s="165">
        <v>26.974900000000002</v>
      </c>
      <c r="BA45" s="165">
        <v>27.587700000000002</v>
      </c>
      <c r="BB45" s="165">
        <v>81.083600000000004</v>
      </c>
      <c r="BC45" s="165">
        <v>6.9618000000000002</v>
      </c>
      <c r="BD45" s="165">
        <v>-2</v>
      </c>
      <c r="BE45" s="165">
        <v>-2</v>
      </c>
      <c r="BF45" s="165">
        <v>-20.3568</v>
      </c>
      <c r="BG45" s="165">
        <v>-35.235599999999998</v>
      </c>
      <c r="BH45" s="165">
        <v>-3.1768000000000001</v>
      </c>
      <c r="BI45" s="166"/>
      <c r="BJ45" s="165">
        <v>-1.6087</v>
      </c>
      <c r="BK45" s="165">
        <v>5.4763999999999999</v>
      </c>
      <c r="BL45" s="165">
        <v>2.7191000000000001</v>
      </c>
      <c r="BM45" s="165">
        <v>1.8963000000000001</v>
      </c>
      <c r="BN45" s="165">
        <v>-156.43780000000001</v>
      </c>
      <c r="BO45" s="165">
        <v>98.422200000000004</v>
      </c>
      <c r="BP45" s="165">
        <v>98.483199999999997</v>
      </c>
      <c r="BQ45" s="165">
        <v>-47.375900000000001</v>
      </c>
      <c r="BR45" s="165">
        <v>-95.838200000000001</v>
      </c>
      <c r="BS45" s="166"/>
      <c r="BT45" s="166"/>
      <c r="BU45" s="166"/>
      <c r="BV45" s="165">
        <v>28.601400000000002</v>
      </c>
      <c r="BW45" s="165">
        <v>15.37</v>
      </c>
      <c r="BX45" s="165">
        <v>10.83</v>
      </c>
      <c r="BY45" s="165">
        <v>-10.27</v>
      </c>
      <c r="BZ45" s="165">
        <v>7.47</v>
      </c>
      <c r="CA45" s="165">
        <v>0.1381</v>
      </c>
      <c r="CB45" s="165">
        <v>0.27210000000000001</v>
      </c>
      <c r="CC45" s="165">
        <v>14.9145</v>
      </c>
      <c r="CD45" s="165">
        <v>12.933</v>
      </c>
      <c r="CE45" s="166"/>
      <c r="CF45" s="165">
        <v>-9.0248000000000008</v>
      </c>
      <c r="CG45" s="165">
        <v>-8.9153000000000002</v>
      </c>
      <c r="CH45" s="165">
        <v>-1.6680999999999999</v>
      </c>
      <c r="CI45" s="165">
        <v>35.434699999999999</v>
      </c>
      <c r="CJ45" s="166"/>
      <c r="CK45" s="166"/>
      <c r="CL45" s="165">
        <v>45.5</v>
      </c>
      <c r="CM45" s="165">
        <v>-69.8</v>
      </c>
      <c r="CN45" s="165">
        <v>-3.96</v>
      </c>
      <c r="CO45" s="165">
        <v>36.335700000000003</v>
      </c>
      <c r="CP45" s="165">
        <v>36.438000000000002</v>
      </c>
      <c r="CQ45" s="165">
        <v>34.287999999999997</v>
      </c>
      <c r="CR45" s="165">
        <v>58.145499999999998</v>
      </c>
      <c r="CS45" s="165">
        <v>58.7346</v>
      </c>
      <c r="CT45" s="165">
        <v>-17.046099999999999</v>
      </c>
      <c r="CU45" s="165">
        <v>-56.2667</v>
      </c>
      <c r="CV45" s="165">
        <v>-11.745900000000001</v>
      </c>
      <c r="CW45" s="165">
        <v>3.6511999999999998</v>
      </c>
      <c r="CX45" s="165">
        <v>39.24</v>
      </c>
      <c r="CY45" s="165">
        <v>26.91</v>
      </c>
      <c r="CZ45" s="165">
        <v>15.629899999999999</v>
      </c>
      <c r="DA45" s="165">
        <v>14.456200000000001</v>
      </c>
      <c r="DB45" s="165">
        <v>13.241099999999999</v>
      </c>
      <c r="DC45" s="166"/>
      <c r="DD45" s="165">
        <v>-36.843699999999998</v>
      </c>
      <c r="DE45" s="165">
        <v>-36.375900000000001</v>
      </c>
      <c r="DF45" s="165">
        <v>60.711599999999997</v>
      </c>
      <c r="DG45" s="166"/>
      <c r="DH45" s="165">
        <v>-5.9588999999999999</v>
      </c>
      <c r="DI45" s="165">
        <v>-50.2</v>
      </c>
      <c r="DJ45" s="165">
        <v>-50</v>
      </c>
      <c r="DK45" s="165">
        <v>-1.6052</v>
      </c>
      <c r="DL45" s="165">
        <v>13.4704</v>
      </c>
      <c r="DM45" s="165">
        <v>13.253</v>
      </c>
      <c r="DN45" s="165">
        <v>26.539000000000001</v>
      </c>
      <c r="DO45" s="165">
        <v>14.56</v>
      </c>
      <c r="DP45" s="165">
        <v>-5.43</v>
      </c>
      <c r="DQ45" s="165">
        <v>14.1205</v>
      </c>
      <c r="DR45" s="165">
        <v>-58.9283</v>
      </c>
      <c r="DS45" s="165">
        <v>-5.28</v>
      </c>
      <c r="DT45" s="165">
        <v>-5.37</v>
      </c>
      <c r="DU45" s="165">
        <v>27.44</v>
      </c>
      <c r="DV45" s="165">
        <v>13.35</v>
      </c>
      <c r="DW45" s="165">
        <v>-55.909100000000002</v>
      </c>
      <c r="DX45" s="165">
        <v>-27.809100000000001</v>
      </c>
      <c r="DY45" s="165">
        <v>-32.097900000000003</v>
      </c>
      <c r="DZ45" s="165">
        <v>-30.618200000000002</v>
      </c>
      <c r="EA45" s="165">
        <v>29.527000000000001</v>
      </c>
      <c r="EB45" s="165">
        <v>-0.76649999999999996</v>
      </c>
      <c r="EC45" s="165">
        <v>-10.930300000000001</v>
      </c>
      <c r="ED45" s="165">
        <v>-10.8527</v>
      </c>
      <c r="EE45" s="165">
        <v>-18.4634</v>
      </c>
      <c r="EF45" s="165">
        <v>-29.907699999999998</v>
      </c>
      <c r="EG45" s="165">
        <v>-17.596</v>
      </c>
      <c r="EH45" s="165">
        <v>-37.619199999999999</v>
      </c>
      <c r="EI45" s="165">
        <v>-58.760300000000001</v>
      </c>
      <c r="EJ45" s="166"/>
      <c r="EK45" s="165">
        <v>-7.3791000000000002</v>
      </c>
      <c r="EL45" s="165">
        <v>-6.1566999999999998</v>
      </c>
      <c r="EM45" s="165">
        <v>19.628699999999998</v>
      </c>
      <c r="EN45" s="165">
        <v>-4.3834999999999997</v>
      </c>
      <c r="EO45" s="165">
        <v>-4.6417999999999999</v>
      </c>
      <c r="EP45" s="165">
        <v>-30.212</v>
      </c>
      <c r="EQ45" s="165">
        <v>-20.372</v>
      </c>
      <c r="ER45" s="165">
        <v>-20.205100000000002</v>
      </c>
      <c r="ES45" s="165">
        <v>12.4474</v>
      </c>
      <c r="ET45" s="165">
        <v>12.72</v>
      </c>
      <c r="EU45" s="166"/>
      <c r="EV45" s="165">
        <v>0</v>
      </c>
      <c r="EW45" s="165">
        <v>5.2458999999999998</v>
      </c>
      <c r="EX45" s="165">
        <v>-8.5518999999999998</v>
      </c>
      <c r="EY45" s="165">
        <v>-13.678699999999999</v>
      </c>
      <c r="EZ45" s="165">
        <v>-13.7151</v>
      </c>
      <c r="FA45" s="165">
        <v>8.9022000000000006</v>
      </c>
      <c r="FB45" s="165">
        <v>11.683</v>
      </c>
      <c r="FC45" s="165">
        <v>-23.854099999999999</v>
      </c>
      <c r="FD45" s="165">
        <v>5.4131999999999998</v>
      </c>
      <c r="FE45" s="165">
        <v>5.1025999999999998</v>
      </c>
      <c r="FF45" s="166"/>
      <c r="FG45" s="165">
        <v>3.3513000000000002</v>
      </c>
      <c r="FH45" s="165">
        <v>3.5424000000000002</v>
      </c>
      <c r="FI45" s="165">
        <v>0</v>
      </c>
      <c r="FJ45" s="165">
        <v>-7.3681000000000001</v>
      </c>
      <c r="FK45" s="165">
        <v>-7.8704000000000001</v>
      </c>
      <c r="FL45" s="165">
        <v>8.7077000000000009</v>
      </c>
      <c r="FM45" s="165">
        <v>17.0318</v>
      </c>
      <c r="FN45" s="165">
        <v>16.208600000000001</v>
      </c>
      <c r="FO45" s="165">
        <v>16.977699999999999</v>
      </c>
      <c r="FP45" s="165">
        <v>30.290900000000001</v>
      </c>
      <c r="FQ45" s="165">
        <v>20.641200000000001</v>
      </c>
      <c r="FR45" s="165">
        <v>-18.809999999999999</v>
      </c>
      <c r="FS45" s="165">
        <v>-1.0085</v>
      </c>
      <c r="FT45" s="165">
        <v>0.252</v>
      </c>
      <c r="FU45" s="165">
        <v>0.46</v>
      </c>
      <c r="FV45" s="165">
        <v>1.58</v>
      </c>
      <c r="FW45" s="165">
        <v>-20.054400000000001</v>
      </c>
      <c r="FX45" s="165">
        <v>0</v>
      </c>
      <c r="FY45" s="165">
        <v>7.3310000000000004</v>
      </c>
      <c r="FZ45" s="165">
        <v>1.179</v>
      </c>
      <c r="GA45" s="165">
        <v>3.3231999999999999</v>
      </c>
      <c r="GB45" s="165">
        <v>33.69</v>
      </c>
      <c r="GC45" s="165">
        <v>-35.397199999999998</v>
      </c>
      <c r="GD45" s="165">
        <v>-24.4346</v>
      </c>
      <c r="GE45" s="166"/>
      <c r="GF45" s="165">
        <v>15.691000000000001</v>
      </c>
      <c r="GG45" s="166"/>
      <c r="GH45" s="165">
        <v>21.818100000000001</v>
      </c>
      <c r="GI45" s="165">
        <v>-6.7846000000000002</v>
      </c>
      <c r="GJ45" s="165">
        <v>-7.2751999999999999</v>
      </c>
      <c r="GK45" s="165">
        <v>3.0415999999999999</v>
      </c>
      <c r="GL45" s="166"/>
      <c r="GM45" s="166"/>
      <c r="GN45" s="166"/>
      <c r="GO45" s="165">
        <v>-37.209600000000002</v>
      </c>
      <c r="GP45" s="165">
        <v>2.8296000000000001</v>
      </c>
      <c r="GQ45" s="165">
        <v>-20.265000000000001</v>
      </c>
      <c r="GR45" s="165">
        <v>5.1345999999999998</v>
      </c>
      <c r="GS45" s="165">
        <v>3.5306000000000002</v>
      </c>
      <c r="GT45" s="165">
        <v>154.1121</v>
      </c>
      <c r="GU45" s="165">
        <v>-4.8158000000000003</v>
      </c>
      <c r="GV45" s="165">
        <v>-6.4497999999999998</v>
      </c>
      <c r="GW45" s="165">
        <v>-11.064299999999999</v>
      </c>
      <c r="GX45" s="165">
        <v>1.7809999999999999</v>
      </c>
      <c r="GY45" s="165">
        <v>9.4723000000000006</v>
      </c>
      <c r="GZ45" s="165">
        <v>9.6288999999999998</v>
      </c>
      <c r="HA45" s="165">
        <v>1</v>
      </c>
      <c r="HB45" s="165">
        <v>-15.0425</v>
      </c>
      <c r="HC45" s="165">
        <v>-14.076499999999999</v>
      </c>
      <c r="HD45" s="165">
        <v>12.15</v>
      </c>
      <c r="HE45" s="165">
        <v>-9.1263000000000005</v>
      </c>
      <c r="HF45" s="165">
        <v>32.554299999999998</v>
      </c>
      <c r="HG45" s="165">
        <v>54.764899999999997</v>
      </c>
      <c r="HH45" s="165">
        <v>60.925699999999999</v>
      </c>
      <c r="HI45" s="165">
        <v>-4.0323000000000002</v>
      </c>
      <c r="HJ45" s="165">
        <v>46.793700000000001</v>
      </c>
      <c r="HK45" s="165">
        <v>-5.4256000000000002</v>
      </c>
      <c r="HL45" s="165">
        <v>-6.4558999999999997</v>
      </c>
      <c r="HM45" s="165">
        <v>-13.428000000000001</v>
      </c>
      <c r="HN45" s="165">
        <v>-19.784300000000002</v>
      </c>
      <c r="HO45" s="166"/>
      <c r="HP45" s="166"/>
      <c r="HQ45" s="165">
        <v>-16.027899999999999</v>
      </c>
      <c r="HR45" s="165">
        <v>-15.3687</v>
      </c>
      <c r="HS45" s="165">
        <v>-20.479299999999999</v>
      </c>
      <c r="HT45" s="165">
        <v>-20.688800000000001</v>
      </c>
      <c r="HU45" s="165">
        <v>14.05</v>
      </c>
      <c r="HV45" s="165">
        <v>14.4</v>
      </c>
      <c r="HW45" s="165">
        <v>-22.9</v>
      </c>
      <c r="HX45" s="165">
        <v>-22.4</v>
      </c>
      <c r="HY45" s="165">
        <v>0.21149999999999999</v>
      </c>
      <c r="HZ45" s="165">
        <v>-1.36</v>
      </c>
      <c r="IA45" s="165">
        <v>57.291699999999999</v>
      </c>
      <c r="IB45" s="165">
        <v>21.303000000000001</v>
      </c>
      <c r="IC45" s="165">
        <v>21.194600000000001</v>
      </c>
      <c r="ID45" s="165">
        <v>-15.7</v>
      </c>
      <c r="IE45" s="165">
        <v>-26</v>
      </c>
      <c r="IF45" s="165">
        <v>0</v>
      </c>
      <c r="IG45" s="165">
        <v>-0.4</v>
      </c>
      <c r="IH45" s="166"/>
      <c r="II45" s="166"/>
      <c r="IJ45" s="165">
        <v>-93.0291</v>
      </c>
      <c r="IK45" s="165">
        <v>19.489799999999999</v>
      </c>
      <c r="IL45" s="165">
        <v>-279.322</v>
      </c>
      <c r="IM45" s="165">
        <v>-31.007200000000001</v>
      </c>
      <c r="IN45" s="165">
        <v>-31.526499999999999</v>
      </c>
      <c r="IO45" s="165">
        <v>111.1054</v>
      </c>
      <c r="IP45" s="165">
        <v>53.223599999999998</v>
      </c>
      <c r="IQ45" s="165">
        <v>124.4481</v>
      </c>
      <c r="IR45" s="165">
        <v>97.300799999999995</v>
      </c>
      <c r="IS45" s="165">
        <v>43.982799999999997</v>
      </c>
      <c r="IT45" s="165">
        <v>5.4856999999999996</v>
      </c>
      <c r="IU45" s="165">
        <v>2.6594000000000002</v>
      </c>
      <c r="IV45" s="165">
        <v>-13.746700000000001</v>
      </c>
      <c r="IW45" s="165">
        <v>207.07040000000001</v>
      </c>
      <c r="IX45" s="165">
        <v>-201.33760000000001</v>
      </c>
      <c r="IY45" s="165">
        <v>3.7446000000000002</v>
      </c>
      <c r="IZ45" s="165">
        <v>3.3271000000000002</v>
      </c>
      <c r="JA45" s="165">
        <v>-1.2415</v>
      </c>
      <c r="JB45" s="166"/>
      <c r="JC45" s="165">
        <v>-6.56</v>
      </c>
      <c r="JD45" s="165">
        <v>-2.306</v>
      </c>
      <c r="JE45" s="165">
        <v>-2.31</v>
      </c>
      <c r="JF45" s="165">
        <v>1.68</v>
      </c>
      <c r="JG45" s="165">
        <v>3.12</v>
      </c>
      <c r="JH45" s="165">
        <v>-4.4669999999999996</v>
      </c>
      <c r="JI45" s="165">
        <v>-9.4040999999999997</v>
      </c>
      <c r="JJ45" s="165">
        <v>3.3127</v>
      </c>
      <c r="JK45" s="165">
        <v>-1.3473999999999999</v>
      </c>
      <c r="JL45" s="165">
        <v>7.2</v>
      </c>
      <c r="JM45" s="165">
        <v>1.6279999999999999</v>
      </c>
      <c r="JN45" s="165">
        <v>-0.253</v>
      </c>
      <c r="JO45" s="165">
        <v>2.3026</v>
      </c>
      <c r="JP45" s="165">
        <v>2.5680000000000001</v>
      </c>
      <c r="JQ45" s="165">
        <v>2.4218000000000002</v>
      </c>
      <c r="JR45" s="165">
        <v>0.62890000000000001</v>
      </c>
      <c r="JS45" s="165">
        <v>1.593</v>
      </c>
      <c r="JT45" s="166"/>
      <c r="JU45" s="165">
        <v>9.9</v>
      </c>
      <c r="JV45" s="165">
        <v>8.3789999999999996</v>
      </c>
      <c r="JW45" s="165">
        <v>0.74</v>
      </c>
      <c r="JX45" s="166"/>
      <c r="JY45" s="165">
        <v>0</v>
      </c>
      <c r="JZ45" s="165">
        <v>-14.317600000000001</v>
      </c>
      <c r="KA45" s="165">
        <v>-20.843499999999999</v>
      </c>
      <c r="KB45" s="165">
        <v>0</v>
      </c>
      <c r="KC45" s="165">
        <v>9.9065999999999992</v>
      </c>
      <c r="KD45" s="165">
        <v>-17.050999999999998</v>
      </c>
      <c r="KE45" s="165">
        <v>6.2763</v>
      </c>
      <c r="KF45" s="165">
        <v>-4.3</v>
      </c>
      <c r="KG45" s="165">
        <v>-11.8</v>
      </c>
      <c r="KH45" s="165">
        <v>31.288399999999999</v>
      </c>
      <c r="KI45" s="165">
        <v>-84.895300000000006</v>
      </c>
    </row>
    <row r="46" spans="1:295" ht="18" customHeight="1" x14ac:dyDescent="0.3">
      <c r="A46" s="162" t="s">
        <v>106</v>
      </c>
      <c r="B46" s="162" t="s">
        <v>828</v>
      </c>
      <c r="C46" s="165">
        <v>0</v>
      </c>
      <c r="D46" s="165">
        <v>6.1365999999999996</v>
      </c>
      <c r="E46" s="165">
        <v>-11.4719</v>
      </c>
      <c r="F46" s="165">
        <v>9.7124000000000006</v>
      </c>
      <c r="G46" s="165">
        <v>15.138500000000001</v>
      </c>
      <c r="H46" s="166"/>
      <c r="I46" s="165">
        <v>22.569900000000001</v>
      </c>
      <c r="J46" s="166"/>
      <c r="K46" s="165">
        <v>27.789000000000001</v>
      </c>
      <c r="L46" s="165">
        <v>4.5769000000000002</v>
      </c>
      <c r="M46" s="165">
        <v>9.9521999999999995</v>
      </c>
      <c r="N46" s="165">
        <v>-19.98</v>
      </c>
      <c r="O46" s="165">
        <v>-30.8</v>
      </c>
      <c r="P46" s="165">
        <v>6.6</v>
      </c>
      <c r="Q46" s="165">
        <v>2.484</v>
      </c>
      <c r="R46" s="165">
        <v>-17.600000000000001</v>
      </c>
      <c r="S46" s="165">
        <v>2.8692000000000002</v>
      </c>
      <c r="T46" s="165">
        <v>-2.4763000000000002</v>
      </c>
      <c r="U46" s="165">
        <v>7.1430999999999996</v>
      </c>
      <c r="V46" s="165">
        <v>7.1300999999999997</v>
      </c>
      <c r="W46" s="165">
        <v>12.448700000000001</v>
      </c>
      <c r="X46" s="165">
        <v>1.8828</v>
      </c>
      <c r="Y46" s="165">
        <v>-1.5109999999999999</v>
      </c>
      <c r="Z46" s="165">
        <v>2.2559</v>
      </c>
      <c r="AA46" s="166"/>
      <c r="AB46" s="165">
        <v>-1.2847999999999999</v>
      </c>
      <c r="AC46" s="165">
        <v>0.45100000000000001</v>
      </c>
      <c r="AD46" s="165">
        <v>0.46800000000000003</v>
      </c>
      <c r="AE46" s="165">
        <v>4.7489999999999997</v>
      </c>
      <c r="AF46" s="165">
        <v>0</v>
      </c>
      <c r="AG46" s="165">
        <v>2.2000000000000002</v>
      </c>
      <c r="AH46" s="165">
        <v>2.8170000000000002</v>
      </c>
      <c r="AI46" s="165">
        <v>0.214</v>
      </c>
      <c r="AJ46" s="166">
        <v>0</v>
      </c>
      <c r="AK46" s="165">
        <v>-5.46</v>
      </c>
      <c r="AL46" s="166"/>
      <c r="AM46" s="165">
        <v>-10.62</v>
      </c>
      <c r="AN46" s="165">
        <v>-10.68</v>
      </c>
      <c r="AO46" s="165">
        <v>7.5768000000000004</v>
      </c>
      <c r="AP46" s="165">
        <v>3.0335999999999999</v>
      </c>
      <c r="AQ46" s="165">
        <v>24.0122</v>
      </c>
      <c r="AR46" s="165">
        <v>26.342400000000001</v>
      </c>
      <c r="AS46" s="165">
        <v>-13.7567</v>
      </c>
      <c r="AT46" s="165">
        <v>0.1948</v>
      </c>
      <c r="AU46" s="166">
        <v>0</v>
      </c>
      <c r="AV46" s="165">
        <v>-0.1075</v>
      </c>
      <c r="AW46" s="165">
        <v>-0.15629999999999999</v>
      </c>
      <c r="AX46" s="165">
        <v>-15.702400000000001</v>
      </c>
      <c r="AY46" s="165">
        <v>-12.943099999999999</v>
      </c>
      <c r="AZ46" s="165">
        <v>22.95</v>
      </c>
      <c r="BA46" s="165">
        <v>23.435600000000001</v>
      </c>
      <c r="BB46" s="165">
        <v>88.258899999999997</v>
      </c>
      <c r="BC46" s="165">
        <v>4.6540999999999997</v>
      </c>
      <c r="BD46" s="165">
        <v>-1.6</v>
      </c>
      <c r="BE46" s="165">
        <v>-1.5</v>
      </c>
      <c r="BF46" s="165">
        <v>-18.4832</v>
      </c>
      <c r="BG46" s="165">
        <v>-34.823300000000003</v>
      </c>
      <c r="BH46" s="165">
        <v>-3.0428999999999999</v>
      </c>
      <c r="BI46" s="166"/>
      <c r="BJ46" s="165">
        <v>1.7537</v>
      </c>
      <c r="BK46" s="165">
        <v>6.1878000000000002</v>
      </c>
      <c r="BL46" s="165">
        <v>2.7652000000000001</v>
      </c>
      <c r="BM46" s="165">
        <v>1.8553999999999999</v>
      </c>
      <c r="BN46" s="165">
        <v>-134.46449999999999</v>
      </c>
      <c r="BO46" s="165">
        <v>103.88500000000001</v>
      </c>
      <c r="BP46" s="165">
        <v>104.64790000000001</v>
      </c>
      <c r="BQ46" s="165">
        <v>-64.890199999999993</v>
      </c>
      <c r="BR46" s="165">
        <v>-69.721199999999996</v>
      </c>
      <c r="BS46" s="166"/>
      <c r="BT46" s="166"/>
      <c r="BU46" s="166"/>
      <c r="BV46" s="165">
        <v>34.798699999999997</v>
      </c>
      <c r="BW46" s="165">
        <v>16.739999999999998</v>
      </c>
      <c r="BX46" s="165">
        <v>12.77</v>
      </c>
      <c r="BY46" s="165">
        <v>-7.19</v>
      </c>
      <c r="BZ46" s="165">
        <v>9.85</v>
      </c>
      <c r="CA46" s="165">
        <v>-5.4881000000000002</v>
      </c>
      <c r="CB46" s="165">
        <v>-5.4881000000000002</v>
      </c>
      <c r="CC46" s="165">
        <v>17.734400000000001</v>
      </c>
      <c r="CD46" s="165">
        <v>15.7211</v>
      </c>
      <c r="CE46" s="166"/>
      <c r="CF46" s="165">
        <v>-15.207000000000001</v>
      </c>
      <c r="CG46" s="165">
        <v>-15.0289</v>
      </c>
      <c r="CH46" s="165">
        <v>1.6251</v>
      </c>
      <c r="CI46" s="165">
        <v>29.121200000000002</v>
      </c>
      <c r="CJ46" s="166"/>
      <c r="CK46" s="166"/>
      <c r="CL46" s="165">
        <v>41.1</v>
      </c>
      <c r="CM46" s="165">
        <v>-59.4</v>
      </c>
      <c r="CN46" s="165">
        <v>-4.08</v>
      </c>
      <c r="CO46" s="165">
        <v>35.230600000000003</v>
      </c>
      <c r="CP46" s="165">
        <v>35.521500000000003</v>
      </c>
      <c r="CQ46" s="165">
        <v>33.4619</v>
      </c>
      <c r="CR46" s="165">
        <v>58.654200000000003</v>
      </c>
      <c r="CS46" s="165">
        <v>58.8245</v>
      </c>
      <c r="CT46" s="165">
        <v>-17.877500000000001</v>
      </c>
      <c r="CU46" s="165">
        <v>-60.0199</v>
      </c>
      <c r="CV46" s="165">
        <v>-12.363899999999999</v>
      </c>
      <c r="CW46" s="165">
        <v>4.0796999999999999</v>
      </c>
      <c r="CX46" s="165">
        <v>44.02</v>
      </c>
      <c r="CY46" s="165">
        <v>30.13</v>
      </c>
      <c r="CZ46" s="165">
        <v>15.942399999999999</v>
      </c>
      <c r="DA46" s="165">
        <v>14.9445</v>
      </c>
      <c r="DB46" s="165">
        <v>14.078799999999999</v>
      </c>
      <c r="DC46" s="166"/>
      <c r="DD46" s="165">
        <v>-30.932700000000001</v>
      </c>
      <c r="DE46" s="165">
        <v>-30.661999999999999</v>
      </c>
      <c r="DF46" s="165">
        <v>46.866799999999998</v>
      </c>
      <c r="DG46" s="166"/>
      <c r="DH46" s="165">
        <v>-6.3169000000000004</v>
      </c>
      <c r="DI46" s="166"/>
      <c r="DJ46" s="166"/>
      <c r="DK46" s="165">
        <v>-2.4658000000000002</v>
      </c>
      <c r="DL46" s="165">
        <v>13.2834</v>
      </c>
      <c r="DM46" s="165">
        <v>16.091799999999999</v>
      </c>
      <c r="DN46" s="165">
        <v>25.796800000000001</v>
      </c>
      <c r="DO46" s="165">
        <v>14.33</v>
      </c>
      <c r="DP46" s="165">
        <v>-7.24</v>
      </c>
      <c r="DQ46" s="165">
        <v>15.004</v>
      </c>
      <c r="DR46" s="165">
        <v>-47.617699999999999</v>
      </c>
      <c r="DS46" s="165">
        <v>-2.17</v>
      </c>
      <c r="DT46" s="165">
        <v>-2.2200000000000002</v>
      </c>
      <c r="DU46" s="165">
        <v>20.9</v>
      </c>
      <c r="DV46" s="165">
        <v>14.97</v>
      </c>
      <c r="DW46" s="165">
        <v>-46.163600000000002</v>
      </c>
      <c r="DX46" s="165">
        <v>-22.709099999999999</v>
      </c>
      <c r="DY46" s="165">
        <v>-33.476700000000001</v>
      </c>
      <c r="DZ46" s="165">
        <v>-31.827300000000001</v>
      </c>
      <c r="EA46" s="165">
        <v>37.194600000000001</v>
      </c>
      <c r="EB46" s="165">
        <v>5.8667999999999996</v>
      </c>
      <c r="EC46" s="165">
        <v>-4.6388999999999996</v>
      </c>
      <c r="ED46" s="165">
        <v>-4.2796000000000003</v>
      </c>
      <c r="EE46" s="165">
        <v>-17.8689</v>
      </c>
      <c r="EF46" s="165">
        <v>-31.041799999999999</v>
      </c>
      <c r="EG46" s="165">
        <v>-18.731999999999999</v>
      </c>
      <c r="EH46" s="165">
        <v>-19.860299999999999</v>
      </c>
      <c r="EI46" s="165">
        <v>-68.278300000000002</v>
      </c>
      <c r="EJ46" s="166"/>
      <c r="EK46" s="165">
        <v>-7.0275999999999996</v>
      </c>
      <c r="EL46" s="165">
        <v>-5.9389000000000003</v>
      </c>
      <c r="EM46" s="165">
        <v>22.328900000000001</v>
      </c>
      <c r="EN46" s="165">
        <v>-5.8737000000000004</v>
      </c>
      <c r="EO46" s="165">
        <v>-5.3583999999999996</v>
      </c>
      <c r="EP46" s="165">
        <v>-36.356000000000002</v>
      </c>
      <c r="EQ46" s="165">
        <v>-19.447500000000002</v>
      </c>
      <c r="ER46" s="165">
        <v>-19.213000000000001</v>
      </c>
      <c r="ES46" s="165">
        <v>15.091100000000001</v>
      </c>
      <c r="ET46" s="166"/>
      <c r="EU46" s="165">
        <v>3.15</v>
      </c>
      <c r="EV46" s="165">
        <v>0</v>
      </c>
      <c r="EW46" s="165">
        <v>5.4821999999999997</v>
      </c>
      <c r="EX46" s="165">
        <v>-12.6388</v>
      </c>
      <c r="EY46" s="165">
        <v>-14.4671</v>
      </c>
      <c r="EZ46" s="165">
        <v>-14.2897</v>
      </c>
      <c r="FA46" s="165">
        <v>9.1244999999999994</v>
      </c>
      <c r="FB46" s="165">
        <v>13.4628</v>
      </c>
      <c r="FC46" s="165">
        <v>-25.117100000000001</v>
      </c>
      <c r="FD46" s="165">
        <v>5.4424999999999999</v>
      </c>
      <c r="FE46" s="165">
        <v>5.1428000000000003</v>
      </c>
      <c r="FF46" s="166"/>
      <c r="FG46" s="165">
        <v>3.6474000000000002</v>
      </c>
      <c r="FH46" s="165">
        <v>3.3487</v>
      </c>
      <c r="FI46" s="165">
        <v>0</v>
      </c>
      <c r="FJ46" s="165">
        <v>-2.6793</v>
      </c>
      <c r="FK46" s="165">
        <v>-3.3491</v>
      </c>
      <c r="FL46" s="165">
        <v>3.3491</v>
      </c>
      <c r="FM46" s="165">
        <v>17.921399999999998</v>
      </c>
      <c r="FN46" s="165">
        <v>18.554099999999998</v>
      </c>
      <c r="FO46" s="165">
        <v>13.8926</v>
      </c>
      <c r="FP46" s="165">
        <v>26.519600000000001</v>
      </c>
      <c r="FQ46" s="165">
        <v>23.072900000000001</v>
      </c>
      <c r="FR46" s="165">
        <v>-18.91</v>
      </c>
      <c r="FS46" s="165">
        <v>-0.70820000000000005</v>
      </c>
      <c r="FT46" s="165">
        <v>0.28039999999999998</v>
      </c>
      <c r="FU46" s="165">
        <v>0.31</v>
      </c>
      <c r="FV46" s="165">
        <v>0.89</v>
      </c>
      <c r="FW46" s="165">
        <v>-23.822199999999999</v>
      </c>
      <c r="FX46" s="166"/>
      <c r="FY46" s="165">
        <v>7.15</v>
      </c>
      <c r="FZ46" s="165">
        <v>0.61499999999999999</v>
      </c>
      <c r="GA46" s="166"/>
      <c r="GB46" s="165">
        <v>33.03</v>
      </c>
      <c r="GC46" s="165">
        <v>-33.894300000000001</v>
      </c>
      <c r="GD46" s="165">
        <v>-22.479600000000001</v>
      </c>
      <c r="GE46" s="166"/>
      <c r="GF46" s="165">
        <v>15.957700000000001</v>
      </c>
      <c r="GG46" s="166"/>
      <c r="GH46" s="165">
        <v>23.474900000000002</v>
      </c>
      <c r="GI46" s="165">
        <v>-6.7119999999999997</v>
      </c>
      <c r="GJ46" s="165">
        <v>-7.3175999999999997</v>
      </c>
      <c r="GK46" s="165">
        <v>3.3347000000000002</v>
      </c>
      <c r="GL46" s="166"/>
      <c r="GM46" s="166"/>
      <c r="GN46" s="166"/>
      <c r="GO46" s="165">
        <v>-37.815800000000003</v>
      </c>
      <c r="GP46" s="165">
        <v>4.1517999999999997</v>
      </c>
      <c r="GQ46" s="165">
        <v>-20.020299999999999</v>
      </c>
      <c r="GR46" s="165">
        <v>5.4821</v>
      </c>
      <c r="GS46" s="165">
        <v>5.7133000000000003</v>
      </c>
      <c r="GT46" s="165">
        <v>163.14019999999999</v>
      </c>
      <c r="GU46" s="165">
        <v>-4.4295</v>
      </c>
      <c r="GV46" s="165">
        <v>-8.4298999999999999</v>
      </c>
      <c r="GW46" s="165">
        <v>-10.1272</v>
      </c>
      <c r="GX46" s="165">
        <v>1.8165</v>
      </c>
      <c r="GY46" s="165">
        <v>9.9337999999999997</v>
      </c>
      <c r="GZ46" s="165">
        <v>10.1906</v>
      </c>
      <c r="HA46" s="165">
        <v>1.0580000000000001</v>
      </c>
      <c r="HB46" s="165">
        <v>-15.831300000000001</v>
      </c>
      <c r="HC46" s="165">
        <v>-13.614699999999999</v>
      </c>
      <c r="HD46" s="165">
        <v>15.51</v>
      </c>
      <c r="HE46" s="165">
        <v>-11.2117</v>
      </c>
      <c r="HF46" s="165">
        <v>24.5991</v>
      </c>
      <c r="HG46" s="165">
        <v>61.402799999999999</v>
      </c>
      <c r="HH46" s="165">
        <v>52.514499999999998</v>
      </c>
      <c r="HI46" s="165">
        <v>-5.7348999999999997</v>
      </c>
      <c r="HJ46" s="165">
        <v>45.778500000000001</v>
      </c>
      <c r="HK46" s="165">
        <v>-5.8094999999999999</v>
      </c>
      <c r="HL46" s="165">
        <v>-6.6418999999999997</v>
      </c>
      <c r="HM46" s="165">
        <v>-12.0756</v>
      </c>
      <c r="HN46" s="165">
        <v>-13.665900000000001</v>
      </c>
      <c r="HO46" s="166"/>
      <c r="HP46" s="166"/>
      <c r="HQ46" s="165">
        <v>-16.3795</v>
      </c>
      <c r="HR46" s="165">
        <v>-15.786199999999999</v>
      </c>
      <c r="HS46" s="165">
        <v>-20.273399999999999</v>
      </c>
      <c r="HT46" s="165">
        <v>-20.835999999999999</v>
      </c>
      <c r="HU46" s="165">
        <v>8.69</v>
      </c>
      <c r="HV46" s="165">
        <v>8.4700000000000006</v>
      </c>
      <c r="HW46" s="165">
        <v>-24.3</v>
      </c>
      <c r="HX46" s="165">
        <v>-24.8</v>
      </c>
      <c r="HY46" s="165">
        <v>0.1236</v>
      </c>
      <c r="HZ46" s="165">
        <v>-0.96</v>
      </c>
      <c r="IA46" s="165">
        <v>58.130299999999998</v>
      </c>
      <c r="IB46" s="165">
        <v>17.163599999999999</v>
      </c>
      <c r="IC46" s="165">
        <v>17.090199999999999</v>
      </c>
      <c r="ID46" s="165">
        <v>-15.2</v>
      </c>
      <c r="IE46" s="165">
        <v>-26</v>
      </c>
      <c r="IF46" s="165">
        <v>1.7</v>
      </c>
      <c r="IG46" s="165">
        <v>1.2</v>
      </c>
      <c r="IH46" s="166"/>
      <c r="II46" s="165">
        <v>-18.034500000000001</v>
      </c>
      <c r="IJ46" s="165">
        <v>-86.219200000000001</v>
      </c>
      <c r="IK46" s="165">
        <v>29.601199999999999</v>
      </c>
      <c r="IL46" s="165">
        <v>-283.61070000000001</v>
      </c>
      <c r="IM46" s="165">
        <v>-35.8733</v>
      </c>
      <c r="IN46" s="165">
        <v>-30.102599999999999</v>
      </c>
      <c r="IO46" s="165">
        <v>114.18040000000001</v>
      </c>
      <c r="IP46" s="165">
        <v>48.7652</v>
      </c>
      <c r="IQ46" s="165">
        <v>121.2371</v>
      </c>
      <c r="IR46" s="165">
        <v>103.9884</v>
      </c>
      <c r="IS46" s="165">
        <v>48.826700000000002</v>
      </c>
      <c r="IT46" s="165">
        <v>4.0392000000000001</v>
      </c>
      <c r="IU46" s="165">
        <v>5.6296999999999997</v>
      </c>
      <c r="IV46" s="165">
        <v>-10.2286</v>
      </c>
      <c r="IW46" s="165">
        <v>211.4485</v>
      </c>
      <c r="IX46" s="165">
        <v>-205.94470000000001</v>
      </c>
      <c r="IY46" s="165">
        <v>2.8570000000000002</v>
      </c>
      <c r="IZ46" s="165">
        <v>2.7128000000000001</v>
      </c>
      <c r="JA46" s="165">
        <v>-0.5847</v>
      </c>
      <c r="JB46" s="166"/>
      <c r="JC46" s="165">
        <v>-7.44</v>
      </c>
      <c r="JD46" s="165">
        <v>-2.33</v>
      </c>
      <c r="JE46" s="165">
        <v>-2.3359999999999999</v>
      </c>
      <c r="JF46" s="165">
        <v>2.08</v>
      </c>
      <c r="JG46" s="165">
        <v>2.56</v>
      </c>
      <c r="JH46" s="165">
        <v>-5.1097999999999999</v>
      </c>
      <c r="JI46" s="165">
        <v>-9.0532000000000004</v>
      </c>
      <c r="JJ46" s="165">
        <v>4.1032000000000002</v>
      </c>
      <c r="JK46" s="165">
        <v>-1.3748</v>
      </c>
      <c r="JL46" s="165">
        <v>7.6</v>
      </c>
      <c r="JM46" s="165">
        <v>-0.92500000000000004</v>
      </c>
      <c r="JN46" s="165">
        <v>-0.90300000000000002</v>
      </c>
      <c r="JO46" s="165">
        <v>0</v>
      </c>
      <c r="JP46" s="165">
        <v>0</v>
      </c>
      <c r="JQ46" s="165">
        <v>3.7456999999999998</v>
      </c>
      <c r="JR46" s="165">
        <v>2.8083</v>
      </c>
      <c r="JS46" s="165">
        <v>2.6366000000000001</v>
      </c>
      <c r="JT46" s="166"/>
      <c r="JU46" s="165">
        <v>10.7</v>
      </c>
      <c r="JV46" s="165">
        <v>8.3789999999999996</v>
      </c>
      <c r="JW46" s="165">
        <v>0.74</v>
      </c>
      <c r="JX46" s="166"/>
      <c r="JY46" s="165">
        <v>-2.7366000000000001</v>
      </c>
      <c r="JZ46" s="165">
        <v>-14.4772</v>
      </c>
      <c r="KA46" s="165">
        <v>-20.567499999999999</v>
      </c>
      <c r="KB46" s="165">
        <v>0</v>
      </c>
      <c r="KC46" s="165">
        <v>10.651899999999999</v>
      </c>
      <c r="KD46" s="165">
        <v>-16.584599999999998</v>
      </c>
      <c r="KE46" s="165">
        <v>5.0401999999999996</v>
      </c>
      <c r="KF46" s="165">
        <v>-4.3</v>
      </c>
      <c r="KG46" s="165">
        <v>-11.5</v>
      </c>
      <c r="KH46" s="165">
        <v>16.530799999999999</v>
      </c>
      <c r="KI46" s="165">
        <v>-65.308599999999998</v>
      </c>
    </row>
    <row r="47" spans="1:295" ht="18" customHeight="1" x14ac:dyDescent="0.3">
      <c r="A47" s="162" t="s">
        <v>106</v>
      </c>
      <c r="B47" s="162" t="s">
        <v>829</v>
      </c>
      <c r="C47" s="165">
        <v>0</v>
      </c>
      <c r="D47" s="165">
        <v>6.6486000000000001</v>
      </c>
      <c r="E47" s="165">
        <v>-12.343299999999999</v>
      </c>
      <c r="F47" s="165">
        <v>5.5731000000000002</v>
      </c>
      <c r="G47" s="165">
        <v>15.9628</v>
      </c>
      <c r="H47" s="166"/>
      <c r="I47" s="165">
        <v>22.575399999999998</v>
      </c>
      <c r="J47" s="166"/>
      <c r="K47" s="165">
        <v>28.6447</v>
      </c>
      <c r="L47" s="165">
        <v>4.8129</v>
      </c>
      <c r="M47" s="165">
        <v>10.136799999999999</v>
      </c>
      <c r="N47" s="165">
        <v>-15.54</v>
      </c>
      <c r="O47" s="165">
        <v>-35.200000000000003</v>
      </c>
      <c r="P47" s="165">
        <v>6.6</v>
      </c>
      <c r="Q47" s="165">
        <v>2.484</v>
      </c>
      <c r="R47" s="165">
        <v>-17.600000000000001</v>
      </c>
      <c r="S47" s="165">
        <v>3.3765999999999998</v>
      </c>
      <c r="T47" s="165">
        <v>-1.5282</v>
      </c>
      <c r="U47" s="165">
        <v>7.2461000000000002</v>
      </c>
      <c r="V47" s="165">
        <v>7.1988000000000003</v>
      </c>
      <c r="W47" s="165">
        <v>12.6761</v>
      </c>
      <c r="X47" s="165">
        <v>1.6371</v>
      </c>
      <c r="Y47" s="165">
        <v>-1.5875999999999999</v>
      </c>
      <c r="Z47" s="165">
        <v>2.2759999999999998</v>
      </c>
      <c r="AA47" s="166"/>
      <c r="AB47" s="165">
        <v>-1.2361</v>
      </c>
      <c r="AC47" s="165">
        <v>0.63900000000000001</v>
      </c>
      <c r="AD47" s="165">
        <v>0.66</v>
      </c>
      <c r="AE47" s="165">
        <v>4.1950000000000003</v>
      </c>
      <c r="AF47" s="165">
        <v>-2.2200000000000002</v>
      </c>
      <c r="AG47" s="165">
        <v>2.2000000000000002</v>
      </c>
      <c r="AH47" s="165">
        <v>1.605</v>
      </c>
      <c r="AI47" s="165">
        <v>0.24</v>
      </c>
      <c r="AJ47" s="166">
        <v>0</v>
      </c>
      <c r="AK47" s="165">
        <v>-4.18</v>
      </c>
      <c r="AL47" s="166"/>
      <c r="AM47" s="165">
        <v>-10.1</v>
      </c>
      <c r="AN47" s="165">
        <v>-10.1</v>
      </c>
      <c r="AO47" s="165">
        <v>8.0000999999999998</v>
      </c>
      <c r="AP47" s="165">
        <v>2.8094000000000001</v>
      </c>
      <c r="AQ47" s="165">
        <v>18.550699999999999</v>
      </c>
      <c r="AR47" s="165">
        <v>23.119900000000001</v>
      </c>
      <c r="AS47" s="165">
        <v>-17.873799999999999</v>
      </c>
      <c r="AT47" s="165">
        <v>2.6692</v>
      </c>
      <c r="AU47" s="166">
        <v>0</v>
      </c>
      <c r="AV47" s="165">
        <v>-2.6972999999999998</v>
      </c>
      <c r="AW47" s="165">
        <v>-2.6042999999999998</v>
      </c>
      <c r="AX47" s="165">
        <v>-18.385100000000001</v>
      </c>
      <c r="AY47" s="165">
        <v>-15.3284</v>
      </c>
      <c r="AZ47" s="165">
        <v>22.6159</v>
      </c>
      <c r="BA47" s="165">
        <v>23.642900000000001</v>
      </c>
      <c r="BB47" s="165">
        <v>96.715699999999998</v>
      </c>
      <c r="BC47" s="165">
        <v>5.2915000000000001</v>
      </c>
      <c r="BD47" s="165">
        <v>-2.1</v>
      </c>
      <c r="BE47" s="165">
        <v>-2</v>
      </c>
      <c r="BF47" s="165">
        <v>-19.424800000000001</v>
      </c>
      <c r="BG47" s="166"/>
      <c r="BH47" s="165">
        <v>-3.0783999999999998</v>
      </c>
      <c r="BI47" s="166"/>
      <c r="BJ47" s="165">
        <v>0.4098</v>
      </c>
      <c r="BK47" s="165">
        <v>6.0270000000000001</v>
      </c>
      <c r="BL47" s="165">
        <v>2.9011999999999998</v>
      </c>
      <c r="BM47" s="165">
        <v>2.0486</v>
      </c>
      <c r="BN47" s="165">
        <v>-134.73920000000001</v>
      </c>
      <c r="BO47" s="165">
        <v>103.57980000000001</v>
      </c>
      <c r="BP47" s="165">
        <v>103.6103</v>
      </c>
      <c r="BQ47" s="165">
        <v>-59.819200000000002</v>
      </c>
      <c r="BR47" s="165">
        <v>-72.549599999999998</v>
      </c>
      <c r="BS47" s="166"/>
      <c r="BT47" s="166"/>
      <c r="BU47" s="166"/>
      <c r="BV47" s="165">
        <v>32.782800000000002</v>
      </c>
      <c r="BW47" s="165">
        <v>16.260000000000002</v>
      </c>
      <c r="BX47" s="165">
        <v>11.92</v>
      </c>
      <c r="BY47" s="165">
        <v>-8.9700000000000006</v>
      </c>
      <c r="BZ47" s="165">
        <v>8.84</v>
      </c>
      <c r="CA47" s="165">
        <v>-3.7465999999999999</v>
      </c>
      <c r="CB47" s="165">
        <v>-3.7465999999999999</v>
      </c>
      <c r="CC47" s="165">
        <v>16.465699999999998</v>
      </c>
      <c r="CD47" s="165">
        <v>14.469200000000001</v>
      </c>
      <c r="CE47" s="166"/>
      <c r="CF47" s="165">
        <v>-14.8117</v>
      </c>
      <c r="CG47" s="165">
        <v>-14.652200000000001</v>
      </c>
      <c r="CH47" s="165">
        <v>1.0772999999999999</v>
      </c>
      <c r="CI47" s="165">
        <v>29.7058</v>
      </c>
      <c r="CJ47" s="166"/>
      <c r="CK47" s="166"/>
      <c r="CL47" s="165">
        <v>39.4</v>
      </c>
      <c r="CM47" s="165">
        <v>-60.8</v>
      </c>
      <c r="CN47" s="165">
        <v>-3.89</v>
      </c>
      <c r="CO47" s="165">
        <v>34.470799999999997</v>
      </c>
      <c r="CP47" s="165">
        <v>33.538200000000003</v>
      </c>
      <c r="CQ47" s="165">
        <v>32.060499999999998</v>
      </c>
      <c r="CR47" s="165">
        <v>59.429400000000001</v>
      </c>
      <c r="CS47" s="165">
        <v>59.5261</v>
      </c>
      <c r="CT47" s="165">
        <v>-17.744900000000001</v>
      </c>
      <c r="CU47" s="165">
        <v>-59.524900000000002</v>
      </c>
      <c r="CV47" s="165">
        <v>-12.3712</v>
      </c>
      <c r="CW47" s="165">
        <v>4.0991</v>
      </c>
      <c r="CX47" s="165">
        <v>41.17</v>
      </c>
      <c r="CY47" s="165">
        <v>28</v>
      </c>
      <c r="CZ47" s="165">
        <v>15.629899999999999</v>
      </c>
      <c r="DA47" s="165">
        <v>14.6515</v>
      </c>
      <c r="DB47" s="165">
        <v>13.9016</v>
      </c>
      <c r="DC47" s="166"/>
      <c r="DD47" s="165">
        <v>-31.2529</v>
      </c>
      <c r="DE47" s="165">
        <v>-31.341799999999999</v>
      </c>
      <c r="DF47" s="165">
        <v>47.307299999999998</v>
      </c>
      <c r="DG47" s="166"/>
      <c r="DH47" s="165">
        <v>-6.1928999999999998</v>
      </c>
      <c r="DI47" s="166"/>
      <c r="DJ47" s="165">
        <v>-50.1</v>
      </c>
      <c r="DK47" s="165">
        <v>-2.6379000000000001</v>
      </c>
      <c r="DL47" s="165">
        <v>12.3484</v>
      </c>
      <c r="DM47" s="165">
        <v>15.776400000000001</v>
      </c>
      <c r="DN47" s="165">
        <v>24.8691</v>
      </c>
      <c r="DO47" s="165">
        <v>13.37</v>
      </c>
      <c r="DP47" s="165">
        <v>-6.83</v>
      </c>
      <c r="DQ47" s="165">
        <v>14.849</v>
      </c>
      <c r="DR47" s="165">
        <v>-47.372700000000002</v>
      </c>
      <c r="DS47" s="165">
        <v>-2.12</v>
      </c>
      <c r="DT47" s="165">
        <v>-2.16</v>
      </c>
      <c r="DU47" s="165">
        <v>21.61</v>
      </c>
      <c r="DV47" s="165">
        <v>14.09</v>
      </c>
      <c r="DW47" s="165">
        <v>-45.4</v>
      </c>
      <c r="DX47" s="165">
        <v>-22.390899999999998</v>
      </c>
      <c r="DY47" s="165">
        <v>-32.430199999999999</v>
      </c>
      <c r="DZ47" s="165">
        <v>-30.645499999999998</v>
      </c>
      <c r="EA47" s="165">
        <v>33.957999999999998</v>
      </c>
      <c r="EB47" s="165">
        <v>4.2220000000000004</v>
      </c>
      <c r="EC47" s="165">
        <v>-6.4149000000000003</v>
      </c>
      <c r="ED47" s="165">
        <v>-5.9156000000000004</v>
      </c>
      <c r="EE47" s="165">
        <v>-17.777799999999999</v>
      </c>
      <c r="EF47" s="165">
        <v>-31.2422</v>
      </c>
      <c r="EG47" s="165">
        <v>-18.376999999999999</v>
      </c>
      <c r="EH47" s="165">
        <v>-24.340199999999999</v>
      </c>
      <c r="EI47" s="165">
        <v>-66.426000000000002</v>
      </c>
      <c r="EJ47" s="166"/>
      <c r="EK47" s="165">
        <v>-6.5571000000000002</v>
      </c>
      <c r="EL47" s="165">
        <v>-5.6902999999999997</v>
      </c>
      <c r="EM47" s="165">
        <v>21.748899999999999</v>
      </c>
      <c r="EN47" s="165">
        <v>-6.0984999999999996</v>
      </c>
      <c r="EO47" s="165">
        <v>-5.6574999999999998</v>
      </c>
      <c r="EP47" s="165">
        <v>-36.868000000000002</v>
      </c>
      <c r="EQ47" s="165">
        <v>-18.952400000000001</v>
      </c>
      <c r="ER47" s="165">
        <v>-18.686699999999998</v>
      </c>
      <c r="ES47" s="165">
        <v>15.4697</v>
      </c>
      <c r="ET47" s="166"/>
      <c r="EU47" s="165">
        <v>3.3</v>
      </c>
      <c r="EV47" s="165">
        <v>0</v>
      </c>
      <c r="EW47" s="165">
        <v>5.5439999999999996</v>
      </c>
      <c r="EX47" s="165">
        <v>-13.413500000000001</v>
      </c>
      <c r="EY47" s="165">
        <v>-15.5008</v>
      </c>
      <c r="EZ47" s="165">
        <v>-15.212</v>
      </c>
      <c r="FA47" s="165">
        <v>9.1671999999999993</v>
      </c>
      <c r="FB47" s="165">
        <v>13.7987</v>
      </c>
      <c r="FC47" s="165">
        <v>-25.412199999999999</v>
      </c>
      <c r="FD47" s="165">
        <v>5.7567000000000004</v>
      </c>
      <c r="FE47" s="165">
        <v>5.4931000000000001</v>
      </c>
      <c r="FF47" s="166"/>
      <c r="FG47" s="165">
        <v>4.2009999999999996</v>
      </c>
      <c r="FH47" s="165">
        <v>3.8892000000000002</v>
      </c>
      <c r="FI47" s="165">
        <v>0</v>
      </c>
      <c r="FJ47" s="165">
        <v>-3.8515000000000001</v>
      </c>
      <c r="FK47" s="165">
        <v>-4.0190000000000001</v>
      </c>
      <c r="FL47" s="165">
        <v>5.1910999999999996</v>
      </c>
      <c r="FM47" s="165">
        <v>16.988600000000002</v>
      </c>
      <c r="FN47" s="165">
        <v>16.805599999999998</v>
      </c>
      <c r="FO47" s="165">
        <v>15.0868</v>
      </c>
      <c r="FP47" s="166"/>
      <c r="FQ47" s="165">
        <v>18.502500000000001</v>
      </c>
      <c r="FR47" s="165">
        <v>-20.52</v>
      </c>
      <c r="FS47" s="165">
        <v>-2.0118999999999998</v>
      </c>
      <c r="FT47" s="165">
        <v>0.2346</v>
      </c>
      <c r="FU47" s="165">
        <v>0.69</v>
      </c>
      <c r="FV47" s="165">
        <v>1.69</v>
      </c>
      <c r="FW47" s="165">
        <v>-18.216899999999999</v>
      </c>
      <c r="FX47" s="165">
        <v>0</v>
      </c>
      <c r="FY47" s="165">
        <v>7.03</v>
      </c>
      <c r="FZ47" s="165">
        <v>0.84699999999999998</v>
      </c>
      <c r="GA47" s="165">
        <v>3.3231999999999999</v>
      </c>
      <c r="GB47" s="165">
        <v>33.979999999999997</v>
      </c>
      <c r="GC47" s="165">
        <v>-33.5458</v>
      </c>
      <c r="GD47" s="165">
        <v>-23.380800000000001</v>
      </c>
      <c r="GE47" s="166"/>
      <c r="GF47" s="165">
        <v>16.5334</v>
      </c>
      <c r="GG47" s="166"/>
      <c r="GH47" s="165">
        <v>23.220300000000002</v>
      </c>
      <c r="GI47" s="165">
        <v>-6.6311999999999998</v>
      </c>
      <c r="GJ47" s="165">
        <v>-7.2329999999999997</v>
      </c>
      <c r="GK47" s="165">
        <v>3.3955000000000002</v>
      </c>
      <c r="GL47" s="166"/>
      <c r="GM47" s="166"/>
      <c r="GN47" s="166"/>
      <c r="GO47" s="165">
        <v>18.3142</v>
      </c>
      <c r="GP47" s="165">
        <v>3.9399000000000002</v>
      </c>
      <c r="GQ47" s="165">
        <v>-20.020299999999999</v>
      </c>
      <c r="GR47" s="165">
        <v>4.3663999999999996</v>
      </c>
      <c r="GS47" s="165">
        <v>3.5369999999999999</v>
      </c>
      <c r="GT47" s="165">
        <v>158.09229999999999</v>
      </c>
      <c r="GU47" s="165">
        <v>-4.8715000000000002</v>
      </c>
      <c r="GV47" s="165">
        <v>-7.8636999999999997</v>
      </c>
      <c r="GW47" s="165">
        <v>-10.8231</v>
      </c>
      <c r="GX47" s="166"/>
      <c r="GY47" s="165">
        <v>9.9483999999999995</v>
      </c>
      <c r="GZ47" s="165">
        <v>10.174799999999999</v>
      </c>
      <c r="HA47" s="166"/>
      <c r="HB47" s="165">
        <v>-13.7384</v>
      </c>
      <c r="HC47" s="165">
        <v>-12.267099999999999</v>
      </c>
      <c r="HD47" s="165">
        <v>13.83</v>
      </c>
      <c r="HE47" s="165">
        <v>-11.8545</v>
      </c>
      <c r="HF47" s="165">
        <v>24.291799999999999</v>
      </c>
      <c r="HG47" s="165">
        <v>60.444800000000001</v>
      </c>
      <c r="HH47" s="165">
        <v>56.542499999999997</v>
      </c>
      <c r="HI47" s="165">
        <v>-5.2979000000000003</v>
      </c>
      <c r="HJ47" s="165">
        <v>46.9116</v>
      </c>
      <c r="HK47" s="165">
        <v>-6.6806999999999999</v>
      </c>
      <c r="HL47" s="165">
        <v>-7.3105000000000002</v>
      </c>
      <c r="HM47" s="165">
        <v>-12.5679</v>
      </c>
      <c r="HN47" s="165">
        <v>-12.6526</v>
      </c>
      <c r="HO47" s="165">
        <v>27.001000000000001</v>
      </c>
      <c r="HP47" s="166"/>
      <c r="HQ47" s="165">
        <v>-16.445399999999999</v>
      </c>
      <c r="HR47" s="165">
        <v>-15.813700000000001</v>
      </c>
      <c r="HS47" s="165">
        <v>-19.272200000000002</v>
      </c>
      <c r="HT47" s="165">
        <v>-19.147099999999998</v>
      </c>
      <c r="HU47" s="165">
        <v>9.32</v>
      </c>
      <c r="HV47" s="165">
        <v>9.44</v>
      </c>
      <c r="HW47" s="165">
        <v>-22.5</v>
      </c>
      <c r="HX47" s="165">
        <v>-22</v>
      </c>
      <c r="HY47" s="165">
        <v>0.2298</v>
      </c>
      <c r="HZ47" s="165">
        <v>-1.76</v>
      </c>
      <c r="IA47" s="165">
        <v>58.251100000000001</v>
      </c>
      <c r="IB47" s="165">
        <v>18.577500000000001</v>
      </c>
      <c r="IC47" s="165">
        <v>18.474900000000002</v>
      </c>
      <c r="ID47" s="166"/>
      <c r="IE47" s="165">
        <v>-25.2</v>
      </c>
      <c r="IF47" s="165">
        <v>1.3</v>
      </c>
      <c r="IG47" s="165">
        <v>0.8</v>
      </c>
      <c r="IH47" s="166"/>
      <c r="II47" s="166"/>
      <c r="IJ47" s="165">
        <v>-88.320700000000002</v>
      </c>
      <c r="IK47" s="165">
        <v>26.695</v>
      </c>
      <c r="IL47" s="165">
        <v>-283.61070000000001</v>
      </c>
      <c r="IM47" s="165">
        <v>-34.534799999999997</v>
      </c>
      <c r="IN47" s="165">
        <v>-31.339400000000001</v>
      </c>
      <c r="IO47" s="165">
        <v>114.8629</v>
      </c>
      <c r="IP47" s="165">
        <v>49.441600000000001</v>
      </c>
      <c r="IQ47" s="165">
        <v>123.1635</v>
      </c>
      <c r="IR47" s="165">
        <v>102.15349999999999</v>
      </c>
      <c r="IS47" s="165">
        <v>49.225700000000003</v>
      </c>
      <c r="IT47" s="165">
        <v>2.9645000000000001</v>
      </c>
      <c r="IU47" s="165">
        <v>3.6657000000000002</v>
      </c>
      <c r="IV47" s="165">
        <v>-13.4876</v>
      </c>
      <c r="IW47" s="165">
        <v>211.9853</v>
      </c>
      <c r="IX47" s="165">
        <v>-206.18860000000001</v>
      </c>
      <c r="IY47" s="165">
        <v>3.8751000000000002</v>
      </c>
      <c r="IZ47" s="165">
        <v>0</v>
      </c>
      <c r="JA47" s="165">
        <v>-0.60909999999999997</v>
      </c>
      <c r="JB47" s="166"/>
      <c r="JC47" s="165">
        <v>-6.96</v>
      </c>
      <c r="JD47" s="165">
        <v>-2.3420000000000001</v>
      </c>
      <c r="JE47" s="165">
        <v>-2.339</v>
      </c>
      <c r="JF47" s="165">
        <v>2.08</v>
      </c>
      <c r="JG47" s="165">
        <v>2.88</v>
      </c>
      <c r="JH47" s="165">
        <v>-5.1749999999999998</v>
      </c>
      <c r="JI47" s="165">
        <v>-9.9016000000000002</v>
      </c>
      <c r="JJ47" s="165">
        <v>3.7216999999999998</v>
      </c>
      <c r="JK47" s="165">
        <v>-0.34939999999999999</v>
      </c>
      <c r="JL47" s="165">
        <v>8.4</v>
      </c>
      <c r="JM47" s="165">
        <v>2.2229999999999999</v>
      </c>
      <c r="JN47" s="165">
        <v>1.6</v>
      </c>
      <c r="JO47" s="165">
        <v>0</v>
      </c>
      <c r="JP47" s="165">
        <v>0</v>
      </c>
      <c r="JQ47" s="165">
        <v>3.0992000000000002</v>
      </c>
      <c r="JR47" s="165">
        <v>3.33</v>
      </c>
      <c r="JS47" s="165">
        <v>2.1328</v>
      </c>
      <c r="JT47" s="166"/>
      <c r="JU47" s="165">
        <v>8.9</v>
      </c>
      <c r="JV47" s="166"/>
      <c r="JW47" s="165">
        <v>0.78</v>
      </c>
      <c r="JX47" s="166"/>
      <c r="JY47" s="165">
        <v>-4.0067000000000004</v>
      </c>
      <c r="JZ47" s="165">
        <v>-15.150600000000001</v>
      </c>
      <c r="KA47" s="165">
        <v>-19.748799999999999</v>
      </c>
      <c r="KB47" s="165">
        <v>-1.2383</v>
      </c>
      <c r="KC47" s="165">
        <v>10.732699999999999</v>
      </c>
      <c r="KD47" s="165">
        <v>-15.2065</v>
      </c>
      <c r="KE47" s="165">
        <v>3.5156999999999998</v>
      </c>
      <c r="KF47" s="165">
        <v>-3</v>
      </c>
      <c r="KG47" s="165">
        <v>-13.3</v>
      </c>
      <c r="KH47" s="165">
        <v>19.7193</v>
      </c>
      <c r="KI47" s="165">
        <v>-70.271299999999997</v>
      </c>
    </row>
    <row r="48" spans="1:295" ht="18" customHeight="1" x14ac:dyDescent="0.3">
      <c r="A48" s="162" t="s">
        <v>106</v>
      </c>
      <c r="B48" s="162" t="s">
        <v>830</v>
      </c>
      <c r="C48" s="168">
        <v>0</v>
      </c>
      <c r="D48" s="168">
        <v>7.5064000000000002</v>
      </c>
      <c r="E48" s="168">
        <v>-13.409800000000001</v>
      </c>
      <c r="F48" s="168">
        <v>4.0088999999999997</v>
      </c>
      <c r="G48" s="168">
        <v>15.6774</v>
      </c>
      <c r="H48" s="167"/>
      <c r="I48" s="168">
        <v>23.0533</v>
      </c>
      <c r="J48" s="167"/>
      <c r="K48" s="168">
        <v>27.932099999999998</v>
      </c>
      <c r="L48" s="168">
        <v>4.4398999999999997</v>
      </c>
      <c r="M48" s="168">
        <v>9.7514000000000003</v>
      </c>
      <c r="N48" s="168">
        <v>-15.54</v>
      </c>
      <c r="O48" s="168">
        <v>-28.6</v>
      </c>
      <c r="P48" s="167"/>
      <c r="Q48" s="167"/>
      <c r="R48" s="168">
        <v>-17.600000000000001</v>
      </c>
      <c r="S48" s="168">
        <v>3.1911</v>
      </c>
      <c r="T48" s="168">
        <v>-0.87450000000000006</v>
      </c>
      <c r="U48" s="168">
        <v>7.3836000000000004</v>
      </c>
      <c r="V48" s="168">
        <v>7.2820999999999998</v>
      </c>
      <c r="W48" s="168">
        <v>12.6831</v>
      </c>
      <c r="X48" s="168">
        <v>2.0005000000000002</v>
      </c>
      <c r="Y48" s="168">
        <v>-1.5819000000000001</v>
      </c>
      <c r="Z48" s="168">
        <v>2.4268999999999998</v>
      </c>
      <c r="AA48" s="167"/>
      <c r="AB48" s="168">
        <v>-1.3229</v>
      </c>
      <c r="AC48" s="168">
        <v>0.60899999999999999</v>
      </c>
      <c r="AD48" s="168">
        <v>0.61599999999999999</v>
      </c>
      <c r="AE48" s="168">
        <v>4.7300000000000004</v>
      </c>
      <c r="AF48" s="168">
        <v>-4.4400000000000004</v>
      </c>
      <c r="AG48" s="168">
        <v>2.2000000000000002</v>
      </c>
      <c r="AH48" s="168">
        <v>1.6819999999999999</v>
      </c>
      <c r="AI48" s="168">
        <v>0.25900000000000001</v>
      </c>
      <c r="AJ48" s="167">
        <v>0</v>
      </c>
      <c r="AK48" s="168">
        <v>-4.45</v>
      </c>
      <c r="AL48" s="167"/>
      <c r="AM48" s="168">
        <v>-10.5</v>
      </c>
      <c r="AN48" s="168">
        <v>-10.55</v>
      </c>
      <c r="AO48" s="168">
        <v>8.5998000000000001</v>
      </c>
      <c r="AP48" s="168">
        <v>2.8227000000000002</v>
      </c>
      <c r="AQ48" s="168">
        <v>18.089300000000001</v>
      </c>
      <c r="AR48" s="168">
        <v>22.423500000000001</v>
      </c>
      <c r="AS48" s="168">
        <v>-17.8583</v>
      </c>
      <c r="AT48" s="168">
        <v>2.3069000000000002</v>
      </c>
      <c r="AU48" s="167">
        <v>0</v>
      </c>
      <c r="AV48" s="168">
        <v>-2.5621999999999998</v>
      </c>
      <c r="AW48" s="168">
        <v>-2.5960000000000001</v>
      </c>
      <c r="AX48" s="168">
        <v>-18.439699999999998</v>
      </c>
      <c r="AY48" s="168">
        <v>-15.7186</v>
      </c>
      <c r="AZ48" s="168">
        <v>23.5321</v>
      </c>
      <c r="BA48" s="168">
        <v>24.304400000000001</v>
      </c>
      <c r="BB48" s="168">
        <v>94.560500000000005</v>
      </c>
      <c r="BC48" s="168">
        <v>5.5426000000000002</v>
      </c>
      <c r="BD48" s="168">
        <v>-2.2000000000000002</v>
      </c>
      <c r="BE48" s="168">
        <v>-2.2000000000000002</v>
      </c>
      <c r="BF48" s="168">
        <v>-19.582999999999998</v>
      </c>
      <c r="BG48" s="168">
        <v>-34.669899999999998</v>
      </c>
      <c r="BH48" s="168">
        <v>-3.0564</v>
      </c>
      <c r="BI48" s="167"/>
      <c r="BJ48" s="168">
        <v>0.58279999999999998</v>
      </c>
      <c r="BK48" s="168">
        <v>6.0839999999999996</v>
      </c>
      <c r="BL48" s="168">
        <v>2.8519000000000001</v>
      </c>
      <c r="BM48" s="168">
        <v>2.0232999999999999</v>
      </c>
      <c r="BN48" s="168">
        <v>-134.434</v>
      </c>
      <c r="BO48" s="168">
        <v>104.0376</v>
      </c>
      <c r="BP48" s="168">
        <v>103.48820000000001</v>
      </c>
      <c r="BQ48" s="168">
        <v>-57.747100000000003</v>
      </c>
      <c r="BR48" s="168">
        <v>-76.968800000000002</v>
      </c>
      <c r="BS48" s="167"/>
      <c r="BT48" s="167"/>
      <c r="BU48" s="167"/>
      <c r="BV48" s="167"/>
      <c r="BW48" s="168">
        <v>15.9</v>
      </c>
      <c r="BX48" s="168">
        <v>11.77</v>
      </c>
      <c r="BY48" s="168">
        <v>-9.26</v>
      </c>
      <c r="BZ48" s="168">
        <v>8.42</v>
      </c>
      <c r="CA48" s="168">
        <v>-2.8089</v>
      </c>
      <c r="CB48" s="168">
        <v>-2.5409999999999999</v>
      </c>
      <c r="CC48" s="168">
        <v>15.3522</v>
      </c>
      <c r="CD48" s="168">
        <v>13.193300000000001</v>
      </c>
      <c r="CE48" s="167"/>
      <c r="CF48" s="168">
        <v>-15.296099999999999</v>
      </c>
      <c r="CG48" s="168">
        <v>-15.347099999999999</v>
      </c>
      <c r="CH48" s="168">
        <v>1.1416999999999999</v>
      </c>
      <c r="CI48" s="168">
        <v>30.2135</v>
      </c>
      <c r="CJ48" s="167"/>
      <c r="CK48" s="167"/>
      <c r="CL48" s="168">
        <v>36.799999999999997</v>
      </c>
      <c r="CM48" s="168">
        <v>-60.5</v>
      </c>
      <c r="CN48" s="168">
        <v>-3.89</v>
      </c>
      <c r="CO48" s="168">
        <v>33.228700000000003</v>
      </c>
      <c r="CP48" s="168">
        <v>33.614100000000001</v>
      </c>
      <c r="CQ48" s="168">
        <v>31.232099999999999</v>
      </c>
      <c r="CR48" s="168">
        <v>61.257800000000003</v>
      </c>
      <c r="CS48" s="168">
        <v>61.8645</v>
      </c>
      <c r="CT48" s="168">
        <v>-17.697299999999998</v>
      </c>
      <c r="CU48" s="168">
        <v>-61.455800000000004</v>
      </c>
      <c r="CV48" s="168">
        <v>-11.779500000000001</v>
      </c>
      <c r="CW48" s="168">
        <v>4.3662000000000001</v>
      </c>
      <c r="CX48" s="168">
        <v>39.35</v>
      </c>
      <c r="CY48" s="168">
        <v>26.88</v>
      </c>
      <c r="CZ48" s="168">
        <v>15.004899999999999</v>
      </c>
      <c r="DA48" s="168">
        <v>13.772600000000001</v>
      </c>
      <c r="DB48" s="168">
        <v>13.4824</v>
      </c>
      <c r="DC48" s="167"/>
      <c r="DD48" s="168">
        <v>-31.511900000000001</v>
      </c>
      <c r="DE48" s="168">
        <v>-31.1465</v>
      </c>
      <c r="DF48" s="168">
        <v>50.122500000000002</v>
      </c>
      <c r="DG48" s="167"/>
      <c r="DH48" s="168">
        <v>-5.9635999999999996</v>
      </c>
      <c r="DI48" s="168">
        <v>-47.9</v>
      </c>
      <c r="DJ48" s="168">
        <v>-48.3</v>
      </c>
      <c r="DK48" s="168">
        <v>-2.8210000000000002</v>
      </c>
      <c r="DL48" s="168">
        <v>11.600300000000001</v>
      </c>
      <c r="DM48" s="168">
        <v>14.6724</v>
      </c>
      <c r="DN48" s="168">
        <v>23.384699999999999</v>
      </c>
      <c r="DO48" s="168">
        <v>12.38</v>
      </c>
      <c r="DP48" s="168">
        <v>-5.92</v>
      </c>
      <c r="DQ48" s="168">
        <v>14.2135</v>
      </c>
      <c r="DR48" s="168">
        <v>-48.992800000000003</v>
      </c>
      <c r="DS48" s="168">
        <v>-3.02</v>
      </c>
      <c r="DT48" s="168">
        <v>-3.08</v>
      </c>
      <c r="DU48" s="168">
        <v>23.35</v>
      </c>
      <c r="DV48" s="168">
        <v>13.74</v>
      </c>
      <c r="DW48" s="168">
        <v>-47.363599999999998</v>
      </c>
      <c r="DX48" s="168">
        <v>-23.181799999999999</v>
      </c>
      <c r="DY48" s="168">
        <v>-31.569099999999999</v>
      </c>
      <c r="DZ48" s="168">
        <v>-29.863600000000002</v>
      </c>
      <c r="EA48" s="168">
        <v>32.412399999999998</v>
      </c>
      <c r="EB48" s="168">
        <v>2.5836000000000001</v>
      </c>
      <c r="EC48" s="168">
        <v>-8.1460000000000008</v>
      </c>
      <c r="ED48" s="168">
        <v>-7.8490000000000002</v>
      </c>
      <c r="EE48" s="168">
        <v>-18.686399999999999</v>
      </c>
      <c r="EF48" s="168">
        <v>-31.353000000000002</v>
      </c>
      <c r="EG48" s="168">
        <v>-18.045000000000002</v>
      </c>
      <c r="EH48" s="168">
        <v>-26.783799999999999</v>
      </c>
      <c r="EI48" s="168">
        <v>-65.631399999999999</v>
      </c>
      <c r="EJ48" s="167"/>
      <c r="EK48" s="168">
        <v>-6.8556999999999997</v>
      </c>
      <c r="EL48" s="168">
        <v>-5.5570000000000004</v>
      </c>
      <c r="EM48" s="168">
        <v>21.755400000000002</v>
      </c>
      <c r="EN48" s="168">
        <v>-6.1520999999999999</v>
      </c>
      <c r="EO48" s="168">
        <v>-6.1978999999999997</v>
      </c>
      <c r="EP48" s="168">
        <v>-36.868000000000002</v>
      </c>
      <c r="EQ48" s="168">
        <v>-18.519500000000001</v>
      </c>
      <c r="ER48" s="168">
        <v>-18.278099999999998</v>
      </c>
      <c r="ES48" s="168">
        <v>15.0176</v>
      </c>
      <c r="ET48" s="167"/>
      <c r="EU48" s="168">
        <v>3.23</v>
      </c>
      <c r="EV48" s="168">
        <v>0</v>
      </c>
      <c r="EW48" s="168">
        <v>5.4680999999999997</v>
      </c>
      <c r="EX48" s="168">
        <v>-12.7441</v>
      </c>
      <c r="EY48" s="168">
        <v>-15.827500000000001</v>
      </c>
      <c r="EZ48" s="168">
        <v>-15.5677</v>
      </c>
      <c r="FA48" s="168">
        <v>9.7346000000000004</v>
      </c>
      <c r="FB48" s="168">
        <v>14.0815</v>
      </c>
      <c r="FC48" s="168">
        <v>-26.009899999999998</v>
      </c>
      <c r="FD48" s="168">
        <v>5.6296999999999997</v>
      </c>
      <c r="FE48" s="168">
        <v>5.3856000000000002</v>
      </c>
      <c r="FF48" s="167"/>
      <c r="FG48" s="168">
        <v>3.8195000000000001</v>
      </c>
      <c r="FH48" s="168">
        <v>4.2633999999999999</v>
      </c>
      <c r="FI48" s="168">
        <v>2.7734999999999999</v>
      </c>
      <c r="FJ48" s="168">
        <v>-4.8562000000000003</v>
      </c>
      <c r="FK48" s="168">
        <v>-5.0236999999999998</v>
      </c>
      <c r="FL48" s="168">
        <v>7.2005999999999997</v>
      </c>
      <c r="FM48" s="168">
        <v>15.283300000000001</v>
      </c>
      <c r="FN48" s="168">
        <v>15.1548</v>
      </c>
      <c r="FO48" s="168">
        <v>15.364100000000001</v>
      </c>
      <c r="FP48" s="167"/>
      <c r="FQ48" s="168">
        <v>18.2437</v>
      </c>
      <c r="FR48" s="168">
        <v>-20.39</v>
      </c>
      <c r="FS48" s="168">
        <v>-1.5193000000000001</v>
      </c>
      <c r="FT48" s="168">
        <v>0.28039999999999998</v>
      </c>
      <c r="FU48" s="168">
        <v>0.59</v>
      </c>
      <c r="FV48" s="168">
        <v>2.3199999999999998</v>
      </c>
      <c r="FW48" s="167"/>
      <c r="FX48" s="167"/>
      <c r="FY48" s="167"/>
      <c r="FZ48" s="168">
        <v>1.1060000000000001</v>
      </c>
      <c r="GA48" s="167"/>
      <c r="GB48" s="168">
        <v>34.57</v>
      </c>
      <c r="GC48" s="168">
        <v>-33.702399999999997</v>
      </c>
      <c r="GD48" s="168">
        <v>-23.476800000000001</v>
      </c>
      <c r="GE48" s="167"/>
      <c r="GF48" s="168">
        <v>16.287199999999999</v>
      </c>
      <c r="GG48" s="167"/>
      <c r="GH48" s="168">
        <v>23.272400000000001</v>
      </c>
      <c r="GI48" s="168">
        <v>-6.3108000000000004</v>
      </c>
      <c r="GJ48" s="168">
        <v>-6.9829999999999997</v>
      </c>
      <c r="GK48" s="167"/>
      <c r="GL48" s="167"/>
      <c r="GM48" s="167"/>
      <c r="GN48" s="167"/>
      <c r="GO48" s="168">
        <v>-34.919600000000003</v>
      </c>
      <c r="GP48" s="168">
        <v>3.5941000000000001</v>
      </c>
      <c r="GQ48" s="168">
        <v>-20.371500000000001</v>
      </c>
      <c r="GR48" s="168">
        <v>4.6881000000000004</v>
      </c>
      <c r="GS48" s="168">
        <v>5.3585000000000003</v>
      </c>
      <c r="GT48" s="168">
        <v>156.19829999999999</v>
      </c>
      <c r="GU48" s="168">
        <v>-5.0815999999999999</v>
      </c>
      <c r="GV48" s="168">
        <v>-8.7828999999999997</v>
      </c>
      <c r="GW48" s="168">
        <v>-10.6793</v>
      </c>
      <c r="GX48" s="167"/>
      <c r="GY48" s="168">
        <v>9.9265000000000008</v>
      </c>
      <c r="GZ48" s="167"/>
      <c r="HA48" s="167"/>
      <c r="HB48" s="168">
        <v>-14.055899999999999</v>
      </c>
      <c r="HC48" s="168">
        <v>-12.1288</v>
      </c>
      <c r="HD48" s="168">
        <v>13.83</v>
      </c>
      <c r="HE48" s="168">
        <v>-11.167299999999999</v>
      </c>
      <c r="HF48" s="168">
        <v>28.392199999999999</v>
      </c>
      <c r="HG48" s="168">
        <v>58.549300000000002</v>
      </c>
      <c r="HH48" s="168">
        <v>53.586599999999997</v>
      </c>
      <c r="HI48" s="168">
        <v>-4.1637000000000004</v>
      </c>
      <c r="HJ48" s="168">
        <v>46.710700000000003</v>
      </c>
      <c r="HK48" s="168">
        <v>-6.6515000000000004</v>
      </c>
      <c r="HL48" s="168">
        <v>-7.7042000000000002</v>
      </c>
      <c r="HM48" s="168">
        <v>-12.5014</v>
      </c>
      <c r="HN48" s="168">
        <v>-14.3432</v>
      </c>
      <c r="HO48" s="167"/>
      <c r="HP48" s="168">
        <v>26.067699999999999</v>
      </c>
      <c r="HQ48" s="168">
        <v>-16.808</v>
      </c>
      <c r="HR48" s="168">
        <v>-15.8521</v>
      </c>
      <c r="HS48" s="168">
        <v>-18.953700000000001</v>
      </c>
      <c r="HT48" s="168">
        <v>-19.050799999999999</v>
      </c>
      <c r="HU48" s="168">
        <v>3.59</v>
      </c>
      <c r="HV48" s="168">
        <v>3.69</v>
      </c>
      <c r="HW48" s="168">
        <v>-23.2</v>
      </c>
      <c r="HX48" s="168">
        <v>-21.8</v>
      </c>
      <c r="HY48" s="168">
        <v>0.19500000000000001</v>
      </c>
      <c r="HZ48" s="168">
        <v>-2.48</v>
      </c>
      <c r="IA48" s="168">
        <v>54.4542</v>
      </c>
      <c r="IB48" s="168">
        <v>18.520199999999999</v>
      </c>
      <c r="IC48" s="168">
        <v>18.1831</v>
      </c>
      <c r="ID48" s="168">
        <v>-15.5</v>
      </c>
      <c r="IE48" s="168">
        <v>-25.6</v>
      </c>
      <c r="IF48" s="168">
        <v>1.3</v>
      </c>
      <c r="IG48" s="168">
        <v>0.5</v>
      </c>
      <c r="IH48" s="167"/>
      <c r="II48" s="168">
        <v>-18.017299999999999</v>
      </c>
      <c r="IJ48" s="168">
        <v>-85.624700000000004</v>
      </c>
      <c r="IK48" s="168">
        <v>27.856400000000001</v>
      </c>
      <c r="IL48" s="168">
        <v>-282.7971</v>
      </c>
      <c r="IM48" s="168">
        <v>-38.865600000000001</v>
      </c>
      <c r="IN48" s="168">
        <v>-30.250499999999999</v>
      </c>
      <c r="IO48" s="168">
        <v>118.4873</v>
      </c>
      <c r="IP48" s="168">
        <v>46.578200000000002</v>
      </c>
      <c r="IQ48" s="168">
        <v>111.8291</v>
      </c>
      <c r="IR48" s="168">
        <v>105.72920000000001</v>
      </c>
      <c r="IS48" s="168">
        <v>50.8506</v>
      </c>
      <c r="IT48" s="168">
        <v>8.1044999999999998</v>
      </c>
      <c r="IU48" s="168">
        <v>7.2975000000000003</v>
      </c>
      <c r="IV48" s="168">
        <v>-8.8930000000000007</v>
      </c>
      <c r="IW48" s="168">
        <v>213.3449</v>
      </c>
      <c r="IX48" s="168">
        <v>-210.27619999999999</v>
      </c>
      <c r="IY48" s="168">
        <v>-0.31319999999999998</v>
      </c>
      <c r="IZ48" s="168">
        <v>7.2037000000000004</v>
      </c>
      <c r="JA48" s="168">
        <v>-0.77270000000000005</v>
      </c>
      <c r="JB48" s="167"/>
      <c r="JC48" s="168">
        <v>-6.32</v>
      </c>
      <c r="JD48" s="168">
        <v>-2.3380000000000001</v>
      </c>
      <c r="JE48" s="167"/>
      <c r="JF48" s="168">
        <v>1.44</v>
      </c>
      <c r="JG48" s="168">
        <v>3.04</v>
      </c>
      <c r="JH48" s="168">
        <v>-4.9444999999999997</v>
      </c>
      <c r="JI48" s="168">
        <v>-9.6666000000000007</v>
      </c>
      <c r="JJ48" s="168">
        <v>3.4592000000000001</v>
      </c>
      <c r="JK48" s="168">
        <v>-0.67290000000000005</v>
      </c>
      <c r="JL48" s="168">
        <v>8.1999999999999993</v>
      </c>
      <c r="JM48" s="168">
        <v>1.575</v>
      </c>
      <c r="JN48" s="168">
        <v>1.8109999999999999</v>
      </c>
      <c r="JO48" s="167"/>
      <c r="JP48" s="167"/>
      <c r="JQ48" s="168">
        <v>3.7534000000000001</v>
      </c>
      <c r="JR48" s="168">
        <v>3.4051999999999998</v>
      </c>
      <c r="JS48" s="168">
        <v>3.6536</v>
      </c>
      <c r="JT48" s="167"/>
      <c r="JU48" s="168">
        <v>9.4</v>
      </c>
      <c r="JV48" s="167"/>
      <c r="JW48" s="168">
        <v>0.75</v>
      </c>
      <c r="JX48" s="167"/>
      <c r="JY48" s="168">
        <v>-4.4776999999999996</v>
      </c>
      <c r="JZ48" s="168">
        <v>-14.533899999999999</v>
      </c>
      <c r="KA48" s="168">
        <v>-19.7376</v>
      </c>
      <c r="KB48" s="168">
        <v>-1.5327999999999999</v>
      </c>
      <c r="KC48" s="168">
        <v>10.168900000000001</v>
      </c>
      <c r="KD48" s="168">
        <v>-15.438599999999999</v>
      </c>
      <c r="KE48" s="168">
        <v>4.2378</v>
      </c>
      <c r="KF48" s="168">
        <v>-2.5</v>
      </c>
      <c r="KG48" s="168">
        <v>-13</v>
      </c>
      <c r="KH48" s="168">
        <v>21.436199999999999</v>
      </c>
      <c r="KI48" s="168">
        <v>-75.143699999999995</v>
      </c>
    </row>
    <row r="49" spans="1:295" ht="18" customHeight="1" x14ac:dyDescent="0.3">
      <c r="A49" s="162" t="s">
        <v>106</v>
      </c>
      <c r="B49" s="162" t="s">
        <v>831</v>
      </c>
      <c r="C49" s="163">
        <v>0</v>
      </c>
      <c r="D49" s="163">
        <v>7.4554</v>
      </c>
      <c r="E49" s="163">
        <v>-13.3245</v>
      </c>
      <c r="F49" s="163">
        <v>5.7508999999999997</v>
      </c>
      <c r="G49" s="163">
        <v>15.997</v>
      </c>
      <c r="H49" s="164"/>
      <c r="I49" s="163">
        <v>21.4755</v>
      </c>
      <c r="J49" s="164"/>
      <c r="K49" s="163">
        <v>27.178999999999998</v>
      </c>
      <c r="L49" s="163">
        <v>3.9918999999999998</v>
      </c>
      <c r="M49" s="163">
        <v>9.3428000000000004</v>
      </c>
      <c r="N49" s="163">
        <v>-15.54</v>
      </c>
      <c r="O49" s="163">
        <v>-28.6</v>
      </c>
      <c r="P49" s="163">
        <v>6.6</v>
      </c>
      <c r="Q49" s="163">
        <v>2.484</v>
      </c>
      <c r="R49" s="163">
        <v>-17.600000000000001</v>
      </c>
      <c r="S49" s="163">
        <v>2.9260999999999999</v>
      </c>
      <c r="T49" s="163">
        <v>-0.31009999999999999</v>
      </c>
      <c r="U49" s="163">
        <v>6.7706999999999997</v>
      </c>
      <c r="V49" s="163">
        <v>6.5662000000000003</v>
      </c>
      <c r="W49" s="163">
        <v>11.5626</v>
      </c>
      <c r="X49" s="163">
        <v>2.0594000000000001</v>
      </c>
      <c r="Y49" s="163">
        <v>-1.5136000000000001</v>
      </c>
      <c r="Z49" s="163">
        <v>2.4077000000000002</v>
      </c>
      <c r="AA49" s="164"/>
      <c r="AB49" s="163">
        <v>-1.3431999999999999</v>
      </c>
      <c r="AC49" s="163">
        <v>0.56000000000000005</v>
      </c>
      <c r="AD49" s="163">
        <v>0.57299999999999995</v>
      </c>
      <c r="AE49" s="163">
        <v>4.1619999999999999</v>
      </c>
      <c r="AF49" s="163">
        <v>-4.4400000000000004</v>
      </c>
      <c r="AG49" s="163">
        <v>2.2000000000000002</v>
      </c>
      <c r="AH49" s="163">
        <v>0.46100000000000002</v>
      </c>
      <c r="AI49" s="163">
        <v>0.26</v>
      </c>
      <c r="AJ49" s="164">
        <v>0</v>
      </c>
      <c r="AK49" s="163">
        <v>-4.84</v>
      </c>
      <c r="AL49" s="163">
        <v>-10</v>
      </c>
      <c r="AM49" s="163">
        <v>-10.91</v>
      </c>
      <c r="AN49" s="163">
        <v>-10.93</v>
      </c>
      <c r="AO49" s="163">
        <v>9.1265999999999998</v>
      </c>
      <c r="AP49" s="163">
        <v>2.6299000000000001</v>
      </c>
      <c r="AQ49" s="163">
        <v>17.194299999999998</v>
      </c>
      <c r="AR49" s="163">
        <v>21.501999999999999</v>
      </c>
      <c r="AS49" s="163">
        <v>-18.866900000000001</v>
      </c>
      <c r="AT49" s="163">
        <v>1.8423</v>
      </c>
      <c r="AU49" s="164">
        <v>0</v>
      </c>
      <c r="AV49" s="163">
        <v>-1.0596000000000001</v>
      </c>
      <c r="AW49" s="163">
        <v>-1.0144</v>
      </c>
      <c r="AX49" s="163">
        <v>-19.380299999999998</v>
      </c>
      <c r="AY49" s="163">
        <v>-16.761199999999999</v>
      </c>
      <c r="AZ49" s="163">
        <v>25.869599999999998</v>
      </c>
      <c r="BA49" s="163">
        <v>26.459599999999998</v>
      </c>
      <c r="BB49" s="163">
        <v>93.052999999999997</v>
      </c>
      <c r="BC49" s="163">
        <v>5.8640999999999996</v>
      </c>
      <c r="BD49" s="163">
        <v>-2.5</v>
      </c>
      <c r="BE49" s="163">
        <v>-2.5</v>
      </c>
      <c r="BF49" s="163">
        <v>-20.0259</v>
      </c>
      <c r="BG49" s="164"/>
      <c r="BH49" s="163">
        <v>-2.9529000000000001</v>
      </c>
      <c r="BI49" s="164"/>
      <c r="BJ49" s="163">
        <v>0.37709999999999999</v>
      </c>
      <c r="BK49" s="163">
        <v>5.9560000000000004</v>
      </c>
      <c r="BL49" s="163">
        <v>2.9935999999999998</v>
      </c>
      <c r="BM49" s="163">
        <v>2.0733999999999999</v>
      </c>
      <c r="BN49" s="163">
        <v>-139.46950000000001</v>
      </c>
      <c r="BO49" s="163">
        <v>102.42010000000001</v>
      </c>
      <c r="BP49" s="163">
        <v>103.27460000000001</v>
      </c>
      <c r="BQ49" s="163">
        <v>-51.094299999999997</v>
      </c>
      <c r="BR49" s="163">
        <v>-84.341999999999999</v>
      </c>
      <c r="BS49" s="164"/>
      <c r="BT49" s="164"/>
      <c r="BU49" s="164"/>
      <c r="BV49" s="163">
        <v>31.764900000000001</v>
      </c>
      <c r="BW49" s="163">
        <v>15.66</v>
      </c>
      <c r="BX49" s="163">
        <v>11.37</v>
      </c>
      <c r="BY49" s="163">
        <v>-9.8800000000000008</v>
      </c>
      <c r="BZ49" s="163">
        <v>8.32</v>
      </c>
      <c r="CA49" s="163">
        <v>-2.407</v>
      </c>
      <c r="CB49" s="163">
        <v>-2.1391</v>
      </c>
      <c r="CC49" s="163">
        <v>14.939</v>
      </c>
      <c r="CD49" s="163">
        <v>12.864800000000001</v>
      </c>
      <c r="CE49" s="164"/>
      <c r="CF49" s="163">
        <v>-14.903600000000001</v>
      </c>
      <c r="CG49" s="163">
        <v>-14.901300000000001</v>
      </c>
      <c r="CH49" s="163">
        <v>0.14199999999999999</v>
      </c>
      <c r="CI49" s="163">
        <v>30.145</v>
      </c>
      <c r="CJ49" s="164"/>
      <c r="CK49" s="164"/>
      <c r="CL49" s="163">
        <v>31.9</v>
      </c>
      <c r="CM49" s="163">
        <v>-59.6</v>
      </c>
      <c r="CN49" s="163">
        <v>-3.84</v>
      </c>
      <c r="CO49" s="163">
        <v>31.5517</v>
      </c>
      <c r="CP49" s="163">
        <v>31.317699999999999</v>
      </c>
      <c r="CQ49" s="163">
        <v>29.8919</v>
      </c>
      <c r="CR49" s="163">
        <v>63.606099999999998</v>
      </c>
      <c r="CS49" s="163">
        <v>63.912700000000001</v>
      </c>
      <c r="CT49" s="163">
        <v>-17.409400000000002</v>
      </c>
      <c r="CU49" s="163">
        <v>-62.716200000000001</v>
      </c>
      <c r="CV49" s="163">
        <v>-11.818300000000001</v>
      </c>
      <c r="CW49" s="163">
        <v>4.0171000000000001</v>
      </c>
      <c r="CX49" s="163">
        <v>38.22</v>
      </c>
      <c r="CY49" s="163">
        <v>26.31</v>
      </c>
      <c r="CZ49" s="163">
        <v>14.223599999999999</v>
      </c>
      <c r="DA49" s="163">
        <v>13.089</v>
      </c>
      <c r="DB49" s="163">
        <v>13.252599999999999</v>
      </c>
      <c r="DC49" s="164"/>
      <c r="DD49" s="163">
        <v>-31.3123</v>
      </c>
      <c r="DE49" s="163">
        <v>-30.8188</v>
      </c>
      <c r="DF49" s="163">
        <v>49.975099999999998</v>
      </c>
      <c r="DG49" s="164"/>
      <c r="DH49" s="163">
        <v>-5.8000999999999996</v>
      </c>
      <c r="DI49" s="163">
        <v>-46.7</v>
      </c>
      <c r="DJ49" s="163">
        <v>-46.6</v>
      </c>
      <c r="DK49" s="163">
        <v>-2.8992</v>
      </c>
      <c r="DL49" s="163">
        <v>10.2913</v>
      </c>
      <c r="DM49" s="163">
        <v>13.883800000000001</v>
      </c>
      <c r="DN49" s="163">
        <v>21.529199999999999</v>
      </c>
      <c r="DO49" s="163">
        <v>11.14</v>
      </c>
      <c r="DP49" s="163">
        <v>-5.73</v>
      </c>
      <c r="DQ49" s="163">
        <v>14.182499999999999</v>
      </c>
      <c r="DR49" s="163">
        <v>-49.342799999999997</v>
      </c>
      <c r="DS49" s="163">
        <v>-3.3</v>
      </c>
      <c r="DT49" s="163">
        <v>-3.36</v>
      </c>
      <c r="DU49" s="163">
        <v>22.12</v>
      </c>
      <c r="DV49" s="163">
        <v>13.59</v>
      </c>
      <c r="DW49" s="163">
        <v>-47.0364</v>
      </c>
      <c r="DX49" s="163">
        <v>-23.336400000000001</v>
      </c>
      <c r="DY49" s="163">
        <v>-30.762699999999999</v>
      </c>
      <c r="DZ49" s="163">
        <v>-29.5364</v>
      </c>
      <c r="EA49" s="163">
        <v>30.09</v>
      </c>
      <c r="EB49" s="163">
        <v>-1.1573</v>
      </c>
      <c r="EC49" s="163">
        <v>-11.1562</v>
      </c>
      <c r="ED49" s="163">
        <v>-10.895099999999999</v>
      </c>
      <c r="EE49" s="163">
        <v>-17.9544</v>
      </c>
      <c r="EF49" s="163">
        <v>-31.074200000000001</v>
      </c>
      <c r="EG49" s="163">
        <v>-18.387</v>
      </c>
      <c r="EH49" s="163">
        <v>-32.978900000000003</v>
      </c>
      <c r="EI49" s="163">
        <v>-59.534500000000001</v>
      </c>
      <c r="EJ49" s="164"/>
      <c r="EK49" s="163">
        <v>-7.0711000000000004</v>
      </c>
      <c r="EL49" s="163">
        <v>-5.8978999999999999</v>
      </c>
      <c r="EM49" s="163">
        <v>20.898399999999999</v>
      </c>
      <c r="EN49" s="163">
        <v>-6.5553999999999997</v>
      </c>
      <c r="EO49" s="163">
        <v>-6.2488999999999999</v>
      </c>
      <c r="EP49" s="163">
        <v>-36.868000000000002</v>
      </c>
      <c r="EQ49" s="163">
        <v>-18.025200000000002</v>
      </c>
      <c r="ER49" s="163">
        <v>-17.959900000000001</v>
      </c>
      <c r="ES49" s="163">
        <v>14.669499999999999</v>
      </c>
      <c r="ET49" s="164"/>
      <c r="EU49" s="163">
        <v>3.12</v>
      </c>
      <c r="EV49" s="163">
        <v>0</v>
      </c>
      <c r="EW49" s="163">
        <v>5.2899000000000003</v>
      </c>
      <c r="EX49" s="163">
        <v>-13.2507</v>
      </c>
      <c r="EY49" s="163">
        <v>-15.974399999999999</v>
      </c>
      <c r="EZ49" s="163">
        <v>-15.808199999999999</v>
      </c>
      <c r="FA49" s="163">
        <v>11.1837</v>
      </c>
      <c r="FB49" s="163">
        <v>13.454499999999999</v>
      </c>
      <c r="FC49" s="163">
        <v>-26.472799999999999</v>
      </c>
      <c r="FD49" s="163">
        <v>5.0636999999999999</v>
      </c>
      <c r="FE49" s="163">
        <v>4.8059000000000003</v>
      </c>
      <c r="FF49" s="164"/>
      <c r="FG49" s="163">
        <v>4.5082000000000004</v>
      </c>
      <c r="FH49" s="163">
        <v>3.7461000000000002</v>
      </c>
      <c r="FI49" s="163">
        <v>3.3601000000000001</v>
      </c>
      <c r="FJ49" s="163">
        <v>-5.8609999999999998</v>
      </c>
      <c r="FK49" s="163">
        <v>-6.5308000000000002</v>
      </c>
      <c r="FL49" s="163">
        <v>9.2101000000000006</v>
      </c>
      <c r="FM49" s="163">
        <v>15.290900000000001</v>
      </c>
      <c r="FN49" s="163">
        <v>14.667400000000001</v>
      </c>
      <c r="FO49" s="163">
        <v>16.292899999999999</v>
      </c>
      <c r="FP49" s="163">
        <v>26.8781</v>
      </c>
      <c r="FQ49" s="163">
        <v>17.242699999999999</v>
      </c>
      <c r="FR49" s="163">
        <v>-19.53</v>
      </c>
      <c r="FS49" s="163">
        <v>-1.9075</v>
      </c>
      <c r="FT49" s="163">
        <v>0.23830000000000001</v>
      </c>
      <c r="FU49" s="163">
        <v>0.97</v>
      </c>
      <c r="FV49" s="163">
        <v>2.09</v>
      </c>
      <c r="FW49" s="163">
        <v>-18.504200000000001</v>
      </c>
      <c r="FX49" s="164"/>
      <c r="FY49" s="163">
        <v>7.016</v>
      </c>
      <c r="FZ49" s="163">
        <v>1.1739999999999999</v>
      </c>
      <c r="GA49" s="164"/>
      <c r="GB49" s="163">
        <v>35.979999999999997</v>
      </c>
      <c r="GC49" s="163">
        <v>-35.030999999999999</v>
      </c>
      <c r="GD49" s="163">
        <v>-24.538699999999999</v>
      </c>
      <c r="GE49" s="164"/>
      <c r="GF49" s="163">
        <v>17.631399999999999</v>
      </c>
      <c r="GG49" s="164"/>
      <c r="GH49" s="163">
        <v>22.236699999999999</v>
      </c>
      <c r="GI49" s="163">
        <v>-7.1349</v>
      </c>
      <c r="GJ49" s="163">
        <v>-7.6810999999999998</v>
      </c>
      <c r="GK49" s="163">
        <v>3.2942</v>
      </c>
      <c r="GL49" s="164"/>
      <c r="GM49" s="164"/>
      <c r="GN49" s="164"/>
      <c r="GO49" s="163">
        <v>-36.177599999999998</v>
      </c>
      <c r="GP49" s="163">
        <v>3.9655</v>
      </c>
      <c r="GQ49" s="163">
        <v>-20.2987</v>
      </c>
      <c r="GR49" s="163">
        <v>4.5846</v>
      </c>
      <c r="GS49" s="163">
        <v>5.6531000000000002</v>
      </c>
      <c r="GT49" s="163">
        <v>154.93180000000001</v>
      </c>
      <c r="GU49" s="163">
        <v>-5.1622000000000003</v>
      </c>
      <c r="GV49" s="163">
        <v>-6.0747</v>
      </c>
      <c r="GW49" s="163">
        <v>-11.3355</v>
      </c>
      <c r="GX49" s="163">
        <v>1.7806</v>
      </c>
      <c r="GY49" s="163">
        <v>9.6994000000000007</v>
      </c>
      <c r="GZ49" s="163">
        <v>9.7871000000000006</v>
      </c>
      <c r="HA49" s="164"/>
      <c r="HB49" s="163">
        <v>-13.7346</v>
      </c>
      <c r="HC49" s="163">
        <v>-12.2752</v>
      </c>
      <c r="HD49" s="163">
        <v>12.15</v>
      </c>
      <c r="HE49" s="163">
        <v>-10.2806</v>
      </c>
      <c r="HF49" s="163">
        <v>30.723600000000001</v>
      </c>
      <c r="HG49" s="163">
        <v>56.367100000000001</v>
      </c>
      <c r="HH49" s="163">
        <v>59.383800000000001</v>
      </c>
      <c r="HI49" s="163">
        <v>-3.1888000000000001</v>
      </c>
      <c r="HJ49" s="163">
        <v>48.117100000000001</v>
      </c>
      <c r="HK49" s="163">
        <v>-7.0679999999999996</v>
      </c>
      <c r="HL49" s="163">
        <v>-8.2347000000000001</v>
      </c>
      <c r="HM49" s="163">
        <v>-12.959300000000001</v>
      </c>
      <c r="HN49" s="163">
        <v>-14.858000000000001</v>
      </c>
      <c r="HO49" s="164"/>
      <c r="HP49" s="164"/>
      <c r="HQ49" s="163">
        <v>-15.951000000000001</v>
      </c>
      <c r="HR49" s="163">
        <v>-15.357699999999999</v>
      </c>
      <c r="HS49" s="163">
        <v>-18.418099999999999</v>
      </c>
      <c r="HT49" s="163">
        <v>-18.598800000000001</v>
      </c>
      <c r="HU49" s="163">
        <v>5</v>
      </c>
      <c r="HV49" s="163">
        <v>4.91</v>
      </c>
      <c r="HW49" s="163">
        <v>-22.1</v>
      </c>
      <c r="HX49" s="163">
        <v>-22</v>
      </c>
      <c r="HY49" s="163">
        <v>0.21149999999999999</v>
      </c>
      <c r="HZ49" s="163">
        <v>-2.8</v>
      </c>
      <c r="IA49" s="163">
        <v>51.1006</v>
      </c>
      <c r="IB49" s="163">
        <v>20.126100000000001</v>
      </c>
      <c r="IC49" s="163">
        <v>19.781400000000001</v>
      </c>
      <c r="ID49" s="163">
        <v>-15.7</v>
      </c>
      <c r="IE49" s="163">
        <v>-26.5</v>
      </c>
      <c r="IF49" s="163">
        <v>0</v>
      </c>
      <c r="IG49" s="163">
        <v>-0.7</v>
      </c>
      <c r="IH49" s="164"/>
      <c r="II49" s="164"/>
      <c r="IJ49" s="163">
        <v>-82.516800000000003</v>
      </c>
      <c r="IK49" s="163">
        <v>25.334700000000002</v>
      </c>
      <c r="IL49" s="163">
        <v>-283.61070000000001</v>
      </c>
      <c r="IM49" s="163">
        <v>-35.868400000000001</v>
      </c>
      <c r="IN49" s="163">
        <v>-31.096399999999999</v>
      </c>
      <c r="IO49" s="163">
        <v>117.7667</v>
      </c>
      <c r="IP49" s="163">
        <v>47.257100000000001</v>
      </c>
      <c r="IQ49" s="163">
        <v>112.8374</v>
      </c>
      <c r="IR49" s="163">
        <v>104.3691</v>
      </c>
      <c r="IS49" s="163">
        <v>51.8962</v>
      </c>
      <c r="IT49" s="163">
        <v>10.633599999999999</v>
      </c>
      <c r="IU49" s="163">
        <v>8.3041</v>
      </c>
      <c r="IV49" s="163">
        <v>-2.7355999999999998</v>
      </c>
      <c r="IW49" s="163">
        <v>212.48</v>
      </c>
      <c r="IX49" s="163">
        <v>-205.03370000000001</v>
      </c>
      <c r="IY49" s="163">
        <v>5.4142000000000001</v>
      </c>
      <c r="IZ49" s="163">
        <v>3.6284000000000001</v>
      </c>
      <c r="JA49" s="163">
        <v>-1.1951000000000001</v>
      </c>
      <c r="JB49" s="164"/>
      <c r="JC49" s="163">
        <v>-6</v>
      </c>
      <c r="JD49" s="164"/>
      <c r="JE49" s="164"/>
      <c r="JF49" s="163">
        <v>1.28</v>
      </c>
      <c r="JG49" s="163">
        <v>2.96</v>
      </c>
      <c r="JH49" s="163">
        <v>-4.4359999999999999</v>
      </c>
      <c r="JI49" s="163">
        <v>-9.4040999999999997</v>
      </c>
      <c r="JJ49" s="163">
        <v>2.9007000000000001</v>
      </c>
      <c r="JK49" s="163">
        <v>-0.81940000000000002</v>
      </c>
      <c r="JL49" s="163">
        <v>8.6</v>
      </c>
      <c r="JM49" s="163">
        <v>1.9139999999999999</v>
      </c>
      <c r="JN49" s="163">
        <v>1.7889999999999999</v>
      </c>
      <c r="JO49" s="163">
        <v>0</v>
      </c>
      <c r="JP49" s="163">
        <v>0</v>
      </c>
      <c r="JQ49" s="163">
        <v>3.7919</v>
      </c>
      <c r="JR49" s="163">
        <v>1.8429</v>
      </c>
      <c r="JS49" s="163">
        <v>2.8679999999999999</v>
      </c>
      <c r="JT49" s="164"/>
      <c r="JU49" s="163">
        <v>10.7</v>
      </c>
      <c r="JV49" s="164"/>
      <c r="JW49" s="163">
        <v>0.55000000000000004</v>
      </c>
      <c r="JX49" s="164"/>
      <c r="JY49" s="163">
        <v>-2.7806000000000002</v>
      </c>
      <c r="JZ49" s="163">
        <v>-15.1488</v>
      </c>
      <c r="KA49" s="163">
        <v>-19.830100000000002</v>
      </c>
      <c r="KB49" s="163">
        <v>-1.3543000000000001</v>
      </c>
      <c r="KC49" s="163">
        <v>10.914199999999999</v>
      </c>
      <c r="KD49" s="163">
        <v>-14.692600000000001</v>
      </c>
      <c r="KE49" s="163">
        <v>3.2040999999999999</v>
      </c>
      <c r="KF49" s="163">
        <v>-3.6</v>
      </c>
      <c r="KG49" s="163">
        <v>-12.2</v>
      </c>
      <c r="KH49" s="163">
        <v>24.602799999999998</v>
      </c>
      <c r="KI49" s="163">
        <v>-79.229600000000005</v>
      </c>
    </row>
    <row r="50" spans="1:295" ht="18" customHeight="1" x14ac:dyDescent="0.3">
      <c r="A50" s="162" t="s">
        <v>106</v>
      </c>
      <c r="B50" s="162" t="s">
        <v>832</v>
      </c>
      <c r="C50" s="165">
        <v>0</v>
      </c>
      <c r="D50" s="165">
        <v>7.3693</v>
      </c>
      <c r="E50" s="165">
        <v>-13.3378</v>
      </c>
      <c r="F50" s="165">
        <v>5.0761000000000003</v>
      </c>
      <c r="G50" s="165">
        <v>16.443300000000001</v>
      </c>
      <c r="H50" s="166"/>
      <c r="I50" s="165">
        <v>21.408000000000001</v>
      </c>
      <c r="J50" s="166"/>
      <c r="K50" s="165">
        <v>26.194400000000002</v>
      </c>
      <c r="L50" s="165">
        <v>3.3599000000000001</v>
      </c>
      <c r="M50" s="165">
        <v>8.7761999999999993</v>
      </c>
      <c r="N50" s="165">
        <v>-15.54</v>
      </c>
      <c r="O50" s="165">
        <v>-28.6</v>
      </c>
      <c r="P50" s="165">
        <v>4.4000000000000004</v>
      </c>
      <c r="Q50" s="165">
        <v>2.484</v>
      </c>
      <c r="R50" s="165">
        <v>-17.600000000000001</v>
      </c>
      <c r="S50" s="165">
        <v>2.2993000000000001</v>
      </c>
      <c r="T50" s="165">
        <v>0.626</v>
      </c>
      <c r="U50" s="165">
        <v>6.0720000000000001</v>
      </c>
      <c r="V50" s="165">
        <v>6.0023999999999997</v>
      </c>
      <c r="W50" s="165">
        <v>10.6905</v>
      </c>
      <c r="X50" s="165">
        <v>1.7569999999999999</v>
      </c>
      <c r="Y50" s="165">
        <v>-1.5308999999999999</v>
      </c>
      <c r="Z50" s="165">
        <v>2.4192</v>
      </c>
      <c r="AA50" s="166"/>
      <c r="AB50" s="165">
        <v>-1.3486</v>
      </c>
      <c r="AC50" s="165">
        <v>0.53600000000000003</v>
      </c>
      <c r="AD50" s="165">
        <v>0.55400000000000005</v>
      </c>
      <c r="AE50" s="165">
        <v>3.524</v>
      </c>
      <c r="AF50" s="165">
        <v>-4.4400000000000004</v>
      </c>
      <c r="AG50" s="165">
        <v>-2.2000000000000002</v>
      </c>
      <c r="AH50" s="165">
        <v>-0.187</v>
      </c>
      <c r="AI50" s="165">
        <v>0.25</v>
      </c>
      <c r="AJ50" s="166">
        <v>0</v>
      </c>
      <c r="AK50" s="165">
        <v>-4.7300000000000004</v>
      </c>
      <c r="AL50" s="166"/>
      <c r="AM50" s="165">
        <v>-11</v>
      </c>
      <c r="AN50" s="165">
        <v>-11.18</v>
      </c>
      <c r="AO50" s="165">
        <v>9.2251999999999992</v>
      </c>
      <c r="AP50" s="165">
        <v>2.8100999999999998</v>
      </c>
      <c r="AQ50" s="165">
        <v>16.064900000000002</v>
      </c>
      <c r="AR50" s="165">
        <v>20.675699999999999</v>
      </c>
      <c r="AS50" s="165">
        <v>-19.1798</v>
      </c>
      <c r="AT50" s="165">
        <v>2.2976000000000001</v>
      </c>
      <c r="AU50" s="166">
        <v>0</v>
      </c>
      <c r="AV50" s="165">
        <v>-0.54339999999999999</v>
      </c>
      <c r="AW50" s="165">
        <v>-0.74029999999999996</v>
      </c>
      <c r="AX50" s="165">
        <v>-19.9786</v>
      </c>
      <c r="AY50" s="165">
        <v>-17.407</v>
      </c>
      <c r="AZ50" s="165">
        <v>26.369399999999999</v>
      </c>
      <c r="BA50" s="165">
        <v>27.085100000000001</v>
      </c>
      <c r="BB50" s="165">
        <v>93.015600000000006</v>
      </c>
      <c r="BC50" s="165">
        <v>5.5976999999999997</v>
      </c>
      <c r="BD50" s="165">
        <v>-3</v>
      </c>
      <c r="BE50" s="165">
        <v>-2.9</v>
      </c>
      <c r="BF50" s="165">
        <v>-20.694700000000001</v>
      </c>
      <c r="BG50" s="166"/>
      <c r="BH50" s="165">
        <v>-2.9813000000000001</v>
      </c>
      <c r="BI50" s="166"/>
      <c r="BJ50" s="165">
        <v>1.0895999999999999</v>
      </c>
      <c r="BK50" s="165">
        <v>5.5875000000000004</v>
      </c>
      <c r="BL50" s="165">
        <v>2.6257000000000001</v>
      </c>
      <c r="BM50" s="165">
        <v>1.7601</v>
      </c>
      <c r="BN50" s="165">
        <v>-142.82660000000001</v>
      </c>
      <c r="BO50" s="165">
        <v>103.79340000000001</v>
      </c>
      <c r="BP50" s="165">
        <v>104.0681</v>
      </c>
      <c r="BQ50" s="165">
        <v>-49.1312</v>
      </c>
      <c r="BR50" s="165">
        <v>-89.488100000000003</v>
      </c>
      <c r="BS50" s="166"/>
      <c r="BT50" s="166"/>
      <c r="BU50" s="166"/>
      <c r="BV50" s="166"/>
      <c r="BW50" s="165">
        <v>15.76</v>
      </c>
      <c r="BX50" s="165">
        <v>11.33</v>
      </c>
      <c r="BY50" s="165">
        <v>-10.49</v>
      </c>
      <c r="BZ50" s="165">
        <v>8.14</v>
      </c>
      <c r="CA50" s="165">
        <v>-1.0674999999999999</v>
      </c>
      <c r="CB50" s="165">
        <v>-1.3353999999999999</v>
      </c>
      <c r="CC50" s="165">
        <v>14.4323</v>
      </c>
      <c r="CD50" s="165">
        <v>12.2447</v>
      </c>
      <c r="CE50" s="166"/>
      <c r="CF50" s="165">
        <v>-15.718999999999999</v>
      </c>
      <c r="CG50" s="165">
        <v>-15.511200000000001</v>
      </c>
      <c r="CH50" s="165">
        <v>1.0939000000000001</v>
      </c>
      <c r="CI50" s="165">
        <v>30.292100000000001</v>
      </c>
      <c r="CJ50" s="166"/>
      <c r="CK50" s="166"/>
      <c r="CL50" s="165">
        <v>29.9</v>
      </c>
      <c r="CM50" s="165">
        <v>-60.1</v>
      </c>
      <c r="CN50" s="165">
        <v>-3.78</v>
      </c>
      <c r="CO50" s="165">
        <v>30.280999999999999</v>
      </c>
      <c r="CP50" s="165">
        <v>30.562799999999999</v>
      </c>
      <c r="CQ50" s="165">
        <v>28.792400000000001</v>
      </c>
      <c r="CR50" s="165">
        <v>64.301000000000002</v>
      </c>
      <c r="CS50" s="165">
        <v>64.123500000000007</v>
      </c>
      <c r="CT50" s="165">
        <v>-16.460100000000001</v>
      </c>
      <c r="CU50" s="165">
        <v>-64.739699999999999</v>
      </c>
      <c r="CV50" s="165">
        <v>-11.0273</v>
      </c>
      <c r="CW50" s="165">
        <v>3.9601999999999999</v>
      </c>
      <c r="CX50" s="165">
        <v>37.659999999999997</v>
      </c>
      <c r="CY50" s="165">
        <v>25.83</v>
      </c>
      <c r="CZ50" s="165">
        <v>13.442399999999999</v>
      </c>
      <c r="DA50" s="165">
        <v>12.5031</v>
      </c>
      <c r="DB50" s="165">
        <v>12.743399999999999</v>
      </c>
      <c r="DC50" s="166"/>
      <c r="DD50" s="165">
        <v>-31.508900000000001</v>
      </c>
      <c r="DE50" s="165">
        <v>-31.3003</v>
      </c>
      <c r="DF50" s="165">
        <v>50.923000000000002</v>
      </c>
      <c r="DG50" s="166"/>
      <c r="DH50" s="165">
        <v>-5.7953000000000001</v>
      </c>
      <c r="DI50" s="165">
        <v>-46.8</v>
      </c>
      <c r="DJ50" s="165">
        <v>-46.8</v>
      </c>
      <c r="DK50" s="165">
        <v>-2.9260000000000002</v>
      </c>
      <c r="DL50" s="165">
        <v>9.1692</v>
      </c>
      <c r="DM50" s="165">
        <v>12.7798</v>
      </c>
      <c r="DN50" s="165">
        <v>20.230399999999999</v>
      </c>
      <c r="DO50" s="165">
        <v>10.23</v>
      </c>
      <c r="DP50" s="165">
        <v>-5.32</v>
      </c>
      <c r="DQ50" s="165">
        <v>13.95</v>
      </c>
      <c r="DR50" s="165">
        <v>-49.847799999999999</v>
      </c>
      <c r="DS50" s="165">
        <v>-3.44</v>
      </c>
      <c r="DT50" s="165">
        <v>-3.53</v>
      </c>
      <c r="DU50" s="165">
        <v>21.49</v>
      </c>
      <c r="DV50" s="165">
        <v>13.44</v>
      </c>
      <c r="DW50" s="165">
        <v>-47.709099999999999</v>
      </c>
      <c r="DX50" s="165">
        <v>-23.8</v>
      </c>
      <c r="DY50" s="165">
        <v>-29.6252</v>
      </c>
      <c r="DZ50" s="165">
        <v>-28.7</v>
      </c>
      <c r="EA50" s="165">
        <v>28.188400000000001</v>
      </c>
      <c r="EB50" s="165">
        <v>-2.8336999999999999</v>
      </c>
      <c r="EC50" s="165">
        <v>-12.792199999999999</v>
      </c>
      <c r="ED50" s="165">
        <v>-12.7646</v>
      </c>
      <c r="EE50" s="165">
        <v>-17.585999999999999</v>
      </c>
      <c r="EF50" s="165">
        <v>-29.622499999999999</v>
      </c>
      <c r="EG50" s="165">
        <v>-18.184000000000001</v>
      </c>
      <c r="EH50" s="165">
        <v>-35.683799999999998</v>
      </c>
      <c r="EI50" s="165">
        <v>-58.017699999999998</v>
      </c>
      <c r="EJ50" s="166"/>
      <c r="EK50" s="165">
        <v>-7.3219000000000003</v>
      </c>
      <c r="EL50" s="165">
        <v>-5.9870000000000001</v>
      </c>
      <c r="EM50" s="165">
        <v>21.152699999999999</v>
      </c>
      <c r="EN50" s="165">
        <v>-6.8657000000000004</v>
      </c>
      <c r="EO50" s="165">
        <v>-6.7643000000000004</v>
      </c>
      <c r="EP50" s="165">
        <v>-33.283999999999999</v>
      </c>
      <c r="EQ50" s="165">
        <v>-18.351400000000002</v>
      </c>
      <c r="ER50" s="165">
        <v>-18.0764</v>
      </c>
      <c r="ES50" s="165">
        <v>13.4573</v>
      </c>
      <c r="ET50" s="166"/>
      <c r="EU50" s="165">
        <v>0</v>
      </c>
      <c r="EV50" s="165">
        <v>0</v>
      </c>
      <c r="EW50" s="165">
        <v>5.2149000000000001</v>
      </c>
      <c r="EX50" s="165">
        <v>-13.370200000000001</v>
      </c>
      <c r="EY50" s="165">
        <v>-16.203299999999999</v>
      </c>
      <c r="EZ50" s="165">
        <v>-15.835900000000001</v>
      </c>
      <c r="FA50" s="165">
        <v>10.7372</v>
      </c>
      <c r="FB50" s="165">
        <v>12.1333</v>
      </c>
      <c r="FC50" s="165">
        <v>-26.696200000000001</v>
      </c>
      <c r="FD50" s="165">
        <v>5.4328000000000003</v>
      </c>
      <c r="FE50" s="165">
        <v>5.1611000000000002</v>
      </c>
      <c r="FF50" s="166"/>
      <c r="FG50" s="165">
        <v>4.0252999999999997</v>
      </c>
      <c r="FH50" s="165">
        <v>5.4991000000000003</v>
      </c>
      <c r="FI50" s="165">
        <v>3.1476999999999999</v>
      </c>
      <c r="FJ50" s="165">
        <v>-6.6982999999999997</v>
      </c>
      <c r="FK50" s="165">
        <v>-7.2005999999999997</v>
      </c>
      <c r="FL50" s="165">
        <v>11.8894</v>
      </c>
      <c r="FM50" s="165">
        <v>13.974</v>
      </c>
      <c r="FN50" s="165">
        <v>14.3842</v>
      </c>
      <c r="FO50" s="165">
        <v>17.869299999999999</v>
      </c>
      <c r="FP50" s="165">
        <v>29.270600000000002</v>
      </c>
      <c r="FQ50" s="165">
        <v>16.500499999999999</v>
      </c>
      <c r="FR50" s="165">
        <v>-19.66</v>
      </c>
      <c r="FS50" s="165">
        <v>-1.9075</v>
      </c>
      <c r="FT50" s="165">
        <v>0.2364</v>
      </c>
      <c r="FU50" s="165">
        <v>1.22</v>
      </c>
      <c r="FV50" s="165">
        <v>2.64</v>
      </c>
      <c r="FW50" s="165">
        <v>-16.889399999999998</v>
      </c>
      <c r="FX50" s="166"/>
      <c r="FY50" s="165">
        <v>7.1219999999999999</v>
      </c>
      <c r="FZ50" s="165">
        <v>1.147</v>
      </c>
      <c r="GA50" s="166"/>
      <c r="GB50" s="165">
        <v>36.619999999999997</v>
      </c>
      <c r="GC50" s="165">
        <v>-35.815800000000003</v>
      </c>
      <c r="GD50" s="165">
        <v>-25.3246</v>
      </c>
      <c r="GE50" s="166"/>
      <c r="GF50" s="165">
        <v>18.624500000000001</v>
      </c>
      <c r="GG50" s="166"/>
      <c r="GH50" s="165">
        <v>21.933800000000002</v>
      </c>
      <c r="GI50" s="165">
        <v>-7.1170999999999998</v>
      </c>
      <c r="GJ50" s="165">
        <v>-7.7317999999999998</v>
      </c>
      <c r="GK50" s="165">
        <v>3.1983000000000001</v>
      </c>
      <c r="GL50" s="166"/>
      <c r="GM50" s="166"/>
      <c r="GN50" s="166"/>
      <c r="GO50" s="165">
        <v>18.4831</v>
      </c>
      <c r="GP50" s="165">
        <v>4.3524000000000003</v>
      </c>
      <c r="GQ50" s="165">
        <v>-20.386600000000001</v>
      </c>
      <c r="GR50" s="165">
        <v>6.6626000000000003</v>
      </c>
      <c r="GS50" s="165">
        <v>7.0225999999999997</v>
      </c>
      <c r="GT50" s="165">
        <v>154.6704</v>
      </c>
      <c r="GU50" s="165">
        <v>-5.4058999999999999</v>
      </c>
      <c r="GV50" s="165">
        <v>-5.8014999999999999</v>
      </c>
      <c r="GW50" s="165">
        <v>-11.5143</v>
      </c>
      <c r="GX50" s="165">
        <v>1.8299000000000001</v>
      </c>
      <c r="GY50" s="165">
        <v>9.1207999999999991</v>
      </c>
      <c r="GZ50" s="165">
        <v>9.3361999999999998</v>
      </c>
      <c r="HA50" s="165">
        <v>1</v>
      </c>
      <c r="HB50" s="165">
        <v>-12.6639</v>
      </c>
      <c r="HC50" s="165">
        <v>-11.170500000000001</v>
      </c>
      <c r="HD50" s="165">
        <v>13.41</v>
      </c>
      <c r="HE50" s="165">
        <v>-10.490600000000001</v>
      </c>
      <c r="HF50" s="165">
        <v>30.784199999999998</v>
      </c>
      <c r="HG50" s="165">
        <v>55.512599999999999</v>
      </c>
      <c r="HH50" s="165">
        <v>60.485700000000001</v>
      </c>
      <c r="HI50" s="165">
        <v>-3.4763000000000002</v>
      </c>
      <c r="HJ50" s="165">
        <v>48.183300000000003</v>
      </c>
      <c r="HK50" s="165">
        <v>-7.5274000000000001</v>
      </c>
      <c r="HL50" s="165">
        <v>-9.7296999999999993</v>
      </c>
      <c r="HM50" s="165">
        <v>0</v>
      </c>
      <c r="HN50" s="165">
        <v>-11.860099999999999</v>
      </c>
      <c r="HO50" s="166"/>
      <c r="HP50" s="166"/>
      <c r="HQ50" s="165">
        <v>-13.9734</v>
      </c>
      <c r="HR50" s="165">
        <v>-13.7317</v>
      </c>
      <c r="HS50" s="165">
        <v>-17.582599999999999</v>
      </c>
      <c r="HT50" s="165">
        <v>-17.295500000000001</v>
      </c>
      <c r="HU50" s="165">
        <v>5.12</v>
      </c>
      <c r="HV50" s="165">
        <v>5.3</v>
      </c>
      <c r="HW50" s="165">
        <v>-23.3</v>
      </c>
      <c r="HX50" s="165">
        <v>-23.3</v>
      </c>
      <c r="HY50" s="165">
        <v>0.37080000000000002</v>
      </c>
      <c r="HZ50" s="165">
        <v>-2.88</v>
      </c>
      <c r="IA50" s="165">
        <v>47.592100000000002</v>
      </c>
      <c r="IB50" s="165">
        <v>23.961300000000001</v>
      </c>
      <c r="IC50" s="165">
        <v>23.846499999999999</v>
      </c>
      <c r="ID50" s="165">
        <v>-16.5</v>
      </c>
      <c r="IE50" s="165">
        <v>-27.7</v>
      </c>
      <c r="IF50" s="165">
        <v>-0.3</v>
      </c>
      <c r="IG50" s="165">
        <v>-0.9</v>
      </c>
      <c r="IH50" s="166"/>
      <c r="II50" s="166"/>
      <c r="IJ50" s="165">
        <v>-85.403499999999994</v>
      </c>
      <c r="IK50" s="165">
        <v>24.136099999999999</v>
      </c>
      <c r="IL50" s="165">
        <v>-282.74250000000001</v>
      </c>
      <c r="IM50" s="165">
        <v>-35.2605</v>
      </c>
      <c r="IN50" s="165">
        <v>-31.688199999999998</v>
      </c>
      <c r="IO50" s="165">
        <v>118.0352</v>
      </c>
      <c r="IP50" s="165">
        <v>46.507399999999997</v>
      </c>
      <c r="IQ50" s="165">
        <v>107.46250000000001</v>
      </c>
      <c r="IR50" s="165">
        <v>101.7169</v>
      </c>
      <c r="IS50" s="165">
        <v>50.551600000000001</v>
      </c>
      <c r="IT50" s="165">
        <v>11.061999999999999</v>
      </c>
      <c r="IU50" s="165">
        <v>8.2615999999999996</v>
      </c>
      <c r="IV50" s="165">
        <v>-0.2046</v>
      </c>
      <c r="IW50" s="165">
        <v>211.9237</v>
      </c>
      <c r="IX50" s="165">
        <v>-203.98240000000001</v>
      </c>
      <c r="IY50" s="165">
        <v>3.4312999999999998</v>
      </c>
      <c r="IZ50" s="165">
        <v>3.6688999999999998</v>
      </c>
      <c r="JA50" s="165">
        <v>-1.7101999999999999</v>
      </c>
      <c r="JB50" s="166"/>
      <c r="JC50" s="165">
        <v>-5.52</v>
      </c>
      <c r="JD50" s="165">
        <v>-2.302</v>
      </c>
      <c r="JE50" s="165">
        <v>-2.3050000000000002</v>
      </c>
      <c r="JF50" s="165">
        <v>0.4</v>
      </c>
      <c r="JG50" s="165">
        <v>2.88</v>
      </c>
      <c r="JH50" s="165">
        <v>-3.3258000000000001</v>
      </c>
      <c r="JI50" s="165">
        <v>-8.6716999999999995</v>
      </c>
      <c r="JJ50" s="165">
        <v>2.9007000000000001</v>
      </c>
      <c r="JK50" s="165">
        <v>-1.0544</v>
      </c>
      <c r="JL50" s="165">
        <v>7.8</v>
      </c>
      <c r="JM50" s="165">
        <v>0.93899999999999995</v>
      </c>
      <c r="JN50" s="165">
        <v>0.61</v>
      </c>
      <c r="JO50" s="166"/>
      <c r="JP50" s="166"/>
      <c r="JQ50" s="165">
        <v>3.8757000000000001</v>
      </c>
      <c r="JR50" s="165">
        <v>4.1757999999999997</v>
      </c>
      <c r="JS50" s="165">
        <v>3.2806999999999999</v>
      </c>
      <c r="JT50" s="166"/>
      <c r="JU50" s="165">
        <v>11.9</v>
      </c>
      <c r="JV50" s="166"/>
      <c r="JW50" s="165">
        <v>0.5</v>
      </c>
      <c r="JX50" s="166"/>
      <c r="JY50" s="165">
        <v>-3.9843000000000002</v>
      </c>
      <c r="JZ50" s="165">
        <v>-15.666</v>
      </c>
      <c r="KA50" s="165">
        <v>-18.954599999999999</v>
      </c>
      <c r="KB50" s="165">
        <v>-1.2393000000000001</v>
      </c>
      <c r="KC50" s="165">
        <v>10.647500000000001</v>
      </c>
      <c r="KD50" s="165">
        <v>-13.9352</v>
      </c>
      <c r="KE50" s="165">
        <v>2.4971999999999999</v>
      </c>
      <c r="KF50" s="165">
        <v>-5.4</v>
      </c>
      <c r="KG50" s="165">
        <v>-10.3</v>
      </c>
      <c r="KH50" s="165">
        <v>29.0062</v>
      </c>
      <c r="KI50" s="165">
        <v>-81.876000000000005</v>
      </c>
    </row>
    <row r="51" spans="1:295" ht="18" customHeight="1" x14ac:dyDescent="0.3">
      <c r="A51" s="162" t="s">
        <v>106</v>
      </c>
      <c r="B51" s="162" t="s">
        <v>833</v>
      </c>
      <c r="C51" s="165">
        <v>0</v>
      </c>
      <c r="D51" s="165">
        <v>7.3639000000000001</v>
      </c>
      <c r="E51" s="165">
        <v>-13.152900000000001</v>
      </c>
      <c r="F51" s="165">
        <v>5.8433000000000002</v>
      </c>
      <c r="G51" s="165">
        <v>16.680499999999999</v>
      </c>
      <c r="H51" s="166"/>
      <c r="I51" s="165">
        <v>20.406400000000001</v>
      </c>
      <c r="J51" s="166"/>
      <c r="K51" s="165">
        <v>25.8139</v>
      </c>
      <c r="L51" s="165">
        <v>3.0438999999999998</v>
      </c>
      <c r="M51" s="165">
        <v>8.5249000000000006</v>
      </c>
      <c r="N51" s="165">
        <v>-17.760000000000002</v>
      </c>
      <c r="O51" s="165">
        <v>-19.8</v>
      </c>
      <c r="P51" s="165">
        <v>-4.4000000000000004</v>
      </c>
      <c r="Q51" s="165">
        <v>0</v>
      </c>
      <c r="R51" s="165">
        <v>-13.2</v>
      </c>
      <c r="S51" s="165">
        <v>3.1463000000000001</v>
      </c>
      <c r="T51" s="165">
        <v>1.4921</v>
      </c>
      <c r="U51" s="165">
        <v>5.3087</v>
      </c>
      <c r="V51" s="165">
        <v>5.0412999999999997</v>
      </c>
      <c r="W51" s="165">
        <v>9.1979000000000006</v>
      </c>
      <c r="X51" s="165">
        <v>1.714</v>
      </c>
      <c r="Y51" s="165">
        <v>-1.4735</v>
      </c>
      <c r="Z51" s="165">
        <v>2.4173</v>
      </c>
      <c r="AA51" s="166"/>
      <c r="AB51" s="165">
        <v>-1.0321</v>
      </c>
      <c r="AC51" s="165">
        <v>-0.04</v>
      </c>
      <c r="AD51" s="165">
        <v>-2.1000000000000001E-2</v>
      </c>
      <c r="AE51" s="165">
        <v>4.0549999999999997</v>
      </c>
      <c r="AF51" s="165">
        <v>-2.2200000000000002</v>
      </c>
      <c r="AG51" s="165">
        <v>-17.600000000000001</v>
      </c>
      <c r="AH51" s="165">
        <v>8.0000000000000002E-3</v>
      </c>
      <c r="AI51" s="165">
        <v>0.26</v>
      </c>
      <c r="AJ51" s="166">
        <v>0</v>
      </c>
      <c r="AK51" s="165">
        <v>-6.94</v>
      </c>
      <c r="AL51" s="166"/>
      <c r="AM51" s="165">
        <v>-14.06</v>
      </c>
      <c r="AN51" s="165">
        <v>-14.14</v>
      </c>
      <c r="AO51" s="165">
        <v>8.3681000000000001</v>
      </c>
      <c r="AP51" s="165">
        <v>3.0577000000000001</v>
      </c>
      <c r="AQ51" s="165">
        <v>16.088699999999999</v>
      </c>
      <c r="AR51" s="165">
        <v>20.5566</v>
      </c>
      <c r="AS51" s="165">
        <v>-18.883099999999999</v>
      </c>
      <c r="AT51" s="165">
        <v>-1.1682999999999999</v>
      </c>
      <c r="AU51" s="166">
        <v>0</v>
      </c>
      <c r="AV51" s="165">
        <v>-0.25490000000000002</v>
      </c>
      <c r="AW51" s="165">
        <v>0.43009999999999998</v>
      </c>
      <c r="AX51" s="165">
        <v>-19.9497</v>
      </c>
      <c r="AY51" s="165">
        <v>-17.588699999999999</v>
      </c>
      <c r="AZ51" s="165">
        <v>29.661200000000001</v>
      </c>
      <c r="BA51" s="165">
        <v>30.176100000000002</v>
      </c>
      <c r="BB51" s="165">
        <v>88.600200000000001</v>
      </c>
      <c r="BC51" s="165">
        <v>8.3051999999999992</v>
      </c>
      <c r="BD51" s="165">
        <v>-3</v>
      </c>
      <c r="BE51" s="165">
        <v>-3</v>
      </c>
      <c r="BF51" s="165">
        <v>-22.5916</v>
      </c>
      <c r="BG51" s="165">
        <v>-35.4</v>
      </c>
      <c r="BH51" s="165">
        <v>-3.1234000000000002</v>
      </c>
      <c r="BI51" s="166"/>
      <c r="BJ51" s="165">
        <v>-0.46700000000000003</v>
      </c>
      <c r="BK51" s="165">
        <v>5.5236999999999998</v>
      </c>
      <c r="BL51" s="165">
        <v>2.7797000000000001</v>
      </c>
      <c r="BM51" s="165">
        <v>1.9162999999999999</v>
      </c>
      <c r="BN51" s="165">
        <v>-160.74090000000001</v>
      </c>
      <c r="BO51" s="165">
        <v>105.4414</v>
      </c>
      <c r="BP51" s="165">
        <v>105.7466</v>
      </c>
      <c r="BQ51" s="165">
        <v>-46.716500000000003</v>
      </c>
      <c r="BR51" s="165">
        <v>-102.78789999999999</v>
      </c>
      <c r="BS51" s="166"/>
      <c r="BT51" s="166"/>
      <c r="BU51" s="166"/>
      <c r="BV51" s="166"/>
      <c r="BW51" s="165">
        <v>15.25</v>
      </c>
      <c r="BX51" s="165">
        <v>10.93</v>
      </c>
      <c r="BY51" s="165">
        <v>-11.52</v>
      </c>
      <c r="BZ51" s="165">
        <v>6.62</v>
      </c>
      <c r="CA51" s="165">
        <v>0.40610000000000002</v>
      </c>
      <c r="CB51" s="165">
        <v>0.80789999999999995</v>
      </c>
      <c r="CC51" s="165">
        <v>13.1576</v>
      </c>
      <c r="CD51" s="165">
        <v>11.8543</v>
      </c>
      <c r="CE51" s="166"/>
      <c r="CF51" s="165">
        <v>-15.401999999999999</v>
      </c>
      <c r="CG51" s="165">
        <v>-15.7117</v>
      </c>
      <c r="CH51" s="165">
        <v>-0.29199999999999998</v>
      </c>
      <c r="CI51" s="165">
        <v>30.916499999999999</v>
      </c>
      <c r="CJ51" s="166"/>
      <c r="CK51" s="166"/>
      <c r="CL51" s="165">
        <v>27.3</v>
      </c>
      <c r="CM51" s="165">
        <v>-60.8</v>
      </c>
      <c r="CN51" s="165">
        <v>-3.62</v>
      </c>
      <c r="CO51" s="165">
        <v>28.781099999999999</v>
      </c>
      <c r="CP51" s="165">
        <v>28.812100000000001</v>
      </c>
      <c r="CQ51" s="165">
        <v>26.753900000000002</v>
      </c>
      <c r="CR51" s="165">
        <v>66.319900000000004</v>
      </c>
      <c r="CS51" s="165">
        <v>66.707700000000003</v>
      </c>
      <c r="CT51" s="165">
        <v>-18.932500000000001</v>
      </c>
      <c r="CU51" s="165">
        <v>-64.222099999999998</v>
      </c>
      <c r="CV51" s="165">
        <v>-13.7561</v>
      </c>
      <c r="CW51" s="165">
        <v>3.6034999999999999</v>
      </c>
      <c r="CX51" s="165">
        <v>36.950000000000003</v>
      </c>
      <c r="CY51" s="165">
        <v>25.7</v>
      </c>
      <c r="CZ51" s="165">
        <v>12.348599999999999</v>
      </c>
      <c r="DA51" s="165">
        <v>11.0382</v>
      </c>
      <c r="DB51" s="165">
        <v>12.044499999999999</v>
      </c>
      <c r="DC51" s="166"/>
      <c r="DD51" s="165">
        <v>-32.4435</v>
      </c>
      <c r="DE51" s="165">
        <v>-32.224299999999999</v>
      </c>
      <c r="DF51" s="165">
        <v>49.9176</v>
      </c>
      <c r="DG51" s="166"/>
      <c r="DH51" s="165">
        <v>-5.2404000000000002</v>
      </c>
      <c r="DI51" s="166"/>
      <c r="DJ51" s="166"/>
      <c r="DK51" s="165">
        <v>-2.2925</v>
      </c>
      <c r="DL51" s="165">
        <v>7.6731999999999996</v>
      </c>
      <c r="DM51" s="165">
        <v>11.675800000000001</v>
      </c>
      <c r="DN51" s="165">
        <v>18.003799999999998</v>
      </c>
      <c r="DO51" s="165">
        <v>8.7100000000000009</v>
      </c>
      <c r="DP51" s="165">
        <v>-5.34</v>
      </c>
      <c r="DQ51" s="165">
        <v>15.6395</v>
      </c>
      <c r="DR51" s="165">
        <v>-49.447800000000001</v>
      </c>
      <c r="DS51" s="165">
        <v>-3.1</v>
      </c>
      <c r="DT51" s="165">
        <v>-3.18</v>
      </c>
      <c r="DU51" s="165">
        <v>22.68</v>
      </c>
      <c r="DV51" s="165">
        <v>12.12</v>
      </c>
      <c r="DW51" s="165">
        <v>-47.436399999999999</v>
      </c>
      <c r="DX51" s="165">
        <v>-23.7273</v>
      </c>
      <c r="DY51" s="165">
        <v>-28.251000000000001</v>
      </c>
      <c r="DZ51" s="165">
        <v>-27.090900000000001</v>
      </c>
      <c r="EA51" s="165">
        <v>26.751300000000001</v>
      </c>
      <c r="EB51" s="165">
        <v>-5.0353000000000003</v>
      </c>
      <c r="EC51" s="165">
        <v>-14.7498</v>
      </c>
      <c r="ED51" s="165">
        <v>-14.5144</v>
      </c>
      <c r="EE51" s="165">
        <v>-16.5915</v>
      </c>
      <c r="EF51" s="165">
        <v>-29.026599999999998</v>
      </c>
      <c r="EG51" s="165">
        <v>-18.472999999999999</v>
      </c>
      <c r="EH51" s="165">
        <v>-39.370100000000001</v>
      </c>
      <c r="EI51" s="165">
        <v>-55.506900000000002</v>
      </c>
      <c r="EJ51" s="166"/>
      <c r="EK51" s="165">
        <v>-7.3277999999999999</v>
      </c>
      <c r="EL51" s="165">
        <v>-6.2491000000000003</v>
      </c>
      <c r="EM51" s="165">
        <v>19.374199999999998</v>
      </c>
      <c r="EN51" s="165">
        <v>-6.2507999999999999</v>
      </c>
      <c r="EO51" s="165">
        <v>-6.2106000000000003</v>
      </c>
      <c r="EP51" s="165">
        <v>-30.212</v>
      </c>
      <c r="EQ51" s="165">
        <v>-17.917400000000001</v>
      </c>
      <c r="ER51" s="165">
        <v>-17.678699999999999</v>
      </c>
      <c r="ES51" s="165">
        <v>11.9297</v>
      </c>
      <c r="ET51" s="166"/>
      <c r="EU51" s="166"/>
      <c r="EV51" s="165">
        <v>0</v>
      </c>
      <c r="EW51" s="165">
        <v>5.0202</v>
      </c>
      <c r="EX51" s="165">
        <v>-11.3126</v>
      </c>
      <c r="EY51" s="165">
        <v>-15.908300000000001</v>
      </c>
      <c r="EZ51" s="165">
        <v>-15.7296</v>
      </c>
      <c r="FA51" s="165">
        <v>9.9390999999999998</v>
      </c>
      <c r="FB51" s="165">
        <v>10.8283</v>
      </c>
      <c r="FC51" s="165">
        <v>-25.0474</v>
      </c>
      <c r="FD51" s="165">
        <v>5.6993999999999998</v>
      </c>
      <c r="FE51" s="165">
        <v>5.3916000000000004</v>
      </c>
      <c r="FF51" s="166"/>
      <c r="FG51" s="165">
        <v>4.3856999999999999</v>
      </c>
      <c r="FH51" s="165">
        <v>3.9660000000000002</v>
      </c>
      <c r="FI51" s="165">
        <v>2.8833000000000002</v>
      </c>
      <c r="FJ51" s="165">
        <v>-8.5403000000000002</v>
      </c>
      <c r="FK51" s="165">
        <v>-9.0426000000000002</v>
      </c>
      <c r="FL51" s="165">
        <v>11.2196</v>
      </c>
      <c r="FM51" s="165">
        <v>12.3851</v>
      </c>
      <c r="FN51" s="165">
        <v>12.3642</v>
      </c>
      <c r="FO51" s="165">
        <v>18.306899999999999</v>
      </c>
      <c r="FP51" s="165">
        <v>30.759599999999999</v>
      </c>
      <c r="FQ51" s="165">
        <v>18.492699999999999</v>
      </c>
      <c r="FR51" s="165">
        <v>-18.899999999999999</v>
      </c>
      <c r="FS51" s="165">
        <v>-1.8178000000000001</v>
      </c>
      <c r="FT51" s="165">
        <v>0.2364</v>
      </c>
      <c r="FU51" s="165">
        <v>1.39</v>
      </c>
      <c r="FV51" s="165">
        <v>0.92</v>
      </c>
      <c r="FW51" s="165">
        <v>-17.1126</v>
      </c>
      <c r="FX51" s="166"/>
      <c r="FY51" s="165">
        <v>7.03</v>
      </c>
      <c r="FZ51" s="165">
        <v>1.1140000000000001</v>
      </c>
      <c r="GA51" s="166"/>
      <c r="GB51" s="165">
        <v>37.58</v>
      </c>
      <c r="GC51" s="165">
        <v>-37.119500000000002</v>
      </c>
      <c r="GD51" s="165">
        <v>-26.154199999999999</v>
      </c>
      <c r="GE51" s="166"/>
      <c r="GF51" s="165">
        <v>20.8978</v>
      </c>
      <c r="GG51" s="166"/>
      <c r="GH51" s="165">
        <v>24.072199999999999</v>
      </c>
      <c r="GI51" s="165">
        <v>-7.5967000000000002</v>
      </c>
      <c r="GJ51" s="165">
        <v>-8.1349</v>
      </c>
      <c r="GK51" s="165">
        <v>3.0388999999999999</v>
      </c>
      <c r="GL51" s="166"/>
      <c r="GM51" s="166"/>
      <c r="GN51" s="166"/>
      <c r="GO51" s="165">
        <v>-34.0441</v>
      </c>
      <c r="GP51" s="165">
        <v>3.9506999999999999</v>
      </c>
      <c r="GQ51" s="165">
        <v>-21.452100000000002</v>
      </c>
      <c r="GR51" s="165">
        <v>6.6231999999999998</v>
      </c>
      <c r="GS51" s="165">
        <v>6.3734999999999999</v>
      </c>
      <c r="GT51" s="165">
        <v>158.89709999999999</v>
      </c>
      <c r="GU51" s="165">
        <v>-5.0709</v>
      </c>
      <c r="GV51" s="165">
        <v>-7.3312999999999997</v>
      </c>
      <c r="GW51" s="165">
        <v>-10.655900000000001</v>
      </c>
      <c r="GX51" s="166"/>
      <c r="GY51" s="165">
        <v>8.8057999999999996</v>
      </c>
      <c r="GZ51" s="165">
        <v>8.9011999999999993</v>
      </c>
      <c r="HA51" s="166"/>
      <c r="HB51" s="165">
        <v>-13.7903</v>
      </c>
      <c r="HC51" s="165">
        <v>-11.6395</v>
      </c>
      <c r="HD51" s="165">
        <v>11.31</v>
      </c>
      <c r="HE51" s="165">
        <v>-7.3164999999999996</v>
      </c>
      <c r="HF51" s="165">
        <v>35.983899999999998</v>
      </c>
      <c r="HG51" s="165">
        <v>50.585700000000003</v>
      </c>
      <c r="HH51" s="165">
        <v>61.140700000000002</v>
      </c>
      <c r="HI51" s="165">
        <v>-5.3685999999999998</v>
      </c>
      <c r="HJ51" s="165">
        <v>46.872399999999999</v>
      </c>
      <c r="HK51" s="165">
        <v>-6.5721999999999996</v>
      </c>
      <c r="HL51" s="165">
        <v>-7.5707000000000004</v>
      </c>
      <c r="HM51" s="165">
        <v>-10.7395</v>
      </c>
      <c r="HN51" s="165">
        <v>-12.572900000000001</v>
      </c>
      <c r="HO51" s="166"/>
      <c r="HP51" s="166"/>
      <c r="HQ51" s="165">
        <v>-14.1822</v>
      </c>
      <c r="HR51" s="165">
        <v>-13.237399999999999</v>
      </c>
      <c r="HS51" s="165">
        <v>-16.9557</v>
      </c>
      <c r="HT51" s="165">
        <v>-16.572500000000002</v>
      </c>
      <c r="HU51" s="165">
        <v>4.62</v>
      </c>
      <c r="HV51" s="165">
        <v>4.8499999999999996</v>
      </c>
      <c r="HW51" s="165">
        <v>-22.1</v>
      </c>
      <c r="HX51" s="165">
        <v>-22.8</v>
      </c>
      <c r="HY51" s="165">
        <v>0.3342</v>
      </c>
      <c r="HZ51" s="165">
        <v>-4.96</v>
      </c>
      <c r="IA51" s="165">
        <v>41.607500000000002</v>
      </c>
      <c r="IB51" s="165">
        <v>24.759</v>
      </c>
      <c r="IC51" s="165">
        <v>24.720099999999999</v>
      </c>
      <c r="ID51" s="165">
        <v>-16.7</v>
      </c>
      <c r="IE51" s="165">
        <v>-27</v>
      </c>
      <c r="IF51" s="165">
        <v>-1.6</v>
      </c>
      <c r="IG51" s="165">
        <v>-2.1</v>
      </c>
      <c r="IH51" s="165">
        <v>-17.7911</v>
      </c>
      <c r="II51" s="165">
        <v>-17.814599999999999</v>
      </c>
      <c r="IJ51" s="165">
        <v>-90.768500000000003</v>
      </c>
      <c r="IK51" s="165">
        <v>17.324400000000001</v>
      </c>
      <c r="IL51" s="165">
        <v>-278.04219999999998</v>
      </c>
      <c r="IM51" s="165">
        <v>-33.051299999999998</v>
      </c>
      <c r="IN51" s="165">
        <v>-32.725000000000001</v>
      </c>
      <c r="IO51" s="165">
        <v>114.46980000000001</v>
      </c>
      <c r="IP51" s="165">
        <v>51.164200000000001</v>
      </c>
      <c r="IQ51" s="165">
        <v>106.4032</v>
      </c>
      <c r="IR51" s="165">
        <v>97.701400000000007</v>
      </c>
      <c r="IS51" s="165">
        <v>48.783099999999997</v>
      </c>
      <c r="IT51" s="165">
        <v>10.3637</v>
      </c>
      <c r="IU51" s="165">
        <v>9.5815999999999999</v>
      </c>
      <c r="IV51" s="165">
        <v>5.6314000000000002</v>
      </c>
      <c r="IW51" s="165">
        <v>206.1473</v>
      </c>
      <c r="IX51" s="165">
        <v>-201.9024</v>
      </c>
      <c r="IY51" s="165">
        <v>5.3196000000000003</v>
      </c>
      <c r="IZ51" s="165">
        <v>-1.1012999999999999</v>
      </c>
      <c r="JA51" s="165">
        <v>-1.7565999999999999</v>
      </c>
      <c r="JB51" s="166"/>
      <c r="JC51" s="165">
        <v>-4.32</v>
      </c>
      <c r="JD51" s="165">
        <v>-2.2370000000000001</v>
      </c>
      <c r="JE51" s="165">
        <v>-2.2530000000000001</v>
      </c>
      <c r="JF51" s="165">
        <v>-0.16</v>
      </c>
      <c r="JG51" s="165">
        <v>2.3199999999999998</v>
      </c>
      <c r="JH51" s="165">
        <v>-2.6613000000000002</v>
      </c>
      <c r="JI51" s="165">
        <v>-8.9067000000000007</v>
      </c>
      <c r="JJ51" s="165">
        <v>3.5171999999999999</v>
      </c>
      <c r="JK51" s="165">
        <v>-0.90790000000000004</v>
      </c>
      <c r="JL51" s="165">
        <v>6.7</v>
      </c>
      <c r="JM51" s="165">
        <v>1.1579999999999999</v>
      </c>
      <c r="JN51" s="165">
        <v>0.58299999999999996</v>
      </c>
      <c r="JO51" s="166"/>
      <c r="JP51" s="166"/>
      <c r="JQ51" s="165">
        <v>3.2128999999999999</v>
      </c>
      <c r="JR51" s="165">
        <v>3.5608</v>
      </c>
      <c r="JS51" s="165">
        <v>3.6341000000000001</v>
      </c>
      <c r="JT51" s="166"/>
      <c r="JU51" s="165">
        <v>10.9</v>
      </c>
      <c r="JV51" s="166"/>
      <c r="JW51" s="165">
        <v>0.36</v>
      </c>
      <c r="JX51" s="166"/>
      <c r="JY51" s="165">
        <v>-3.6227</v>
      </c>
      <c r="JZ51" s="165">
        <v>-14.832100000000001</v>
      </c>
      <c r="KA51" s="165">
        <v>-19.728100000000001</v>
      </c>
      <c r="KB51" s="165">
        <v>0</v>
      </c>
      <c r="KC51" s="165">
        <v>10.887499999999999</v>
      </c>
      <c r="KD51" s="165">
        <v>-14.796200000000001</v>
      </c>
      <c r="KE51" s="165">
        <v>3.6316999999999999</v>
      </c>
      <c r="KF51" s="165">
        <v>-5</v>
      </c>
      <c r="KG51" s="165">
        <v>-10.8</v>
      </c>
      <c r="KH51" s="165">
        <v>35.000799999999998</v>
      </c>
      <c r="KI51" s="165">
        <v>-88.416399999999996</v>
      </c>
    </row>
    <row r="52" spans="1:295" ht="18" customHeight="1" x14ac:dyDescent="0.3">
      <c r="A52" s="162" t="s">
        <v>106</v>
      </c>
      <c r="B52" s="162" t="s">
        <v>834</v>
      </c>
      <c r="C52" s="165">
        <v>0</v>
      </c>
      <c r="D52" s="165">
        <v>7.0368000000000004</v>
      </c>
      <c r="E52" s="165">
        <v>-12.710800000000001</v>
      </c>
      <c r="F52" s="165">
        <v>5.82</v>
      </c>
      <c r="G52" s="165">
        <v>15.963200000000001</v>
      </c>
      <c r="H52" s="166"/>
      <c r="I52" s="165">
        <v>19.0288</v>
      </c>
      <c r="J52" s="166"/>
      <c r="K52" s="165">
        <v>24.501999999999999</v>
      </c>
      <c r="L52" s="165">
        <v>2.6669</v>
      </c>
      <c r="M52" s="165">
        <v>7.9485999999999999</v>
      </c>
      <c r="N52" s="165">
        <v>-17.760000000000002</v>
      </c>
      <c r="O52" s="165">
        <v>-26.4</v>
      </c>
      <c r="P52" s="165">
        <v>2.2000000000000002</v>
      </c>
      <c r="Q52" s="165">
        <v>0.82799999999999996</v>
      </c>
      <c r="R52" s="165">
        <v>-19.8</v>
      </c>
      <c r="S52" s="165">
        <v>3.3833000000000002</v>
      </c>
      <c r="T52" s="165">
        <v>-8.5010999999999992</v>
      </c>
      <c r="U52" s="165">
        <v>4.9866000000000001</v>
      </c>
      <c r="V52" s="165">
        <v>5.0324999999999998</v>
      </c>
      <c r="W52" s="165">
        <v>9.0027000000000008</v>
      </c>
      <c r="X52" s="165">
        <v>2.3180999999999998</v>
      </c>
      <c r="Y52" s="165">
        <v>-1.4160999999999999</v>
      </c>
      <c r="Z52" s="165">
        <v>2.3702000000000001</v>
      </c>
      <c r="AA52" s="166"/>
      <c r="AB52" s="165">
        <v>-1.0826</v>
      </c>
      <c r="AC52" s="165">
        <v>7.0000000000000007E-2</v>
      </c>
      <c r="AD52" s="165">
        <v>8.4000000000000005E-2</v>
      </c>
      <c r="AE52" s="165">
        <v>3.8260000000000001</v>
      </c>
      <c r="AF52" s="165">
        <v>-2.2200000000000002</v>
      </c>
      <c r="AG52" s="165">
        <v>-6.6</v>
      </c>
      <c r="AH52" s="165">
        <v>-0.104</v>
      </c>
      <c r="AI52" s="165">
        <v>0.254</v>
      </c>
      <c r="AJ52" s="166">
        <v>0</v>
      </c>
      <c r="AK52" s="165">
        <v>-6.77</v>
      </c>
      <c r="AL52" s="166"/>
      <c r="AM52" s="165">
        <v>-13.44</v>
      </c>
      <c r="AN52" s="165">
        <v>-13.35</v>
      </c>
      <c r="AO52" s="165">
        <v>7.8097000000000003</v>
      </c>
      <c r="AP52" s="165">
        <v>3.2673999999999999</v>
      </c>
      <c r="AQ52" s="165">
        <v>22.161100000000001</v>
      </c>
      <c r="AR52" s="165">
        <v>24.571300000000001</v>
      </c>
      <c r="AS52" s="165">
        <v>-12.815</v>
      </c>
      <c r="AT52" s="165">
        <v>-0.37840000000000001</v>
      </c>
      <c r="AU52" s="166">
        <v>0</v>
      </c>
      <c r="AV52" s="165">
        <v>-0.20319999999999999</v>
      </c>
      <c r="AW52" s="165">
        <v>-4.4999999999999998E-2</v>
      </c>
      <c r="AX52" s="165">
        <v>-16.188800000000001</v>
      </c>
      <c r="AY52" s="165">
        <v>-13.8428</v>
      </c>
      <c r="AZ52" s="165">
        <v>28.642700000000001</v>
      </c>
      <c r="BA52" s="165">
        <v>29.0959</v>
      </c>
      <c r="BB52" s="165">
        <v>72.416799999999995</v>
      </c>
      <c r="BC52" s="165">
        <v>8.5967000000000002</v>
      </c>
      <c r="BD52" s="165">
        <v>-3.8</v>
      </c>
      <c r="BE52" s="165">
        <v>-3.7</v>
      </c>
      <c r="BF52" s="165">
        <v>-23.503799999999998</v>
      </c>
      <c r="BG52" s="166"/>
      <c r="BH52" s="165">
        <v>-3.1463999999999999</v>
      </c>
      <c r="BI52" s="166"/>
      <c r="BJ52" s="165">
        <v>0.63249999999999995</v>
      </c>
      <c r="BK52" s="165">
        <v>5.2656000000000001</v>
      </c>
      <c r="BL52" s="165">
        <v>2.4801000000000002</v>
      </c>
      <c r="BM52" s="165">
        <v>1.7443</v>
      </c>
      <c r="BN52" s="165">
        <v>-146.3972</v>
      </c>
      <c r="BO52" s="165">
        <v>87.465999999999994</v>
      </c>
      <c r="BP52" s="165">
        <v>87.679599999999994</v>
      </c>
      <c r="BQ52" s="165">
        <v>-24.7468</v>
      </c>
      <c r="BR52" s="165">
        <v>-111.5013</v>
      </c>
      <c r="BS52" s="166"/>
      <c r="BT52" s="166"/>
      <c r="BU52" s="166"/>
      <c r="BV52" s="165">
        <v>28.7212</v>
      </c>
      <c r="BW52" s="165">
        <v>15.44</v>
      </c>
      <c r="BX52" s="165">
        <v>9.64</v>
      </c>
      <c r="BY52" s="165">
        <v>-11.82</v>
      </c>
      <c r="BZ52" s="165">
        <v>9.89</v>
      </c>
      <c r="CA52" s="165">
        <v>-3.3447</v>
      </c>
      <c r="CB52" s="165">
        <v>-2.9428999999999998</v>
      </c>
      <c r="CC52" s="165">
        <v>17.501100000000001</v>
      </c>
      <c r="CD52" s="165">
        <v>15.9474</v>
      </c>
      <c r="CE52" s="166"/>
      <c r="CF52" s="165">
        <v>-10.639699999999999</v>
      </c>
      <c r="CG52" s="165">
        <v>-10.620100000000001</v>
      </c>
      <c r="CH52" s="165">
        <v>1.0083</v>
      </c>
      <c r="CI52" s="165">
        <v>27.945900000000002</v>
      </c>
      <c r="CJ52" s="166"/>
      <c r="CK52" s="166"/>
      <c r="CL52" s="165">
        <v>22.4</v>
      </c>
      <c r="CM52" s="165">
        <v>-53.8</v>
      </c>
      <c r="CN52" s="165">
        <v>-3.62</v>
      </c>
      <c r="CO52" s="165">
        <v>30.236000000000001</v>
      </c>
      <c r="CP52" s="165">
        <v>30.2273</v>
      </c>
      <c r="CQ52" s="165">
        <v>28.5062</v>
      </c>
      <c r="CR52" s="165">
        <v>58.710999999999999</v>
      </c>
      <c r="CS52" s="165">
        <v>58.968600000000002</v>
      </c>
      <c r="CT52" s="165">
        <v>-19.635100000000001</v>
      </c>
      <c r="CU52" s="165">
        <v>-54.170400000000001</v>
      </c>
      <c r="CV52" s="165">
        <v>-14.9231</v>
      </c>
      <c r="CW52" s="165">
        <v>3.5369999999999999</v>
      </c>
      <c r="CX52" s="165">
        <v>36.08</v>
      </c>
      <c r="CY52" s="165">
        <v>24.85</v>
      </c>
      <c r="CZ52" s="165">
        <v>11.254899999999999</v>
      </c>
      <c r="DA52" s="165">
        <v>10.257</v>
      </c>
      <c r="DB52" s="165">
        <v>11.4505</v>
      </c>
      <c r="DC52" s="166"/>
      <c r="DD52" s="165">
        <v>-29.3355</v>
      </c>
      <c r="DE52" s="165">
        <v>-28.651</v>
      </c>
      <c r="DF52" s="165">
        <v>37.733199999999997</v>
      </c>
      <c r="DG52" s="166"/>
      <c r="DH52" s="165">
        <v>-4.9006999999999996</v>
      </c>
      <c r="DI52" s="166"/>
      <c r="DJ52" s="166"/>
      <c r="DK52" s="165">
        <v>-2.1741000000000001</v>
      </c>
      <c r="DL52" s="165">
        <v>6.1771000000000003</v>
      </c>
      <c r="DM52" s="165">
        <v>12.148999999999999</v>
      </c>
      <c r="DN52" s="165">
        <v>15.9628</v>
      </c>
      <c r="DO52" s="165">
        <v>7</v>
      </c>
      <c r="DP52" s="165">
        <v>-5.69</v>
      </c>
      <c r="DQ52" s="165">
        <v>15.531000000000001</v>
      </c>
      <c r="DR52" s="165">
        <v>-37.6571</v>
      </c>
      <c r="DS52" s="165">
        <v>-3.39</v>
      </c>
      <c r="DT52" s="165">
        <v>-3.45</v>
      </c>
      <c r="DU52" s="165">
        <v>20.28</v>
      </c>
      <c r="DV52" s="165">
        <v>10.5</v>
      </c>
      <c r="DW52" s="165">
        <v>-35.090899999999998</v>
      </c>
      <c r="DX52" s="165">
        <v>-17.336400000000001</v>
      </c>
      <c r="DY52" s="165">
        <v>-27.698599999999999</v>
      </c>
      <c r="DZ52" s="165">
        <v>-25.945499999999999</v>
      </c>
      <c r="EA52" s="165">
        <v>28.909500000000001</v>
      </c>
      <c r="EB52" s="165">
        <v>-2.2879999999999998</v>
      </c>
      <c r="EC52" s="165">
        <v>-11.8308</v>
      </c>
      <c r="ED52" s="165">
        <v>-11.6928</v>
      </c>
      <c r="EE52" s="165">
        <v>-15.196899999999999</v>
      </c>
      <c r="EF52" s="165">
        <v>-25.521100000000001</v>
      </c>
      <c r="EG52" s="165">
        <v>-18.449000000000002</v>
      </c>
      <c r="EH52" s="165">
        <v>-61.202199999999998</v>
      </c>
      <c r="EI52" s="165">
        <v>-52.128999999999998</v>
      </c>
      <c r="EJ52" s="166"/>
      <c r="EK52" s="165">
        <v>-10.111800000000001</v>
      </c>
      <c r="EL52" s="165">
        <v>-9.1774000000000004</v>
      </c>
      <c r="EM52" s="165">
        <v>17.5608</v>
      </c>
      <c r="EN52" s="165">
        <v>-5.5407999999999999</v>
      </c>
      <c r="EO52" s="165">
        <v>-6.3510999999999997</v>
      </c>
      <c r="EP52" s="165">
        <v>-28.675999999999998</v>
      </c>
      <c r="EQ52" s="165">
        <v>-19.041899999999998</v>
      </c>
      <c r="ER52" s="165">
        <v>-18.933599999999998</v>
      </c>
      <c r="ES52" s="165">
        <v>8.6607000000000003</v>
      </c>
      <c r="ET52" s="166"/>
      <c r="EU52" s="166"/>
      <c r="EV52" s="165">
        <v>0</v>
      </c>
      <c r="EW52" s="165">
        <v>4.7259000000000002</v>
      </c>
      <c r="EX52" s="165">
        <v>-8.3279999999999994</v>
      </c>
      <c r="EY52" s="165">
        <v>-16.5886</v>
      </c>
      <c r="EZ52" s="165">
        <v>-16.276700000000002</v>
      </c>
      <c r="FA52" s="165">
        <v>10.8622</v>
      </c>
      <c r="FB52" s="165">
        <v>7.5753000000000004</v>
      </c>
      <c r="FC52" s="165">
        <v>-23.795500000000001</v>
      </c>
      <c r="FD52" s="165">
        <v>5.7019000000000002</v>
      </c>
      <c r="FE52" s="165">
        <v>5.3445</v>
      </c>
      <c r="FF52" s="166"/>
      <c r="FG52" s="165">
        <v>4.6909999999999998</v>
      </c>
      <c r="FH52" s="165">
        <v>4.2705000000000002</v>
      </c>
      <c r="FI52" s="165">
        <v>3.722</v>
      </c>
      <c r="FJ52" s="165">
        <v>-4.5213000000000001</v>
      </c>
      <c r="FK52" s="165">
        <v>-4.8562000000000003</v>
      </c>
      <c r="FL52" s="165">
        <v>10.2148</v>
      </c>
      <c r="FM52" s="165">
        <v>11.264900000000001</v>
      </c>
      <c r="FN52" s="165">
        <v>11.5101</v>
      </c>
      <c r="FO52" s="165">
        <v>17.8626</v>
      </c>
      <c r="FP52" s="166"/>
      <c r="FQ52" s="165">
        <v>18.2193</v>
      </c>
      <c r="FR52" s="165">
        <v>-18.829999999999998</v>
      </c>
      <c r="FS52" s="165">
        <v>-1.8178000000000001</v>
      </c>
      <c r="FT52" s="165">
        <v>0.21809999999999999</v>
      </c>
      <c r="FU52" s="165">
        <v>1.17</v>
      </c>
      <c r="FV52" s="165">
        <v>1.38</v>
      </c>
      <c r="FW52" s="165">
        <v>-19.040299999999998</v>
      </c>
      <c r="FX52" s="166"/>
      <c r="FY52" s="165">
        <v>7.1369999999999996</v>
      </c>
      <c r="FZ52" s="165">
        <v>1.1220000000000001</v>
      </c>
      <c r="GA52" s="166"/>
      <c r="GB52" s="165">
        <v>37.4</v>
      </c>
      <c r="GC52" s="165">
        <v>-36.754300000000001</v>
      </c>
      <c r="GD52" s="165">
        <v>-26.7225</v>
      </c>
      <c r="GE52" s="166"/>
      <c r="GF52" s="165">
        <v>20.6157</v>
      </c>
      <c r="GG52" s="166"/>
      <c r="GH52" s="165">
        <v>24.023199999999999</v>
      </c>
      <c r="GI52" s="165">
        <v>-7.0807000000000002</v>
      </c>
      <c r="GJ52" s="165">
        <v>-7.6882999999999999</v>
      </c>
      <c r="GK52" s="165">
        <v>2.8748999999999998</v>
      </c>
      <c r="GL52" s="166"/>
      <c r="GM52" s="166"/>
      <c r="GN52" s="166"/>
      <c r="GO52" s="165">
        <v>-33.275799999999997</v>
      </c>
      <c r="GP52" s="165">
        <v>3.7269999999999999</v>
      </c>
      <c r="GQ52" s="165">
        <v>-22.4831</v>
      </c>
      <c r="GR52" s="165">
        <v>6.6993</v>
      </c>
      <c r="GS52" s="165">
        <v>6.2923999999999998</v>
      </c>
      <c r="GT52" s="165">
        <v>157.54300000000001</v>
      </c>
      <c r="GU52" s="165">
        <v>-5.3741000000000003</v>
      </c>
      <c r="GV52" s="165">
        <v>-8.2256</v>
      </c>
      <c r="GW52" s="165">
        <v>-10.162000000000001</v>
      </c>
      <c r="GX52" s="166"/>
      <c r="GY52" s="165">
        <v>8.5348000000000006</v>
      </c>
      <c r="GZ52" s="165">
        <v>8.5294000000000008</v>
      </c>
      <c r="HA52" s="165">
        <v>1</v>
      </c>
      <c r="HB52" s="165">
        <v>-13.9603</v>
      </c>
      <c r="HC52" s="165">
        <v>-12.1784</v>
      </c>
      <c r="HD52" s="165">
        <v>6.71</v>
      </c>
      <c r="HE52" s="165">
        <v>-4.7785000000000002</v>
      </c>
      <c r="HF52" s="165">
        <v>45.9925</v>
      </c>
      <c r="HG52" s="165">
        <v>42.623399999999997</v>
      </c>
      <c r="HH52" s="165">
        <v>62.705599999999997</v>
      </c>
      <c r="HI52" s="165">
        <v>-7.2492999999999999</v>
      </c>
      <c r="HJ52" s="165">
        <v>43.604100000000003</v>
      </c>
      <c r="HK52" s="165">
        <v>-5.8798000000000004</v>
      </c>
      <c r="HL52" s="165">
        <v>-7.3821000000000003</v>
      </c>
      <c r="HM52" s="165">
        <v>-11.4101</v>
      </c>
      <c r="HN52" s="165">
        <v>-13.147600000000001</v>
      </c>
      <c r="HO52" s="166"/>
      <c r="HP52" s="166"/>
      <c r="HQ52" s="165">
        <v>-15.121499999999999</v>
      </c>
      <c r="HR52" s="165">
        <v>-14.995200000000001</v>
      </c>
      <c r="HS52" s="165">
        <v>-32.1419</v>
      </c>
      <c r="HT52" s="165">
        <v>-32.065100000000001</v>
      </c>
      <c r="HU52" s="165">
        <v>3.83</v>
      </c>
      <c r="HV52" s="165">
        <v>3.95</v>
      </c>
      <c r="HW52" s="165">
        <v>-21.6</v>
      </c>
      <c r="HX52" s="165">
        <v>-21.1</v>
      </c>
      <c r="HY52" s="165">
        <v>-1.5116000000000001</v>
      </c>
      <c r="HZ52" s="165">
        <v>-4.8</v>
      </c>
      <c r="IA52" s="165">
        <v>35.4422</v>
      </c>
      <c r="IB52" s="165">
        <v>24.743099999999998</v>
      </c>
      <c r="IC52" s="165">
        <v>24.703800000000001</v>
      </c>
      <c r="ID52" s="165">
        <v>-17.399999999999999</v>
      </c>
      <c r="IE52" s="165">
        <v>-27.7</v>
      </c>
      <c r="IF52" s="165">
        <v>0.5</v>
      </c>
      <c r="IG52" s="165">
        <v>0</v>
      </c>
      <c r="IH52" s="165">
        <v>-17.8964</v>
      </c>
      <c r="II52" s="166"/>
      <c r="IJ52" s="165">
        <v>-98.687799999999996</v>
      </c>
      <c r="IK52" s="165">
        <v>9.3628999999999998</v>
      </c>
      <c r="IL52" s="165">
        <v>-273.27019999999999</v>
      </c>
      <c r="IM52" s="165">
        <v>-29.5824</v>
      </c>
      <c r="IN52" s="165">
        <v>-34.865900000000003</v>
      </c>
      <c r="IO52" s="165">
        <v>107.93680000000001</v>
      </c>
      <c r="IP52" s="165">
        <v>59.741599999999998</v>
      </c>
      <c r="IQ52" s="165">
        <v>104.7287</v>
      </c>
      <c r="IR52" s="165">
        <v>97.457899999999995</v>
      </c>
      <c r="IS52" s="165">
        <v>40.9953</v>
      </c>
      <c r="IT52" s="165">
        <v>11.3103</v>
      </c>
      <c r="IU52" s="165">
        <v>10.4849</v>
      </c>
      <c r="IV52" s="165">
        <v>3.6488999999999998</v>
      </c>
      <c r="IW52" s="165">
        <v>193.95150000000001</v>
      </c>
      <c r="IX52" s="166"/>
      <c r="IY52" s="165">
        <v>-6.1860999999999997</v>
      </c>
      <c r="IZ52" s="165">
        <v>13.8588</v>
      </c>
      <c r="JA52" s="165">
        <v>-1.6394</v>
      </c>
      <c r="JB52" s="166"/>
      <c r="JC52" s="165">
        <v>-7.36</v>
      </c>
      <c r="JD52" s="165">
        <v>-2.1819999999999999</v>
      </c>
      <c r="JE52" s="165">
        <v>-2.19</v>
      </c>
      <c r="JF52" s="165">
        <v>2.72</v>
      </c>
      <c r="JG52" s="165">
        <v>-2.16</v>
      </c>
      <c r="JH52" s="165">
        <v>-1.9271</v>
      </c>
      <c r="JI52" s="165">
        <v>-4.2465999999999999</v>
      </c>
      <c r="JJ52" s="165">
        <v>2.3452999999999999</v>
      </c>
      <c r="JK52" s="165">
        <v>-2.2843</v>
      </c>
      <c r="JL52" s="165">
        <v>5.4</v>
      </c>
      <c r="JM52" s="165">
        <v>2.8839999999999999</v>
      </c>
      <c r="JN52" s="165">
        <v>2.9580000000000002</v>
      </c>
      <c r="JO52" s="165">
        <v>0.86580000000000001</v>
      </c>
      <c r="JP52" s="165">
        <v>0.88100000000000001</v>
      </c>
      <c r="JQ52" s="165">
        <v>3.4104999999999999</v>
      </c>
      <c r="JR52" s="165">
        <v>3.9563000000000001</v>
      </c>
      <c r="JS52" s="165">
        <v>3.7265000000000001</v>
      </c>
      <c r="JT52" s="166"/>
      <c r="JU52" s="165">
        <v>11.9</v>
      </c>
      <c r="JV52" s="166"/>
      <c r="JW52" s="165">
        <v>0.3</v>
      </c>
      <c r="JX52" s="166"/>
      <c r="JY52" s="165">
        <v>-4.0674000000000001</v>
      </c>
      <c r="JZ52" s="165">
        <v>-14.949</v>
      </c>
      <c r="KA52" s="165">
        <v>-19.973600000000001</v>
      </c>
      <c r="KB52" s="165">
        <v>-1.7149000000000001</v>
      </c>
      <c r="KC52" s="165">
        <v>11.098000000000001</v>
      </c>
      <c r="KD52" s="165">
        <v>-15.1881</v>
      </c>
      <c r="KE52" s="165">
        <v>3.2795999999999998</v>
      </c>
      <c r="KF52" s="165">
        <v>-5.0999999999999996</v>
      </c>
      <c r="KG52" s="165">
        <v>-10.1</v>
      </c>
      <c r="KH52" s="165">
        <v>45.852699999999999</v>
      </c>
      <c r="KI52" s="165">
        <v>-104.6319</v>
      </c>
    </row>
    <row r="53" spans="1:295" ht="18" customHeight="1" x14ac:dyDescent="0.3">
      <c r="A53" s="162" t="s">
        <v>106</v>
      </c>
      <c r="B53" s="162" t="s">
        <v>835</v>
      </c>
      <c r="C53" s="165">
        <v>0</v>
      </c>
      <c r="D53" s="165">
        <v>6.6852999999999998</v>
      </c>
      <c r="E53" s="165">
        <v>-12.480600000000001</v>
      </c>
      <c r="F53" s="165">
        <v>7.3022</v>
      </c>
      <c r="G53" s="165">
        <v>16.43</v>
      </c>
      <c r="H53" s="166"/>
      <c r="I53" s="165">
        <v>17.190300000000001</v>
      </c>
      <c r="J53" s="166"/>
      <c r="K53" s="165">
        <v>23.895</v>
      </c>
      <c r="L53" s="165">
        <v>2.1518999999999999</v>
      </c>
      <c r="M53" s="165">
        <v>7.6140999999999996</v>
      </c>
      <c r="N53" s="165">
        <v>-17.760000000000002</v>
      </c>
      <c r="O53" s="165">
        <v>-24.2</v>
      </c>
      <c r="P53" s="165">
        <v>0</v>
      </c>
      <c r="Q53" s="165">
        <v>0.82799999999999996</v>
      </c>
      <c r="R53" s="165">
        <v>-15.4</v>
      </c>
      <c r="S53" s="165">
        <v>3.7414000000000001</v>
      </c>
      <c r="T53" s="165">
        <v>-8.3439999999999994</v>
      </c>
      <c r="U53" s="165">
        <v>4.4146000000000001</v>
      </c>
      <c r="V53" s="165">
        <v>4.4188000000000001</v>
      </c>
      <c r="W53" s="165">
        <v>7.8681000000000001</v>
      </c>
      <c r="X53" s="165">
        <v>2.3744000000000001</v>
      </c>
      <c r="Y53" s="165">
        <v>-1.2645</v>
      </c>
      <c r="Z53" s="165">
        <v>2.3496999999999999</v>
      </c>
      <c r="AA53" s="166"/>
      <c r="AB53" s="165">
        <v>-0.96919999999999995</v>
      </c>
      <c r="AC53" s="165">
        <v>0.19500000000000001</v>
      </c>
      <c r="AD53" s="165">
        <v>0.20599999999999999</v>
      </c>
      <c r="AE53" s="165">
        <v>3.9540000000000002</v>
      </c>
      <c r="AF53" s="165">
        <v>-4.4400000000000004</v>
      </c>
      <c r="AG53" s="165">
        <v>-8.8000000000000007</v>
      </c>
      <c r="AH53" s="165">
        <v>0.123</v>
      </c>
      <c r="AI53" s="165">
        <v>0.247</v>
      </c>
      <c r="AJ53" s="166">
        <v>0</v>
      </c>
      <c r="AK53" s="165">
        <v>-6.38</v>
      </c>
      <c r="AL53" s="166"/>
      <c r="AM53" s="165">
        <v>-13.15</v>
      </c>
      <c r="AN53" s="165">
        <v>-13.19</v>
      </c>
      <c r="AO53" s="165">
        <v>7.3548999999999998</v>
      </c>
      <c r="AP53" s="165">
        <v>3.4590000000000001</v>
      </c>
      <c r="AQ53" s="165">
        <v>20.796600000000002</v>
      </c>
      <c r="AR53" s="165">
        <v>23.167400000000001</v>
      </c>
      <c r="AS53" s="165">
        <v>-13.237500000000001</v>
      </c>
      <c r="AT53" s="165">
        <v>0.43869999999999998</v>
      </c>
      <c r="AU53" s="166">
        <v>0</v>
      </c>
      <c r="AV53" s="165">
        <v>-9.1999999999999998E-3</v>
      </c>
      <c r="AW53" s="165">
        <v>0.1119</v>
      </c>
      <c r="AX53" s="165">
        <v>-17.055199999999999</v>
      </c>
      <c r="AY53" s="165">
        <v>-14.9907</v>
      </c>
      <c r="AZ53" s="165">
        <v>29.624600000000001</v>
      </c>
      <c r="BA53" s="165">
        <v>30.559799999999999</v>
      </c>
      <c r="BB53" s="165">
        <v>73.298199999999994</v>
      </c>
      <c r="BC53" s="165">
        <v>8.7639999999999993</v>
      </c>
      <c r="BD53" s="165">
        <v>-3.4</v>
      </c>
      <c r="BE53" s="165">
        <v>-3.4</v>
      </c>
      <c r="BF53" s="165">
        <v>-24.930399999999999</v>
      </c>
      <c r="BG53" s="165">
        <v>-34.594299999999997</v>
      </c>
      <c r="BH53" s="165">
        <v>-3.0988000000000002</v>
      </c>
      <c r="BI53" s="166"/>
      <c r="BJ53" s="165">
        <v>1.1822999999999999</v>
      </c>
      <c r="BK53" s="165">
        <v>5.2385000000000002</v>
      </c>
      <c r="BL53" s="165">
        <v>2.5855999999999999</v>
      </c>
      <c r="BM53" s="165">
        <v>1.7676000000000001</v>
      </c>
      <c r="BN53" s="165">
        <v>-157.62809999999999</v>
      </c>
      <c r="BO53" s="165">
        <v>91.921700000000001</v>
      </c>
      <c r="BP53" s="165">
        <v>92.226900000000001</v>
      </c>
      <c r="BQ53" s="165">
        <v>-37.444000000000003</v>
      </c>
      <c r="BR53" s="165">
        <v>-122.1035</v>
      </c>
      <c r="BS53" s="166"/>
      <c r="BT53" s="166"/>
      <c r="BU53" s="166"/>
      <c r="BV53" s="165">
        <v>27.7332</v>
      </c>
      <c r="BW53" s="165">
        <v>15.35</v>
      </c>
      <c r="BX53" s="165">
        <v>8.7899999999999991</v>
      </c>
      <c r="BY53" s="165">
        <v>-12.35</v>
      </c>
      <c r="BZ53" s="165">
        <v>11.19</v>
      </c>
      <c r="CA53" s="165">
        <v>-6.0239000000000003</v>
      </c>
      <c r="CB53" s="165">
        <v>-5.7560000000000002</v>
      </c>
      <c r="CC53" s="165">
        <v>19.131900000000002</v>
      </c>
      <c r="CD53" s="165">
        <v>17.038900000000002</v>
      </c>
      <c r="CE53" s="166"/>
      <c r="CF53" s="165">
        <v>2.5105</v>
      </c>
      <c r="CG53" s="165">
        <v>2.6074999999999999</v>
      </c>
      <c r="CH53" s="165">
        <v>1.2378</v>
      </c>
      <c r="CI53" s="165">
        <v>32.592300000000002</v>
      </c>
      <c r="CJ53" s="166"/>
      <c r="CK53" s="166"/>
      <c r="CL53" s="165">
        <v>20.3</v>
      </c>
      <c r="CM53" s="165">
        <v>-62.9</v>
      </c>
      <c r="CN53" s="165">
        <v>-3.44</v>
      </c>
      <c r="CO53" s="165">
        <v>34.694600000000001</v>
      </c>
      <c r="CP53" s="165">
        <v>34.646000000000001</v>
      </c>
      <c r="CQ53" s="165">
        <v>33.252099999999999</v>
      </c>
      <c r="CR53" s="165">
        <v>61.111600000000003</v>
      </c>
      <c r="CS53" s="165">
        <v>61.590899999999998</v>
      </c>
      <c r="CT53" s="165">
        <v>-19.063700000000001</v>
      </c>
      <c r="CU53" s="165">
        <v>-57.415199999999999</v>
      </c>
      <c r="CV53" s="165">
        <v>-14.051600000000001</v>
      </c>
      <c r="CW53" s="165">
        <v>3.2298</v>
      </c>
      <c r="CX53" s="165">
        <v>33.549999999999997</v>
      </c>
      <c r="CY53" s="165">
        <v>22.95</v>
      </c>
      <c r="CZ53" s="165">
        <v>10.004899999999999</v>
      </c>
      <c r="DA53" s="165">
        <v>9.0851000000000006</v>
      </c>
      <c r="DB53" s="165">
        <v>10.6744</v>
      </c>
      <c r="DC53" s="166"/>
      <c r="DD53" s="165">
        <v>-33.305700000000002</v>
      </c>
      <c r="DE53" s="165">
        <v>-32.854399999999998</v>
      </c>
      <c r="DF53" s="165">
        <v>39.287199999999999</v>
      </c>
      <c r="DG53" s="166"/>
      <c r="DH53" s="165">
        <v>-4.6135999999999999</v>
      </c>
      <c r="DI53" s="165">
        <v>-41.2</v>
      </c>
      <c r="DJ53" s="165">
        <v>-41</v>
      </c>
      <c r="DK53" s="165">
        <v>-2.5036999999999998</v>
      </c>
      <c r="DL53" s="165">
        <v>4.4939999999999998</v>
      </c>
      <c r="DM53" s="165">
        <v>10.8873</v>
      </c>
      <c r="DN53" s="165">
        <v>13.3652</v>
      </c>
      <c r="DO53" s="165">
        <v>4.84</v>
      </c>
      <c r="DP53" s="165">
        <v>-4.88</v>
      </c>
      <c r="DQ53" s="165">
        <v>15.717000000000001</v>
      </c>
      <c r="DR53" s="165">
        <v>-37.717100000000002</v>
      </c>
      <c r="DS53" s="165">
        <v>-9.68</v>
      </c>
      <c r="DT53" s="165">
        <v>-9.85</v>
      </c>
      <c r="DU53" s="165">
        <v>32.03</v>
      </c>
      <c r="DV53" s="165">
        <v>9.36</v>
      </c>
      <c r="DW53" s="165">
        <v>-36.618200000000002</v>
      </c>
      <c r="DX53" s="165">
        <v>-18.7182</v>
      </c>
      <c r="DY53" s="165">
        <v>-28.156199999999998</v>
      </c>
      <c r="DZ53" s="165">
        <v>-26.845500000000001</v>
      </c>
      <c r="EA53" s="165">
        <v>29.148700000000002</v>
      </c>
      <c r="EB53" s="165">
        <v>-1.5972</v>
      </c>
      <c r="EC53" s="165">
        <v>-10.9666</v>
      </c>
      <c r="ED53" s="165">
        <v>-10.3475</v>
      </c>
      <c r="EE53" s="165">
        <v>-15.506500000000001</v>
      </c>
      <c r="EF53" s="165">
        <v>-25.011399999999998</v>
      </c>
      <c r="EG53" s="165">
        <v>-16.670999999999999</v>
      </c>
      <c r="EH53" s="165">
        <v>-50.657200000000003</v>
      </c>
      <c r="EI53" s="165">
        <v>-51.442599999999999</v>
      </c>
      <c r="EJ53" s="166"/>
      <c r="EK53" s="165">
        <v>-10.1309</v>
      </c>
      <c r="EL53" s="165">
        <v>-8.8338000000000001</v>
      </c>
      <c r="EM53" s="165">
        <v>15.7906</v>
      </c>
      <c r="EN53" s="165">
        <v>-10.025700000000001</v>
      </c>
      <c r="EO53" s="165">
        <v>-11.065200000000001</v>
      </c>
      <c r="EP53" s="165">
        <v>-13.827999999999999</v>
      </c>
      <c r="EQ53" s="165">
        <v>-20.425000000000001</v>
      </c>
      <c r="ER53" s="165">
        <v>-20.523299999999999</v>
      </c>
      <c r="ES53" s="165">
        <v>5.798</v>
      </c>
      <c r="ET53" s="165">
        <v>12.14</v>
      </c>
      <c r="EU53" s="165">
        <v>0</v>
      </c>
      <c r="EV53" s="165">
        <v>-1.8</v>
      </c>
      <c r="EW53" s="165">
        <v>4.1497999999999999</v>
      </c>
      <c r="EX53" s="165">
        <v>-15.557399999999999</v>
      </c>
      <c r="EY53" s="165">
        <v>-16.418700000000001</v>
      </c>
      <c r="EZ53" s="165">
        <v>-16.0503</v>
      </c>
      <c r="FA53" s="165">
        <v>10.7835</v>
      </c>
      <c r="FB53" s="165">
        <v>8.3145000000000007</v>
      </c>
      <c r="FC53" s="165">
        <v>-20.607600000000001</v>
      </c>
      <c r="FD53" s="165">
        <v>5.6394000000000002</v>
      </c>
      <c r="FE53" s="165">
        <v>5.3094999999999999</v>
      </c>
      <c r="FF53" s="166"/>
      <c r="FG53" s="165">
        <v>3.8203999999999998</v>
      </c>
      <c r="FH53" s="165">
        <v>4.6604999999999999</v>
      </c>
      <c r="FI53" s="165">
        <v>3.1882999999999999</v>
      </c>
      <c r="FJ53" s="165">
        <v>-1.3396999999999999</v>
      </c>
      <c r="FK53" s="165">
        <v>-1.5071000000000001</v>
      </c>
      <c r="FL53" s="165">
        <v>8.7077000000000009</v>
      </c>
      <c r="FM53" s="165">
        <v>13.4095</v>
      </c>
      <c r="FN53" s="165">
        <v>13.1035</v>
      </c>
      <c r="FO53" s="165">
        <v>18.9178</v>
      </c>
      <c r="FP53" s="165">
        <v>31.0031</v>
      </c>
      <c r="FQ53" s="165">
        <v>20.221299999999999</v>
      </c>
      <c r="FR53" s="165">
        <v>-18.47</v>
      </c>
      <c r="FS53" s="165">
        <v>-2.4184000000000001</v>
      </c>
      <c r="FT53" s="165">
        <v>0.20069999999999999</v>
      </c>
      <c r="FU53" s="165">
        <v>1.44</v>
      </c>
      <c r="FV53" s="165">
        <v>-1</v>
      </c>
      <c r="FW53" s="165">
        <v>-21.556999999999999</v>
      </c>
      <c r="FX53" s="166"/>
      <c r="FY53" s="165">
        <v>7.15</v>
      </c>
      <c r="FZ53" s="165">
        <v>0.54600000000000004</v>
      </c>
      <c r="GA53" s="166"/>
      <c r="GB53" s="165">
        <v>37.29</v>
      </c>
      <c r="GC53" s="165">
        <v>-35.075800000000001</v>
      </c>
      <c r="GD53" s="165">
        <v>-24.703900000000001</v>
      </c>
      <c r="GE53" s="166"/>
      <c r="GF53" s="165">
        <v>20.691600000000001</v>
      </c>
      <c r="GG53" s="166"/>
      <c r="GH53" s="165">
        <v>18.005099999999999</v>
      </c>
      <c r="GI53" s="165">
        <v>-3.5571000000000002</v>
      </c>
      <c r="GJ53" s="165">
        <v>-3.8447</v>
      </c>
      <c r="GK53" s="165">
        <v>2.6515</v>
      </c>
      <c r="GL53" s="165">
        <v>4.9500000000000002E-2</v>
      </c>
      <c r="GM53" s="166"/>
      <c r="GN53" s="166"/>
      <c r="GO53" s="165">
        <v>17.059000000000001</v>
      </c>
      <c r="GP53" s="165">
        <v>4.3837000000000002</v>
      </c>
      <c r="GQ53" s="165">
        <v>-20.1661</v>
      </c>
      <c r="GR53" s="165">
        <v>5.2069999999999999</v>
      </c>
      <c r="GS53" s="165">
        <v>5.1108000000000002</v>
      </c>
      <c r="GT53" s="165">
        <v>150.34299999999999</v>
      </c>
      <c r="GU53" s="165">
        <v>-6.8661000000000003</v>
      </c>
      <c r="GV53" s="165">
        <v>-9.0375999999999994</v>
      </c>
      <c r="GW53" s="165">
        <v>-7.8672000000000004</v>
      </c>
      <c r="GX53" s="165">
        <v>1.8303</v>
      </c>
      <c r="GY53" s="165">
        <v>7.9341999999999997</v>
      </c>
      <c r="GZ53" s="165">
        <v>8.0538000000000007</v>
      </c>
      <c r="HA53" s="165">
        <v>1.0227999999999999</v>
      </c>
      <c r="HB53" s="165">
        <v>-15.1525</v>
      </c>
      <c r="HC53" s="165">
        <v>-13.434100000000001</v>
      </c>
      <c r="HD53" s="165">
        <v>8.3800000000000008</v>
      </c>
      <c r="HE53" s="165">
        <v>-5.9119999999999999</v>
      </c>
      <c r="HF53" s="165">
        <v>47.2318</v>
      </c>
      <c r="HG53" s="165">
        <v>42.1965</v>
      </c>
      <c r="HH53" s="165">
        <v>59.9405</v>
      </c>
      <c r="HI53" s="165">
        <v>-6.2530000000000001</v>
      </c>
      <c r="HJ53" s="165">
        <v>45.885800000000003</v>
      </c>
      <c r="HK53" s="165">
        <v>-4.9782000000000002</v>
      </c>
      <c r="HL53" s="165">
        <v>-7.0460000000000003</v>
      </c>
      <c r="HM53" s="165">
        <v>-12.393599999999999</v>
      </c>
      <c r="HN53" s="165">
        <v>-14.532</v>
      </c>
      <c r="HO53" s="166"/>
      <c r="HP53" s="166"/>
      <c r="HQ53" s="165">
        <v>-15.1435</v>
      </c>
      <c r="HR53" s="165">
        <v>-14.8688</v>
      </c>
      <c r="HS53" s="165">
        <v>-10.6751</v>
      </c>
      <c r="HT53" s="165">
        <v>-10.663</v>
      </c>
      <c r="HU53" s="165">
        <v>6.65</v>
      </c>
      <c r="HV53" s="165">
        <v>6.76</v>
      </c>
      <c r="HW53" s="165">
        <v>-21.9</v>
      </c>
      <c r="HX53" s="165">
        <v>-21.5</v>
      </c>
      <c r="HY53" s="165">
        <v>0.37080000000000002</v>
      </c>
      <c r="HZ53" s="165">
        <v>-7.2</v>
      </c>
      <c r="IA53" s="165">
        <v>39.301499999999997</v>
      </c>
      <c r="IB53" s="165">
        <v>23.622900000000001</v>
      </c>
      <c r="IC53" s="165">
        <v>23.5046</v>
      </c>
      <c r="ID53" s="165">
        <v>-17.7</v>
      </c>
      <c r="IE53" s="165">
        <v>-26</v>
      </c>
      <c r="IF53" s="165">
        <v>-0.7</v>
      </c>
      <c r="IG53" s="165">
        <v>-1.3</v>
      </c>
      <c r="IH53" s="166"/>
      <c r="II53" s="165">
        <v>-17.977399999999999</v>
      </c>
      <c r="IJ53" s="165">
        <v>-90.083699999999993</v>
      </c>
      <c r="IK53" s="165">
        <v>10.6792</v>
      </c>
      <c r="IL53" s="165">
        <v>-279.4425</v>
      </c>
      <c r="IM53" s="165">
        <v>-33.001199999999997</v>
      </c>
      <c r="IN53" s="165">
        <v>-34.706600000000002</v>
      </c>
      <c r="IO53" s="165">
        <v>109.70529999999999</v>
      </c>
      <c r="IP53" s="165">
        <v>54.058</v>
      </c>
      <c r="IQ53" s="165">
        <v>110.3347</v>
      </c>
      <c r="IR53" s="165">
        <v>95.802000000000007</v>
      </c>
      <c r="IS53" s="165">
        <v>41.347700000000003</v>
      </c>
      <c r="IT53" s="165">
        <v>11.030900000000001</v>
      </c>
      <c r="IU53" s="165">
        <v>8.7185000000000006</v>
      </c>
      <c r="IV53" s="165">
        <v>-0.84370000000000001</v>
      </c>
      <c r="IW53" s="165">
        <v>200.28370000000001</v>
      </c>
      <c r="IX53" s="165">
        <v>-201.20699999999999</v>
      </c>
      <c r="IY53" s="165">
        <v>0.44779999999999998</v>
      </c>
      <c r="IZ53" s="165">
        <v>9.1783000000000001</v>
      </c>
      <c r="JA53" s="165">
        <v>-1.1951000000000001</v>
      </c>
      <c r="JB53" s="166"/>
      <c r="JC53" s="165">
        <v>-4.8</v>
      </c>
      <c r="JD53" s="165">
        <v>-2.1840000000000002</v>
      </c>
      <c r="JE53" s="165">
        <v>-2.1859999999999999</v>
      </c>
      <c r="JF53" s="165">
        <v>-0.16</v>
      </c>
      <c r="JG53" s="165">
        <v>0.64</v>
      </c>
      <c r="JH53" s="165">
        <v>-1.7141999999999999</v>
      </c>
      <c r="JI53" s="165">
        <v>-7.3532999999999999</v>
      </c>
      <c r="JJ53" s="165">
        <v>3.5171999999999999</v>
      </c>
      <c r="JK53" s="165">
        <v>-1.0819000000000001</v>
      </c>
      <c r="JL53" s="165">
        <v>6.7</v>
      </c>
      <c r="JM53" s="165">
        <v>1.9139999999999999</v>
      </c>
      <c r="JN53" s="165">
        <v>3.137</v>
      </c>
      <c r="JO53" s="166"/>
      <c r="JP53" s="166"/>
      <c r="JQ53" s="165">
        <v>4.2125000000000004</v>
      </c>
      <c r="JR53" s="165">
        <v>2.0533000000000001</v>
      </c>
      <c r="JS53" s="165">
        <v>2.4994999999999998</v>
      </c>
      <c r="JT53" s="166"/>
      <c r="JU53" s="165">
        <v>11.4</v>
      </c>
      <c r="JV53" s="166"/>
      <c r="JW53" s="165">
        <v>0.35</v>
      </c>
      <c r="JX53" s="166"/>
      <c r="JY53" s="165">
        <v>-2.6774</v>
      </c>
      <c r="JZ53" s="165">
        <v>-16.7254</v>
      </c>
      <c r="KA53" s="165">
        <v>-19.454599999999999</v>
      </c>
      <c r="KB53" s="165">
        <v>0</v>
      </c>
      <c r="KC53" s="165">
        <v>12.3337</v>
      </c>
      <c r="KD53" s="165">
        <v>-15.3736</v>
      </c>
      <c r="KE53" s="165">
        <v>2.6993999999999998</v>
      </c>
      <c r="KF53" s="165">
        <v>-5.4</v>
      </c>
      <c r="KG53" s="165">
        <v>-10.5</v>
      </c>
      <c r="KH53" s="165">
        <v>41.606999999999999</v>
      </c>
      <c r="KI53" s="165">
        <v>-100.75</v>
      </c>
    </row>
    <row r="54" spans="1:295" ht="18" customHeight="1" x14ac:dyDescent="0.3">
      <c r="A54" s="162" t="s">
        <v>106</v>
      </c>
      <c r="B54" s="162" t="s">
        <v>836</v>
      </c>
      <c r="C54" s="165">
        <v>0</v>
      </c>
      <c r="D54" s="165">
        <v>6.5183999999999997</v>
      </c>
      <c r="E54" s="165">
        <v>-12.026999999999999</v>
      </c>
      <c r="F54" s="165">
        <v>4.7455999999999996</v>
      </c>
      <c r="G54" s="165">
        <v>14.546099999999999</v>
      </c>
      <c r="H54" s="166"/>
      <c r="I54" s="165">
        <v>16.426300000000001</v>
      </c>
      <c r="J54" s="166"/>
      <c r="K54" s="165">
        <v>22.226400000000002</v>
      </c>
      <c r="L54" s="165">
        <v>1.494</v>
      </c>
      <c r="M54" s="165">
        <v>6.8651999999999997</v>
      </c>
      <c r="N54" s="165">
        <v>-15.54</v>
      </c>
      <c r="O54" s="165">
        <v>-22</v>
      </c>
      <c r="P54" s="165">
        <v>-2.2000000000000002</v>
      </c>
      <c r="Q54" s="165">
        <v>0</v>
      </c>
      <c r="R54" s="165">
        <v>-13.2</v>
      </c>
      <c r="S54" s="165">
        <v>4.0590999999999999</v>
      </c>
      <c r="T54" s="165">
        <v>-9.2121999999999993</v>
      </c>
      <c r="U54" s="165">
        <v>4.4531999999999998</v>
      </c>
      <c r="V54" s="165">
        <v>4.3316999999999997</v>
      </c>
      <c r="W54" s="165">
        <v>7.8758999999999997</v>
      </c>
      <c r="X54" s="165">
        <v>2.1421000000000001</v>
      </c>
      <c r="Y54" s="165">
        <v>-0.1915</v>
      </c>
      <c r="Z54" s="165">
        <v>2.3456000000000001</v>
      </c>
      <c r="AA54" s="166"/>
      <c r="AB54" s="165">
        <v>-1.0672999999999999</v>
      </c>
      <c r="AC54" s="165">
        <v>0.13200000000000001</v>
      </c>
      <c r="AD54" s="165">
        <v>0.13500000000000001</v>
      </c>
      <c r="AE54" s="165">
        <v>3.9550000000000001</v>
      </c>
      <c r="AF54" s="165">
        <v>-4.4400000000000004</v>
      </c>
      <c r="AG54" s="165">
        <v>-11</v>
      </c>
      <c r="AH54" s="165">
        <v>0.159</v>
      </c>
      <c r="AI54" s="165">
        <v>0.23799999999999999</v>
      </c>
      <c r="AJ54" s="166">
        <v>0</v>
      </c>
      <c r="AK54" s="165">
        <v>-7.14</v>
      </c>
      <c r="AL54" s="166"/>
      <c r="AM54" s="165">
        <v>-13.21</v>
      </c>
      <c r="AN54" s="165">
        <v>-13.21</v>
      </c>
      <c r="AO54" s="165">
        <v>6.9503000000000004</v>
      </c>
      <c r="AP54" s="165">
        <v>3.6650999999999998</v>
      </c>
      <c r="AQ54" s="165">
        <v>18.506499999999999</v>
      </c>
      <c r="AR54" s="165">
        <v>20.353999999999999</v>
      </c>
      <c r="AS54" s="165">
        <v>-16.148900000000001</v>
      </c>
      <c r="AT54" s="165">
        <v>-5.7846000000000002</v>
      </c>
      <c r="AU54" s="166">
        <v>0</v>
      </c>
      <c r="AV54" s="165">
        <v>-0.83740000000000003</v>
      </c>
      <c r="AW54" s="165">
        <v>-0.69099999999999995</v>
      </c>
      <c r="AX54" s="165">
        <v>-19.808599999999998</v>
      </c>
      <c r="AY54" s="165">
        <v>-17.628599999999999</v>
      </c>
      <c r="AZ54" s="165">
        <v>21.113</v>
      </c>
      <c r="BA54" s="165">
        <v>22.003699999999998</v>
      </c>
      <c r="BB54" s="165">
        <v>12.9335</v>
      </c>
      <c r="BC54" s="165">
        <v>15.1457</v>
      </c>
      <c r="BD54" s="165">
        <v>-6.2</v>
      </c>
      <c r="BE54" s="165">
        <v>-6.2</v>
      </c>
      <c r="BF54" s="165">
        <v>-18.6418</v>
      </c>
      <c r="BG54" s="165">
        <v>-34.467199999999998</v>
      </c>
      <c r="BH54" s="165">
        <v>-2.7309000000000001</v>
      </c>
      <c r="BI54" s="166"/>
      <c r="BJ54" s="165">
        <v>-3.1623000000000001</v>
      </c>
      <c r="BK54" s="165">
        <v>4.9428999999999998</v>
      </c>
      <c r="BL54" s="165">
        <v>1.3866000000000001</v>
      </c>
      <c r="BM54" s="165">
        <v>1.6140000000000001</v>
      </c>
      <c r="BN54" s="165">
        <v>-111.2094</v>
      </c>
      <c r="BO54" s="165">
        <v>88.473100000000002</v>
      </c>
      <c r="BP54" s="165">
        <v>89.022499999999994</v>
      </c>
      <c r="BQ54" s="165">
        <v>-53.052799999999998</v>
      </c>
      <c r="BR54" s="165">
        <v>-103.8323</v>
      </c>
      <c r="BS54" s="166"/>
      <c r="BT54" s="166"/>
      <c r="BU54" s="166"/>
      <c r="BV54" s="165">
        <v>25.4678</v>
      </c>
      <c r="BW54" s="165">
        <v>13.83</v>
      </c>
      <c r="BX54" s="165">
        <v>8.9700000000000006</v>
      </c>
      <c r="BY54" s="165">
        <v>-8.93</v>
      </c>
      <c r="BZ54" s="165">
        <v>10.65</v>
      </c>
      <c r="CA54" s="165">
        <v>-5.4881000000000002</v>
      </c>
      <c r="CB54" s="165">
        <v>-5.3540999999999999</v>
      </c>
      <c r="CC54" s="165">
        <v>20.6983</v>
      </c>
      <c r="CD54" s="165">
        <v>18.261600000000001</v>
      </c>
      <c r="CE54" s="166"/>
      <c r="CF54" s="165">
        <v>0.71189999999999998</v>
      </c>
      <c r="CG54" s="165">
        <v>1.0697000000000001</v>
      </c>
      <c r="CH54" s="165">
        <v>-3.3292000000000002</v>
      </c>
      <c r="CI54" s="165">
        <v>28.7683</v>
      </c>
      <c r="CJ54" s="166"/>
      <c r="CK54" s="166"/>
      <c r="CL54" s="165">
        <v>9.3000000000000007</v>
      </c>
      <c r="CM54" s="165">
        <v>-55.6</v>
      </c>
      <c r="CN54" s="165">
        <v>-3.11</v>
      </c>
      <c r="CO54" s="165">
        <v>34.483400000000003</v>
      </c>
      <c r="CP54" s="165">
        <v>34.773200000000003</v>
      </c>
      <c r="CQ54" s="165">
        <v>32.966299999999997</v>
      </c>
      <c r="CR54" s="165">
        <v>61.732999999999997</v>
      </c>
      <c r="CS54" s="165">
        <v>62.538699999999999</v>
      </c>
      <c r="CT54" s="165">
        <v>-15.695399999999999</v>
      </c>
      <c r="CU54" s="165">
        <v>-60.320399999999999</v>
      </c>
      <c r="CV54" s="165">
        <v>-11.0563</v>
      </c>
      <c r="CW54" s="165">
        <v>3.2218</v>
      </c>
      <c r="CX54" s="165">
        <v>31.6</v>
      </c>
      <c r="CY54" s="165">
        <v>22.02</v>
      </c>
      <c r="CZ54" s="165">
        <v>9.3798999999999992</v>
      </c>
      <c r="DA54" s="165">
        <v>8.4015000000000004</v>
      </c>
      <c r="DB54" s="165">
        <v>10.1084</v>
      </c>
      <c r="DC54" s="166"/>
      <c r="DD54" s="165">
        <v>-30.210899999999999</v>
      </c>
      <c r="DE54" s="165">
        <v>-29.689800000000002</v>
      </c>
      <c r="DF54" s="165">
        <v>32.599899999999998</v>
      </c>
      <c r="DG54" s="166"/>
      <c r="DH54" s="165">
        <v>-4.3097000000000003</v>
      </c>
      <c r="DI54" s="166"/>
      <c r="DJ54" s="166"/>
      <c r="DK54" s="165">
        <v>-2.0165999999999999</v>
      </c>
      <c r="DL54" s="165">
        <v>3.1850000000000001</v>
      </c>
      <c r="DM54" s="165">
        <v>9.1524000000000001</v>
      </c>
      <c r="DN54" s="165">
        <v>11.5097</v>
      </c>
      <c r="DO54" s="165">
        <v>3.88</v>
      </c>
      <c r="DP54" s="165">
        <v>-4.2699999999999996</v>
      </c>
      <c r="DQ54" s="165">
        <v>15.9185</v>
      </c>
      <c r="DR54" s="165">
        <v>-32.019300000000001</v>
      </c>
      <c r="DS54" s="165">
        <v>-13.07</v>
      </c>
      <c r="DT54" s="165">
        <v>-13.19</v>
      </c>
      <c r="DU54" s="165">
        <v>36.19</v>
      </c>
      <c r="DV54" s="165">
        <v>8.26</v>
      </c>
      <c r="DW54" s="165">
        <v>-30.654499999999999</v>
      </c>
      <c r="DX54" s="165">
        <v>-15.936400000000001</v>
      </c>
      <c r="DY54" s="165">
        <v>-25.719100000000001</v>
      </c>
      <c r="DZ54" s="165">
        <v>-24.7545</v>
      </c>
      <c r="EA54" s="165">
        <v>29.2104</v>
      </c>
      <c r="EB54" s="165">
        <v>-1.0817000000000001</v>
      </c>
      <c r="EC54" s="165">
        <v>-9.6655999999999995</v>
      </c>
      <c r="ED54" s="165">
        <v>-9.9585000000000008</v>
      </c>
      <c r="EE54" s="165">
        <v>-9.5517000000000003</v>
      </c>
      <c r="EF54" s="165">
        <v>-18.189499999999999</v>
      </c>
      <c r="EG54" s="165">
        <v>-16.327000000000002</v>
      </c>
      <c r="EH54" s="165">
        <v>-36.6004</v>
      </c>
      <c r="EI54" s="165">
        <v>-53.7697</v>
      </c>
      <c r="EJ54" s="166"/>
      <c r="EK54" s="165">
        <v>-9.4986999999999995</v>
      </c>
      <c r="EL54" s="165">
        <v>-8.5099</v>
      </c>
      <c r="EM54" s="165">
        <v>13.581799999999999</v>
      </c>
      <c r="EN54" s="165">
        <v>-11.5174</v>
      </c>
      <c r="EO54" s="165">
        <v>-10.59</v>
      </c>
      <c r="EP54" s="165">
        <v>7.1840000000000002</v>
      </c>
      <c r="EQ54" s="165">
        <v>-19.383299999999998</v>
      </c>
      <c r="ER54" s="165">
        <v>-19.2425</v>
      </c>
      <c r="ES54" s="165">
        <v>2.6583000000000001</v>
      </c>
      <c r="ET54" s="165">
        <v>0</v>
      </c>
      <c r="EU54" s="165">
        <v>0</v>
      </c>
      <c r="EV54" s="165">
        <v>1</v>
      </c>
      <c r="EW54" s="165">
        <v>4.0316000000000001</v>
      </c>
      <c r="EX54" s="165">
        <v>-18.2349</v>
      </c>
      <c r="EY54" s="165">
        <v>-16.398700000000002</v>
      </c>
      <c r="EZ54" s="165">
        <v>-16.161999999999999</v>
      </c>
      <c r="FA54" s="165">
        <v>10.8233</v>
      </c>
      <c r="FB54" s="165">
        <v>3.9681000000000002</v>
      </c>
      <c r="FC54" s="165">
        <v>-19.433199999999999</v>
      </c>
      <c r="FD54" s="165">
        <v>5.5281000000000002</v>
      </c>
      <c r="FE54" s="165">
        <v>5.2782</v>
      </c>
      <c r="FF54" s="166"/>
      <c r="FG54" s="165">
        <v>4.2081999999999997</v>
      </c>
      <c r="FH54" s="165">
        <v>3.7833999999999999</v>
      </c>
      <c r="FI54" s="165">
        <v>3.3553000000000002</v>
      </c>
      <c r="FJ54" s="165">
        <v>-1.5071000000000001</v>
      </c>
      <c r="FK54" s="165">
        <v>-1.6746000000000001</v>
      </c>
      <c r="FL54" s="165">
        <v>10.2148</v>
      </c>
      <c r="FM54" s="165">
        <v>11.396599999999999</v>
      </c>
      <c r="FN54" s="165">
        <v>11.4437</v>
      </c>
      <c r="FO54" s="165">
        <v>19.662199999999999</v>
      </c>
      <c r="FP54" s="165">
        <v>31.029299999999999</v>
      </c>
      <c r="FQ54" s="165">
        <v>20.128499999999999</v>
      </c>
      <c r="FR54" s="165">
        <v>-18.38</v>
      </c>
      <c r="FS54" s="165">
        <v>-2.1162999999999998</v>
      </c>
      <c r="FT54" s="165">
        <v>0.20069999999999999</v>
      </c>
      <c r="FU54" s="165">
        <v>1.4</v>
      </c>
      <c r="FV54" s="165">
        <v>-0.36</v>
      </c>
      <c r="FW54" s="165">
        <v>-19.976500000000001</v>
      </c>
      <c r="FX54" s="166"/>
      <c r="FY54" s="165">
        <v>7.133</v>
      </c>
      <c r="FZ54" s="165">
        <v>0.434</v>
      </c>
      <c r="GA54" s="166"/>
      <c r="GB54" s="165">
        <v>36.08</v>
      </c>
      <c r="GC54" s="165">
        <v>-35.496200000000002</v>
      </c>
      <c r="GD54" s="165">
        <v>-24.053100000000001</v>
      </c>
      <c r="GE54" s="166"/>
      <c r="GF54" s="165">
        <v>18.768799999999999</v>
      </c>
      <c r="GG54" s="166"/>
      <c r="GH54" s="165">
        <v>17.3507</v>
      </c>
      <c r="GI54" s="165">
        <v>-3.2113</v>
      </c>
      <c r="GJ54" s="165">
        <v>-3.4561000000000002</v>
      </c>
      <c r="GK54" s="165">
        <v>2.4470999999999998</v>
      </c>
      <c r="GL54" s="165">
        <v>5.0299999999999997E-2</v>
      </c>
      <c r="GM54" s="166"/>
      <c r="GN54" s="166"/>
      <c r="GO54" s="165">
        <v>-37.421700000000001</v>
      </c>
      <c r="GP54" s="165">
        <v>3.9321999999999999</v>
      </c>
      <c r="GQ54" s="165">
        <v>-20.024000000000001</v>
      </c>
      <c r="GR54" s="165">
        <v>5.5701999999999998</v>
      </c>
      <c r="GS54" s="165">
        <v>6.6045999999999996</v>
      </c>
      <c r="GT54" s="165">
        <v>146.85079999999999</v>
      </c>
      <c r="GU54" s="165">
        <v>-7.2587000000000002</v>
      </c>
      <c r="GV54" s="165">
        <v>-8.7556999999999992</v>
      </c>
      <c r="GW54" s="165">
        <v>-7.5997000000000003</v>
      </c>
      <c r="GX54" s="165">
        <v>1.6876</v>
      </c>
      <c r="GY54" s="165">
        <v>7.5533000000000001</v>
      </c>
      <c r="GZ54" s="165">
        <v>7.6661999999999999</v>
      </c>
      <c r="HA54" s="165">
        <v>1</v>
      </c>
      <c r="HB54" s="165">
        <v>-17.049399999999999</v>
      </c>
      <c r="HC54" s="165">
        <v>-15.0228</v>
      </c>
      <c r="HD54" s="165">
        <v>8.3800000000000008</v>
      </c>
      <c r="HE54" s="165">
        <v>-3.9975999999999998</v>
      </c>
      <c r="HF54" s="165">
        <v>44.835999999999999</v>
      </c>
      <c r="HG54" s="165">
        <v>38.515599999999999</v>
      </c>
      <c r="HH54" s="165">
        <v>56.737699999999997</v>
      </c>
      <c r="HI54" s="165">
        <v>-6.5705999999999998</v>
      </c>
      <c r="HJ54" s="165">
        <v>44.357199999999999</v>
      </c>
      <c r="HK54" s="165">
        <v>0</v>
      </c>
      <c r="HL54" s="165">
        <v>-6.2739000000000003</v>
      </c>
      <c r="HM54" s="165">
        <v>-12.490399999999999</v>
      </c>
      <c r="HN54" s="165">
        <v>-15.097099999999999</v>
      </c>
      <c r="HO54" s="166"/>
      <c r="HP54" s="166"/>
      <c r="HQ54" s="165">
        <v>-16.357500000000002</v>
      </c>
      <c r="HR54" s="165">
        <v>-15.3028</v>
      </c>
      <c r="HS54" s="165">
        <v>-10.9308</v>
      </c>
      <c r="HT54" s="165">
        <v>-11.1812</v>
      </c>
      <c r="HU54" s="165">
        <v>7.55</v>
      </c>
      <c r="HV54" s="165">
        <v>7.4</v>
      </c>
      <c r="HW54" s="165">
        <v>-23.8</v>
      </c>
      <c r="HX54" s="165">
        <v>-23.5</v>
      </c>
      <c r="HY54" s="165">
        <v>0.44040000000000001</v>
      </c>
      <c r="HZ54" s="165">
        <v>-6.24</v>
      </c>
      <c r="IA54" s="165">
        <v>43.454300000000003</v>
      </c>
      <c r="IB54" s="165">
        <v>22.192799999999998</v>
      </c>
      <c r="IC54" s="165">
        <v>21.919799999999999</v>
      </c>
      <c r="ID54" s="165">
        <v>-19.100000000000001</v>
      </c>
      <c r="IE54" s="165">
        <v>-26.6</v>
      </c>
      <c r="IF54" s="165">
        <v>0.5</v>
      </c>
      <c r="IG54" s="165">
        <v>0</v>
      </c>
      <c r="IH54" s="166"/>
      <c r="II54" s="166"/>
      <c r="IJ54" s="165">
        <v>-92.176699999999997</v>
      </c>
      <c r="IK54" s="165">
        <v>9.798</v>
      </c>
      <c r="IL54" s="165">
        <v>-277.93380000000002</v>
      </c>
      <c r="IM54" s="165">
        <v>-33.110999999999997</v>
      </c>
      <c r="IN54" s="165">
        <v>-36.078600000000002</v>
      </c>
      <c r="IO54" s="165">
        <v>109.29519999999999</v>
      </c>
      <c r="IP54" s="165">
        <v>57.218800000000002</v>
      </c>
      <c r="IQ54" s="165">
        <v>117.8681</v>
      </c>
      <c r="IR54" s="165">
        <v>98.114500000000007</v>
      </c>
      <c r="IS54" s="165">
        <v>38.3889</v>
      </c>
      <c r="IT54" s="165">
        <v>8.6844999999999999</v>
      </c>
      <c r="IU54" s="165">
        <v>9.2286999999999999</v>
      </c>
      <c r="IV54" s="165">
        <v>-6.0063000000000004</v>
      </c>
      <c r="IW54" s="165">
        <v>199.8716</v>
      </c>
      <c r="IX54" s="165">
        <v>-202.75530000000001</v>
      </c>
      <c r="IY54" s="165">
        <v>-7.8323999999999998</v>
      </c>
      <c r="IZ54" s="165">
        <v>11.2517</v>
      </c>
      <c r="JA54" s="165">
        <v>1.1999999999999999E-3</v>
      </c>
      <c r="JB54" s="166"/>
      <c r="JC54" s="165">
        <v>-4.4000000000000004</v>
      </c>
      <c r="JD54" s="165">
        <v>-2.157</v>
      </c>
      <c r="JE54" s="165">
        <v>-2.16</v>
      </c>
      <c r="JF54" s="165">
        <v>-0.48</v>
      </c>
      <c r="JG54" s="165">
        <v>1.2</v>
      </c>
      <c r="JH54" s="165">
        <v>-1.8512999999999999</v>
      </c>
      <c r="JI54" s="165">
        <v>-7.1458000000000004</v>
      </c>
      <c r="JJ54" s="165">
        <v>3.3706999999999998</v>
      </c>
      <c r="JK54" s="165">
        <v>-0.84689999999999999</v>
      </c>
      <c r="JL54" s="165">
        <v>5.7</v>
      </c>
      <c r="JM54" s="165">
        <v>0.08</v>
      </c>
      <c r="JN54" s="165">
        <v>4.7E-2</v>
      </c>
      <c r="JO54" s="165">
        <v>1.9625999999999999</v>
      </c>
      <c r="JP54" s="165">
        <v>2.2378999999999998</v>
      </c>
      <c r="JQ54" s="165">
        <v>3.2667999999999999</v>
      </c>
      <c r="JR54" s="165">
        <v>3.9664999999999999</v>
      </c>
      <c r="JS54" s="165">
        <v>2.3048999999999999</v>
      </c>
      <c r="JT54" s="166"/>
      <c r="JU54" s="165">
        <v>11.7</v>
      </c>
      <c r="JV54" s="166"/>
      <c r="JW54" s="165">
        <v>0.22</v>
      </c>
      <c r="JX54" s="166"/>
      <c r="JY54" s="165">
        <v>0</v>
      </c>
      <c r="JZ54" s="165">
        <v>-16.3673</v>
      </c>
      <c r="KA54" s="165">
        <v>-20.4312</v>
      </c>
      <c r="KB54" s="165">
        <v>0</v>
      </c>
      <c r="KC54" s="165">
        <v>12.388500000000001</v>
      </c>
      <c r="KD54" s="165">
        <v>-17.0669</v>
      </c>
      <c r="KE54" s="165">
        <v>3.2881999999999998</v>
      </c>
      <c r="KF54" s="165">
        <v>-5.2</v>
      </c>
      <c r="KG54" s="165">
        <v>-9.8000000000000007</v>
      </c>
      <c r="KH54" s="165">
        <v>39.630400000000002</v>
      </c>
      <c r="KI54" s="165">
        <v>-98.058400000000006</v>
      </c>
    </row>
    <row r="55" spans="1:295" ht="18" customHeight="1" x14ac:dyDescent="0.3">
      <c r="A55" s="162" t="s">
        <v>106</v>
      </c>
      <c r="B55" s="162" t="s">
        <v>837</v>
      </c>
      <c r="C55" s="165">
        <v>0</v>
      </c>
      <c r="D55" s="165">
        <v>6.0183</v>
      </c>
      <c r="E55" s="165">
        <v>-11.659800000000001</v>
      </c>
      <c r="F55" s="165">
        <v>5.7154999999999996</v>
      </c>
      <c r="G55" s="165">
        <v>14.267200000000001</v>
      </c>
      <c r="H55" s="166"/>
      <c r="I55" s="165">
        <v>15.382400000000001</v>
      </c>
      <c r="J55" s="166"/>
      <c r="K55" s="165">
        <v>20.8718</v>
      </c>
      <c r="L55" s="165">
        <v>0.82</v>
      </c>
      <c r="M55" s="165">
        <v>6.1994999999999996</v>
      </c>
      <c r="N55" s="165">
        <v>-15.54</v>
      </c>
      <c r="O55" s="165">
        <v>-22</v>
      </c>
      <c r="P55" s="166"/>
      <c r="Q55" s="165">
        <v>1.6559999999999999</v>
      </c>
      <c r="R55" s="165">
        <v>-13.2</v>
      </c>
      <c r="S55" s="165">
        <v>3.9239000000000002</v>
      </c>
      <c r="T55" s="165">
        <v>-8.5516000000000005</v>
      </c>
      <c r="U55" s="165">
        <v>4.1204999999999998</v>
      </c>
      <c r="V55" s="165">
        <v>3.8675999999999999</v>
      </c>
      <c r="W55" s="165">
        <v>7.1733000000000002</v>
      </c>
      <c r="X55" s="165">
        <v>2.2437999999999998</v>
      </c>
      <c r="Y55" s="165">
        <v>-8.4500000000000006E-2</v>
      </c>
      <c r="Z55" s="165">
        <v>2.2433999999999998</v>
      </c>
      <c r="AA55" s="166"/>
      <c r="AB55" s="165">
        <v>-1.0403</v>
      </c>
      <c r="AC55" s="165">
        <v>-8.9999999999999993E-3</v>
      </c>
      <c r="AD55" s="165">
        <v>1.4999999999999999E-2</v>
      </c>
      <c r="AE55" s="165">
        <v>3.8650000000000002</v>
      </c>
      <c r="AF55" s="165">
        <v>-4.4400000000000004</v>
      </c>
      <c r="AG55" s="165">
        <v>-13.2</v>
      </c>
      <c r="AH55" s="165">
        <v>0.13200000000000001</v>
      </c>
      <c r="AI55" s="165">
        <v>0.24</v>
      </c>
      <c r="AJ55" s="166">
        <v>0</v>
      </c>
      <c r="AK55" s="165">
        <v>-8.2799999999999994</v>
      </c>
      <c r="AL55" s="166"/>
      <c r="AM55" s="165">
        <v>-13.14</v>
      </c>
      <c r="AN55" s="165">
        <v>-13.24</v>
      </c>
      <c r="AO55" s="165">
        <v>6.7961</v>
      </c>
      <c r="AP55" s="165">
        <v>3.69</v>
      </c>
      <c r="AQ55" s="165">
        <v>18.8627</v>
      </c>
      <c r="AR55" s="165">
        <v>20.998000000000001</v>
      </c>
      <c r="AS55" s="165">
        <v>-16.3491</v>
      </c>
      <c r="AT55" s="165">
        <v>-7.1829000000000001</v>
      </c>
      <c r="AU55" s="166">
        <v>0</v>
      </c>
      <c r="AV55" s="165">
        <v>-0.60240000000000005</v>
      </c>
      <c r="AW55" s="165">
        <v>-0.60780000000000001</v>
      </c>
      <c r="AX55" s="165">
        <v>-19.6173</v>
      </c>
      <c r="AY55" s="165">
        <v>-17.6859</v>
      </c>
      <c r="AZ55" s="165">
        <v>23.4373</v>
      </c>
      <c r="BA55" s="165">
        <v>24.007400000000001</v>
      </c>
      <c r="BB55" s="165">
        <v>5.9333</v>
      </c>
      <c r="BC55" s="165">
        <v>15.584899999999999</v>
      </c>
      <c r="BD55" s="165">
        <v>-5.8</v>
      </c>
      <c r="BE55" s="165">
        <v>-5.7</v>
      </c>
      <c r="BF55" s="165">
        <v>-19.305299999999999</v>
      </c>
      <c r="BG55" s="166"/>
      <c r="BH55" s="165">
        <v>-2.9327999999999999</v>
      </c>
      <c r="BI55" s="166"/>
      <c r="BJ55" s="165">
        <v>-4.0204000000000004</v>
      </c>
      <c r="BK55" s="165">
        <v>4.7317</v>
      </c>
      <c r="BL55" s="165">
        <v>2.5482</v>
      </c>
      <c r="BM55" s="165">
        <v>1.786</v>
      </c>
      <c r="BN55" s="165">
        <v>-116.1229</v>
      </c>
      <c r="BO55" s="165">
        <v>89.968500000000006</v>
      </c>
      <c r="BP55" s="165">
        <v>90.029600000000002</v>
      </c>
      <c r="BQ55" s="165">
        <v>-51.601500000000001</v>
      </c>
      <c r="BR55" s="165">
        <v>-113.59650000000001</v>
      </c>
      <c r="BS55" s="166"/>
      <c r="BT55" s="166"/>
      <c r="BU55" s="166"/>
      <c r="BV55" s="165">
        <v>24.370100000000001</v>
      </c>
      <c r="BW55" s="165">
        <v>13.84</v>
      </c>
      <c r="BX55" s="165">
        <v>8.7100000000000009</v>
      </c>
      <c r="BY55" s="165">
        <v>-9.8000000000000007</v>
      </c>
      <c r="BZ55" s="165">
        <v>10.92</v>
      </c>
      <c r="CA55" s="165">
        <v>-3.0768</v>
      </c>
      <c r="CB55" s="165">
        <v>-2.6749999999999998</v>
      </c>
      <c r="CC55" s="165">
        <v>19.2834</v>
      </c>
      <c r="CD55" s="165">
        <v>16.788399999999999</v>
      </c>
      <c r="CE55" s="166"/>
      <c r="CF55" s="165">
        <v>-2.8540999999999999</v>
      </c>
      <c r="CG55" s="165">
        <v>-2.7629999999999999</v>
      </c>
      <c r="CH55" s="165">
        <v>-3.6166999999999998</v>
      </c>
      <c r="CI55" s="165">
        <v>26.3432</v>
      </c>
      <c r="CJ55" s="166"/>
      <c r="CK55" s="166"/>
      <c r="CL55" s="165">
        <v>2.7</v>
      </c>
      <c r="CM55" s="165">
        <v>-50</v>
      </c>
      <c r="CN55" s="165">
        <v>-3.38</v>
      </c>
      <c r="CO55" s="165">
        <v>30.572099999999999</v>
      </c>
      <c r="CP55" s="165">
        <v>30.753599999999999</v>
      </c>
      <c r="CQ55" s="165">
        <v>28.781700000000001</v>
      </c>
      <c r="CR55" s="165">
        <v>64.019800000000004</v>
      </c>
      <c r="CS55" s="165">
        <v>64.341300000000004</v>
      </c>
      <c r="CT55" s="165">
        <v>-15.1229</v>
      </c>
      <c r="CU55" s="165">
        <v>-62.169400000000003</v>
      </c>
      <c r="CV55" s="165">
        <v>-10.1043</v>
      </c>
      <c r="CW55" s="165">
        <v>2.9811999999999999</v>
      </c>
      <c r="CX55" s="165">
        <v>31.59</v>
      </c>
      <c r="CY55" s="165">
        <v>21.95</v>
      </c>
      <c r="CZ55" s="165">
        <v>8.1298999999999992</v>
      </c>
      <c r="DA55" s="165">
        <v>7.0343</v>
      </c>
      <c r="DB55" s="165">
        <v>9.2487999999999992</v>
      </c>
      <c r="DC55" s="166"/>
      <c r="DD55" s="165">
        <v>-27.3291</v>
      </c>
      <c r="DE55" s="165">
        <v>-27.404299999999999</v>
      </c>
      <c r="DF55" s="165">
        <v>30.9603</v>
      </c>
      <c r="DG55" s="166"/>
      <c r="DH55" s="165">
        <v>-3.8254999999999999</v>
      </c>
      <c r="DI55" s="165">
        <v>-35.5</v>
      </c>
      <c r="DJ55" s="165">
        <v>-35.200000000000003</v>
      </c>
      <c r="DK55" s="165">
        <v>-1.9214</v>
      </c>
      <c r="DL55" s="165">
        <v>1.6889000000000001</v>
      </c>
      <c r="DM55" s="165">
        <v>8.3637999999999995</v>
      </c>
      <c r="DN55" s="165">
        <v>9.2830999999999992</v>
      </c>
      <c r="DO55" s="165">
        <v>2.14</v>
      </c>
      <c r="DP55" s="165">
        <v>-4.2</v>
      </c>
      <c r="DQ55" s="165">
        <v>14.3995</v>
      </c>
      <c r="DR55" s="165">
        <v>-30.716699999999999</v>
      </c>
      <c r="DS55" s="165">
        <v>-12.88</v>
      </c>
      <c r="DT55" s="165">
        <v>-12.95</v>
      </c>
      <c r="DU55" s="165">
        <v>34.32</v>
      </c>
      <c r="DV55" s="165">
        <v>6.15</v>
      </c>
      <c r="DW55" s="165">
        <v>-29.545500000000001</v>
      </c>
      <c r="DX55" s="165">
        <v>-15.1455</v>
      </c>
      <c r="DY55" s="165">
        <v>-23.455400000000001</v>
      </c>
      <c r="DZ55" s="165">
        <v>-22.2727</v>
      </c>
      <c r="EA55" s="165">
        <v>23.755800000000001</v>
      </c>
      <c r="EB55" s="165">
        <v>-4.6637000000000004</v>
      </c>
      <c r="EC55" s="165">
        <v>-13.1395</v>
      </c>
      <c r="ED55" s="165">
        <v>-12.7296</v>
      </c>
      <c r="EE55" s="165">
        <v>-17.072800000000001</v>
      </c>
      <c r="EF55" s="165">
        <v>-24.7441</v>
      </c>
      <c r="EG55" s="165">
        <v>-15.66</v>
      </c>
      <c r="EH55" s="165">
        <v>-39.079599999999999</v>
      </c>
      <c r="EI55" s="165">
        <v>-50.3872</v>
      </c>
      <c r="EJ55" s="166"/>
      <c r="EK55" s="165">
        <v>-10.005000000000001</v>
      </c>
      <c r="EL55" s="165">
        <v>-8.8828999999999994</v>
      </c>
      <c r="EM55" s="165">
        <v>14.2249</v>
      </c>
      <c r="EN55" s="165">
        <v>-4.2394999999999996</v>
      </c>
      <c r="EO55" s="165">
        <v>-4.4486999999999997</v>
      </c>
      <c r="EP55" s="165">
        <v>-23.556000000000001</v>
      </c>
      <c r="EQ55" s="165">
        <v>-18.2197</v>
      </c>
      <c r="ER55" s="165">
        <v>-17.8416</v>
      </c>
      <c r="ES55" s="165">
        <v>4.9218999999999999</v>
      </c>
      <c r="ET55" s="165">
        <v>12.65</v>
      </c>
      <c r="EU55" s="165">
        <v>-2.19</v>
      </c>
      <c r="EV55" s="165">
        <v>0</v>
      </c>
      <c r="EW55" s="165">
        <v>4.2754000000000003</v>
      </c>
      <c r="EX55" s="165">
        <v>-3.99</v>
      </c>
      <c r="EY55" s="165">
        <v>-16.074100000000001</v>
      </c>
      <c r="EZ55" s="165">
        <v>-15.966200000000001</v>
      </c>
      <c r="FA55" s="165">
        <v>10.584300000000001</v>
      </c>
      <c r="FB55" s="165">
        <v>5.6074999999999999</v>
      </c>
      <c r="FC55" s="165">
        <v>-21.170300000000001</v>
      </c>
      <c r="FD55" s="165">
        <v>5.5494000000000003</v>
      </c>
      <c r="FE55" s="165">
        <v>5.2432999999999996</v>
      </c>
      <c r="FF55" s="166"/>
      <c r="FG55" s="165">
        <v>4.3556999999999997</v>
      </c>
      <c r="FH55" s="165">
        <v>3.6673</v>
      </c>
      <c r="FI55" s="165">
        <v>2.7475999999999998</v>
      </c>
      <c r="FJ55" s="165">
        <v>-3.1817000000000002</v>
      </c>
      <c r="FK55" s="165">
        <v>-3.6840000000000002</v>
      </c>
      <c r="FL55" s="165">
        <v>11.2196</v>
      </c>
      <c r="FM55" s="165">
        <v>9.0050000000000008</v>
      </c>
      <c r="FN55" s="165">
        <v>8.8909000000000002</v>
      </c>
      <c r="FO55" s="165">
        <v>20.335799999999999</v>
      </c>
      <c r="FP55" s="165">
        <v>31.020099999999999</v>
      </c>
      <c r="FQ55" s="165">
        <v>18.502500000000001</v>
      </c>
      <c r="FR55" s="165">
        <v>-18.649999999999999</v>
      </c>
      <c r="FS55" s="165">
        <v>-2.5063</v>
      </c>
      <c r="FT55" s="165">
        <v>0.19159999999999999</v>
      </c>
      <c r="FU55" s="165">
        <v>1.29</v>
      </c>
      <c r="FV55" s="165">
        <v>-0.32</v>
      </c>
      <c r="FW55" s="165">
        <v>-19.509699999999999</v>
      </c>
      <c r="FX55" s="165">
        <v>0</v>
      </c>
      <c r="FY55" s="165">
        <v>7.2830000000000004</v>
      </c>
      <c r="FZ55" s="165">
        <v>0.41099999999999998</v>
      </c>
      <c r="GA55" s="166"/>
      <c r="GB55" s="165">
        <v>36.96</v>
      </c>
      <c r="GC55" s="165">
        <v>-35.697000000000003</v>
      </c>
      <c r="GD55" s="165">
        <v>-25.412800000000001</v>
      </c>
      <c r="GE55" s="166"/>
      <c r="GF55" s="165">
        <v>18.6313</v>
      </c>
      <c r="GG55" s="166"/>
      <c r="GH55" s="165">
        <v>16.5532</v>
      </c>
      <c r="GI55" s="165">
        <v>-2.8022999999999998</v>
      </c>
      <c r="GJ55" s="165">
        <v>-3.0720999999999998</v>
      </c>
      <c r="GK55" s="165">
        <v>2.2995000000000001</v>
      </c>
      <c r="GL55" s="166"/>
      <c r="GM55" s="166"/>
      <c r="GN55" s="166"/>
      <c r="GO55" s="165">
        <v>-36.314599999999999</v>
      </c>
      <c r="GP55" s="165">
        <v>4.2565999999999997</v>
      </c>
      <c r="GQ55" s="165">
        <v>-20.024000000000001</v>
      </c>
      <c r="GR55" s="165">
        <v>6.3951000000000002</v>
      </c>
      <c r="GS55" s="165">
        <v>5.5782999999999996</v>
      </c>
      <c r="GT55" s="165">
        <v>139.77670000000001</v>
      </c>
      <c r="GU55" s="165">
        <v>-7.5932000000000004</v>
      </c>
      <c r="GV55" s="165">
        <v>-8.9422999999999995</v>
      </c>
      <c r="GW55" s="165">
        <v>-7.7480000000000002</v>
      </c>
      <c r="GX55" s="166"/>
      <c r="GY55" s="165">
        <v>7.1715</v>
      </c>
      <c r="GZ55" s="165">
        <v>7.3338999999999999</v>
      </c>
      <c r="HA55" s="166"/>
      <c r="HB55" s="165">
        <v>-16.267099999999999</v>
      </c>
      <c r="HC55" s="165">
        <v>-15.3849</v>
      </c>
      <c r="HD55" s="165">
        <v>5.45</v>
      </c>
      <c r="HE55" s="165">
        <v>0</v>
      </c>
      <c r="HF55" s="165">
        <v>51.087200000000003</v>
      </c>
      <c r="HG55" s="165">
        <v>32.551900000000003</v>
      </c>
      <c r="HH55" s="165">
        <v>59.0336</v>
      </c>
      <c r="HI55" s="165">
        <v>-8.7385000000000002</v>
      </c>
      <c r="HJ55" s="165">
        <v>42.529499999999999</v>
      </c>
      <c r="HK55" s="165">
        <v>0</v>
      </c>
      <c r="HL55" s="165">
        <v>-5.1772999999999998</v>
      </c>
      <c r="HM55" s="165">
        <v>-12.872400000000001</v>
      </c>
      <c r="HN55" s="165">
        <v>-13.8302</v>
      </c>
      <c r="HO55" s="166"/>
      <c r="HP55" s="166"/>
      <c r="HQ55" s="165">
        <v>-15.967499999999999</v>
      </c>
      <c r="HR55" s="165">
        <v>-15.363200000000001</v>
      </c>
      <c r="HS55" s="165">
        <v>-10.875400000000001</v>
      </c>
      <c r="HT55" s="165">
        <v>-10.9526</v>
      </c>
      <c r="HU55" s="165">
        <v>7.41</v>
      </c>
      <c r="HV55" s="165">
        <v>7.35</v>
      </c>
      <c r="HW55" s="165">
        <v>-22.5</v>
      </c>
      <c r="HX55" s="165">
        <v>-22</v>
      </c>
      <c r="HY55" s="165">
        <v>0.3342</v>
      </c>
      <c r="HZ55" s="165">
        <v>-6.24</v>
      </c>
      <c r="IA55" s="165">
        <v>36.157800000000002</v>
      </c>
      <c r="IB55" s="165">
        <v>25.3142</v>
      </c>
      <c r="IC55" s="165">
        <v>25.191199999999998</v>
      </c>
      <c r="ID55" s="166"/>
      <c r="IE55" s="165">
        <v>-26.5</v>
      </c>
      <c r="IF55" s="165">
        <v>0.5</v>
      </c>
      <c r="IG55" s="165">
        <v>-0.1</v>
      </c>
      <c r="IH55" s="166"/>
      <c r="II55" s="165">
        <v>-18.0169</v>
      </c>
      <c r="IJ55" s="165">
        <v>-104.8676</v>
      </c>
      <c r="IK55" s="165">
        <v>1.1962999999999999</v>
      </c>
      <c r="IL55" s="165">
        <v>-276.70440000000002</v>
      </c>
      <c r="IM55" s="165">
        <v>-29.6586</v>
      </c>
      <c r="IN55" s="165">
        <v>-38.523200000000003</v>
      </c>
      <c r="IO55" s="165">
        <v>103.77290000000001</v>
      </c>
      <c r="IP55" s="165">
        <v>62.907499999999999</v>
      </c>
      <c r="IQ55" s="165">
        <v>112.1712</v>
      </c>
      <c r="IR55" s="165">
        <v>93.428299999999993</v>
      </c>
      <c r="IS55" s="165">
        <v>35.344099999999997</v>
      </c>
      <c r="IT55" s="165">
        <v>9.7744999999999997</v>
      </c>
      <c r="IU55" s="165">
        <v>8.3816000000000006</v>
      </c>
      <c r="IV55" s="165">
        <v>-5.4565999999999999</v>
      </c>
      <c r="IW55" s="165">
        <v>190.39949999999999</v>
      </c>
      <c r="IX55" s="165">
        <v>-202.3896</v>
      </c>
      <c r="IY55" s="165">
        <v>-11.526300000000001</v>
      </c>
      <c r="IZ55" s="165">
        <v>17.073599999999999</v>
      </c>
      <c r="JA55" s="165">
        <v>-0.2087</v>
      </c>
      <c r="JB55" s="166"/>
      <c r="JC55" s="165">
        <v>-4.16</v>
      </c>
      <c r="JD55" s="165">
        <v>-2.13</v>
      </c>
      <c r="JE55" s="165">
        <v>-2.1320000000000001</v>
      </c>
      <c r="JF55" s="165">
        <v>-0.8</v>
      </c>
      <c r="JG55" s="165">
        <v>1.28</v>
      </c>
      <c r="JH55" s="165">
        <v>-1.5772999999999999</v>
      </c>
      <c r="JI55" s="165">
        <v>-7.4387999999999996</v>
      </c>
      <c r="JJ55" s="165">
        <v>3.0777000000000001</v>
      </c>
      <c r="JK55" s="165">
        <v>-0.34939999999999999</v>
      </c>
      <c r="JL55" s="165">
        <v>6</v>
      </c>
      <c r="JM55" s="165">
        <v>1.9670000000000001</v>
      </c>
      <c r="JN55" s="165">
        <v>1.2969999999999999</v>
      </c>
      <c r="JO55" s="165">
        <v>2.4207000000000001</v>
      </c>
      <c r="JP55" s="165">
        <v>2.7553000000000001</v>
      </c>
      <c r="JQ55" s="165">
        <v>3.0497999999999998</v>
      </c>
      <c r="JR55" s="165">
        <v>3.4186000000000001</v>
      </c>
      <c r="JS55" s="165">
        <v>3.9885000000000002</v>
      </c>
      <c r="JT55" s="166"/>
      <c r="JU55" s="165">
        <v>11.1</v>
      </c>
      <c r="JV55" s="166"/>
      <c r="JW55" s="165">
        <v>7.0000000000000007E-2</v>
      </c>
      <c r="JX55" s="166"/>
      <c r="JY55" s="165">
        <v>-2.9487999999999999</v>
      </c>
      <c r="JZ55" s="165">
        <v>-16.7851</v>
      </c>
      <c r="KA55" s="165">
        <v>-20.801400000000001</v>
      </c>
      <c r="KB55" s="165">
        <v>0</v>
      </c>
      <c r="KC55" s="165">
        <v>12.972899999999999</v>
      </c>
      <c r="KD55" s="165">
        <v>-16.121200000000002</v>
      </c>
      <c r="KE55" s="165">
        <v>3.4117000000000002</v>
      </c>
      <c r="KF55" s="165">
        <v>-4.5999999999999996</v>
      </c>
      <c r="KG55" s="165">
        <v>-9.8000000000000007</v>
      </c>
      <c r="KH55" s="165">
        <v>48.944499999999998</v>
      </c>
      <c r="KI55" s="165">
        <v>-105.9828</v>
      </c>
    </row>
    <row r="56" spans="1:295" ht="18" customHeight="1" x14ac:dyDescent="0.3">
      <c r="A56" s="162" t="s">
        <v>838</v>
      </c>
      <c r="B56" s="162" t="s">
        <v>107</v>
      </c>
      <c r="C56" s="168">
        <v>0</v>
      </c>
      <c r="D56" s="168">
        <v>5.7774000000000001</v>
      </c>
      <c r="E56" s="168">
        <v>-11.3302</v>
      </c>
      <c r="F56" s="168">
        <v>6.1189</v>
      </c>
      <c r="G56" s="168">
        <v>14.2951</v>
      </c>
      <c r="H56" s="167"/>
      <c r="I56" s="168">
        <v>14.8691</v>
      </c>
      <c r="J56" s="167"/>
      <c r="K56" s="168">
        <v>19.0776</v>
      </c>
      <c r="L56" s="168">
        <v>0.20799999999999999</v>
      </c>
      <c r="M56" s="168">
        <v>5.4916999999999998</v>
      </c>
      <c r="N56" s="168">
        <v>-15.54</v>
      </c>
      <c r="O56" s="168">
        <v>-24.2</v>
      </c>
      <c r="P56" s="168">
        <v>0</v>
      </c>
      <c r="Q56" s="168">
        <v>0.82799999999999996</v>
      </c>
      <c r="R56" s="168">
        <v>-17.600000000000001</v>
      </c>
      <c r="S56" s="168">
        <v>3.5914000000000001</v>
      </c>
      <c r="T56" s="168">
        <v>-8.3489000000000004</v>
      </c>
      <c r="U56" s="168">
        <v>3.9123999999999999</v>
      </c>
      <c r="V56" s="168">
        <v>3.7673999999999999</v>
      </c>
      <c r="W56" s="168">
        <v>6.8624999999999998</v>
      </c>
      <c r="X56" s="168">
        <v>2.3184999999999998</v>
      </c>
      <c r="Y56" s="168">
        <v>-4.4900000000000002E-2</v>
      </c>
      <c r="Z56" s="168">
        <v>2.3527</v>
      </c>
      <c r="AA56" s="167"/>
      <c r="AB56" s="168">
        <v>-1.0347</v>
      </c>
      <c r="AC56" s="168">
        <v>-0.224</v>
      </c>
      <c r="AD56" s="168">
        <v>-0.19400000000000001</v>
      </c>
      <c r="AE56" s="168">
        <v>4.0179999999999998</v>
      </c>
      <c r="AF56" s="168">
        <v>-4.4400000000000004</v>
      </c>
      <c r="AG56" s="168">
        <v>-11</v>
      </c>
      <c r="AH56" s="168">
        <v>0.23100000000000001</v>
      </c>
      <c r="AI56" s="168">
        <v>0.23499999999999999</v>
      </c>
      <c r="AJ56" s="167">
        <v>0</v>
      </c>
      <c r="AK56" s="168">
        <v>-9.42</v>
      </c>
      <c r="AL56" s="167"/>
      <c r="AM56" s="168">
        <v>-13.07</v>
      </c>
      <c r="AN56" s="168">
        <v>-12.89</v>
      </c>
      <c r="AO56" s="168">
        <v>6.5118</v>
      </c>
      <c r="AP56" s="168">
        <v>3.7755000000000001</v>
      </c>
      <c r="AQ56" s="168">
        <v>17.799299999999999</v>
      </c>
      <c r="AR56" s="168">
        <v>19.6739</v>
      </c>
      <c r="AS56" s="168">
        <v>-16.584800000000001</v>
      </c>
      <c r="AT56" s="168">
        <v>-11.4579</v>
      </c>
      <c r="AU56" s="167">
        <v>0</v>
      </c>
      <c r="AV56" s="168">
        <v>9.5878999999999994</v>
      </c>
      <c r="AW56" s="168">
        <v>24.8447</v>
      </c>
      <c r="AX56" s="168">
        <v>-20.869199999999999</v>
      </c>
      <c r="AY56" s="168">
        <v>-21.6568</v>
      </c>
      <c r="AZ56" s="168">
        <v>29.463100000000001</v>
      </c>
      <c r="BA56" s="168">
        <v>28.273099999999999</v>
      </c>
      <c r="BB56" s="168">
        <v>-0.45469999999999999</v>
      </c>
      <c r="BC56" s="168">
        <v>16.314599999999999</v>
      </c>
      <c r="BD56" s="168">
        <v>-5.9</v>
      </c>
      <c r="BE56" s="168">
        <v>-5.8</v>
      </c>
      <c r="BF56" s="168">
        <v>-16.694900000000001</v>
      </c>
      <c r="BG56" s="168">
        <v>-34.9514</v>
      </c>
      <c r="BH56" s="168">
        <v>-2.7896999999999998</v>
      </c>
      <c r="BI56" s="167"/>
      <c r="BJ56" s="168">
        <v>-6.2279</v>
      </c>
      <c r="BK56" s="168">
        <v>4.7281000000000004</v>
      </c>
      <c r="BL56" s="168">
        <v>0</v>
      </c>
      <c r="BM56" s="168">
        <v>1.5991</v>
      </c>
      <c r="BN56" s="168">
        <v>-109.4699</v>
      </c>
      <c r="BO56" s="168">
        <v>87.221900000000005</v>
      </c>
      <c r="BP56" s="168">
        <v>87.252399999999994</v>
      </c>
      <c r="BQ56" s="168">
        <v>-46.644599999999997</v>
      </c>
      <c r="BR56" s="168">
        <v>-119.2762</v>
      </c>
      <c r="BS56" s="167"/>
      <c r="BT56" s="167"/>
      <c r="BU56" s="167"/>
      <c r="BV56" s="168">
        <v>21.276399999999999</v>
      </c>
      <c r="BW56" s="168">
        <v>13.14</v>
      </c>
      <c r="BX56" s="168">
        <v>8.43</v>
      </c>
      <c r="BY56" s="168">
        <v>-11.03</v>
      </c>
      <c r="BZ56" s="168">
        <v>7.16</v>
      </c>
      <c r="CA56" s="168">
        <v>-1.8712</v>
      </c>
      <c r="CB56" s="168">
        <v>-1.8712</v>
      </c>
      <c r="CC56" s="168">
        <v>17.777899999999999</v>
      </c>
      <c r="CD56" s="168">
        <v>15.189399999999999</v>
      </c>
      <c r="CE56" s="167"/>
      <c r="CF56" s="168">
        <v>-1.603</v>
      </c>
      <c r="CG56" s="168">
        <v>-1.5234000000000001</v>
      </c>
      <c r="CH56" s="168">
        <v>-6.2466999999999997</v>
      </c>
      <c r="CI56" s="168">
        <v>28.8338</v>
      </c>
      <c r="CJ56" s="167"/>
      <c r="CK56" s="167"/>
      <c r="CL56" s="168">
        <v>1</v>
      </c>
      <c r="CM56" s="168">
        <v>-52.6</v>
      </c>
      <c r="CN56" s="168">
        <v>-3.23</v>
      </c>
      <c r="CO56" s="168">
        <v>28.5549</v>
      </c>
      <c r="CP56" s="168">
        <v>28.906199999999998</v>
      </c>
      <c r="CQ56" s="168">
        <v>27.4102</v>
      </c>
      <c r="CR56" s="168">
        <v>66.710300000000004</v>
      </c>
      <c r="CS56" s="168">
        <v>66.747900000000001</v>
      </c>
      <c r="CT56" s="168">
        <v>-16.731400000000001</v>
      </c>
      <c r="CU56" s="168">
        <v>-60.862400000000001</v>
      </c>
      <c r="CV56" s="168">
        <v>-11.6045</v>
      </c>
      <c r="CW56" s="168">
        <v>2.7707999999999999</v>
      </c>
      <c r="CX56" s="168">
        <v>30.31</v>
      </c>
      <c r="CY56" s="168">
        <v>21.11</v>
      </c>
      <c r="CZ56" s="168">
        <v>7.5049000000000001</v>
      </c>
      <c r="DA56" s="168">
        <v>6.4484000000000004</v>
      </c>
      <c r="DB56" s="168">
        <v>8.9069000000000003</v>
      </c>
      <c r="DC56" s="167"/>
      <c r="DD56" s="168">
        <v>-29.334900000000001</v>
      </c>
      <c r="DE56" s="168">
        <v>-29.341699999999999</v>
      </c>
      <c r="DF56" s="168">
        <v>36.134500000000003</v>
      </c>
      <c r="DG56" s="167"/>
      <c r="DH56" s="168">
        <v>-3.6137999999999999</v>
      </c>
      <c r="DI56" s="167"/>
      <c r="DJ56" s="167"/>
      <c r="DK56" s="168">
        <v>-1.7151000000000001</v>
      </c>
      <c r="DL56" s="168">
        <v>0.75390000000000001</v>
      </c>
      <c r="DM56" s="168">
        <v>6.3135000000000003</v>
      </c>
      <c r="DN56" s="168">
        <v>8.1699000000000002</v>
      </c>
      <c r="DO56" s="168">
        <v>1.21</v>
      </c>
      <c r="DP56" s="168">
        <v>-3.28</v>
      </c>
      <c r="DQ56" s="168">
        <v>13.593500000000001</v>
      </c>
      <c r="DR56" s="168">
        <v>-35.292000000000002</v>
      </c>
      <c r="DS56" s="168">
        <v>-11.78</v>
      </c>
      <c r="DT56" s="168">
        <v>-11.88</v>
      </c>
      <c r="DU56" s="168">
        <v>31.11</v>
      </c>
      <c r="DV56" s="168">
        <v>5.43</v>
      </c>
      <c r="DW56" s="168">
        <v>-33.381799999999998</v>
      </c>
      <c r="DX56" s="168">
        <v>-16.845500000000001</v>
      </c>
      <c r="DY56" s="168">
        <v>-24.150400000000001</v>
      </c>
      <c r="DZ56" s="168">
        <v>-23.0273</v>
      </c>
      <c r="EA56" s="168">
        <v>18.547000000000001</v>
      </c>
      <c r="EB56" s="168">
        <v>-11.1585</v>
      </c>
      <c r="EC56" s="168">
        <v>-18.838899999999999</v>
      </c>
      <c r="ED56" s="168">
        <v>-18.9694</v>
      </c>
      <c r="EE56" s="168">
        <v>-16.0932</v>
      </c>
      <c r="EF56" s="168">
        <v>-23.9589</v>
      </c>
      <c r="EG56" s="168">
        <v>-15.529</v>
      </c>
      <c r="EH56" s="168">
        <v>-44.682699999999997</v>
      </c>
      <c r="EI56" s="168">
        <v>-51.448900000000002</v>
      </c>
      <c r="EJ56" s="167"/>
      <c r="EK56" s="168">
        <v>-10.195600000000001</v>
      </c>
      <c r="EL56" s="168">
        <v>-9.0237999999999996</v>
      </c>
      <c r="EM56" s="168">
        <v>13.6762</v>
      </c>
      <c r="EN56" s="168">
        <v>-9.0741999999999994</v>
      </c>
      <c r="EO56" s="168">
        <v>-8.6798999999999999</v>
      </c>
      <c r="EP56" s="168">
        <v>-16.899999999999999</v>
      </c>
      <c r="EQ56" s="168">
        <v>-17.1706</v>
      </c>
      <c r="ER56" s="168">
        <v>-16.950900000000001</v>
      </c>
      <c r="ES56" s="168">
        <v>5.0438000000000001</v>
      </c>
      <c r="ET56" s="168">
        <v>12.4</v>
      </c>
      <c r="EU56" s="168">
        <v>-2.17</v>
      </c>
      <c r="EV56" s="168">
        <v>1.4</v>
      </c>
      <c r="EW56" s="168">
        <v>3.9554</v>
      </c>
      <c r="EX56" s="168">
        <v>-12.4048</v>
      </c>
      <c r="EY56" s="168">
        <v>-15.4346</v>
      </c>
      <c r="EZ56" s="168">
        <v>-15.324199999999999</v>
      </c>
      <c r="FA56" s="168">
        <v>10.963699999999999</v>
      </c>
      <c r="FB56" s="168">
        <v>6.7668999999999997</v>
      </c>
      <c r="FC56" s="168">
        <v>-20.8019</v>
      </c>
      <c r="FD56" s="168">
        <v>5.1520000000000001</v>
      </c>
      <c r="FE56" s="168">
        <v>4.8722000000000003</v>
      </c>
      <c r="FF56" s="167"/>
      <c r="FG56" s="168">
        <v>4.5877999999999997</v>
      </c>
      <c r="FH56" s="168">
        <v>4.5010000000000003</v>
      </c>
      <c r="FI56" s="168">
        <v>2.8871000000000002</v>
      </c>
      <c r="FJ56" s="168">
        <v>-4.3539000000000003</v>
      </c>
      <c r="FK56" s="168">
        <v>-4.6887999999999996</v>
      </c>
      <c r="FL56" s="168">
        <v>12.559200000000001</v>
      </c>
      <c r="FM56" s="168">
        <v>9.0193999999999992</v>
      </c>
      <c r="FN56" s="168">
        <v>8.2171000000000003</v>
      </c>
      <c r="FO56" s="168">
        <v>20.6022</v>
      </c>
      <c r="FP56" s="168">
        <v>32.785499999999999</v>
      </c>
      <c r="FQ56" s="168">
        <v>18.0337</v>
      </c>
      <c r="FR56" s="168">
        <v>-18.53</v>
      </c>
      <c r="FS56" s="168">
        <v>-2.7187000000000001</v>
      </c>
      <c r="FT56" s="168">
        <v>0.19159999999999999</v>
      </c>
      <c r="FU56" s="168">
        <v>1.47</v>
      </c>
      <c r="FV56" s="168">
        <v>-0.21</v>
      </c>
      <c r="FW56" s="168">
        <v>-18.073499999999999</v>
      </c>
      <c r="FX56" s="168">
        <v>0</v>
      </c>
      <c r="FY56" s="168">
        <v>7.3330000000000002</v>
      </c>
      <c r="FZ56" s="168">
        <v>0.53500000000000003</v>
      </c>
      <c r="GA56" s="167"/>
      <c r="GB56" s="168">
        <v>37.54</v>
      </c>
      <c r="GC56" s="168">
        <v>-37.014600000000002</v>
      </c>
      <c r="GD56" s="168">
        <v>-25.7454</v>
      </c>
      <c r="GE56" s="167"/>
      <c r="GF56" s="168">
        <v>19.290199999999999</v>
      </c>
      <c r="GG56" s="167"/>
      <c r="GH56" s="168">
        <v>17.208100000000002</v>
      </c>
      <c r="GI56" s="168">
        <v>-3.1080999999999999</v>
      </c>
      <c r="GJ56" s="168">
        <v>-3.5838000000000001</v>
      </c>
      <c r="GK56" s="168">
        <v>2.1230000000000002</v>
      </c>
      <c r="GL56" s="167"/>
      <c r="GM56" s="167"/>
      <c r="GN56" s="167"/>
      <c r="GO56" s="168">
        <v>-34.1753</v>
      </c>
      <c r="GP56" s="168">
        <v>4.0263</v>
      </c>
      <c r="GQ56" s="168">
        <v>-20.647600000000001</v>
      </c>
      <c r="GR56" s="168">
        <v>6.1230000000000002</v>
      </c>
      <c r="GS56" s="168">
        <v>4.5976999999999997</v>
      </c>
      <c r="GT56" s="168">
        <v>139.97730000000001</v>
      </c>
      <c r="GU56" s="168">
        <v>-7.6813000000000002</v>
      </c>
      <c r="GV56" s="168">
        <v>-9.1209000000000007</v>
      </c>
      <c r="GW56" s="168">
        <v>-8.3717000000000006</v>
      </c>
      <c r="GX56" s="167"/>
      <c r="GY56" s="168">
        <v>7.0617000000000001</v>
      </c>
      <c r="GZ56" s="168">
        <v>7.1044999999999998</v>
      </c>
      <c r="HA56" s="167"/>
      <c r="HB56" s="168">
        <v>-19.117699999999999</v>
      </c>
      <c r="HC56" s="168">
        <v>-17.3428</v>
      </c>
      <c r="HD56" s="168">
        <v>3.35</v>
      </c>
      <c r="HE56" s="168">
        <v>0</v>
      </c>
      <c r="HF56" s="168">
        <v>56.919199999999996</v>
      </c>
      <c r="HG56" s="168">
        <v>28.744800000000001</v>
      </c>
      <c r="HH56" s="168">
        <v>57.331400000000002</v>
      </c>
      <c r="HI56" s="168">
        <v>-9.1123999999999992</v>
      </c>
      <c r="HJ56" s="168">
        <v>42.654299999999999</v>
      </c>
      <c r="HK56" s="168">
        <v>0</v>
      </c>
      <c r="HL56" s="168">
        <v>-5.4565000000000001</v>
      </c>
      <c r="HM56" s="168">
        <v>-12.323600000000001</v>
      </c>
      <c r="HN56" s="168">
        <v>-15.531700000000001</v>
      </c>
      <c r="HO56" s="167"/>
      <c r="HP56" s="168">
        <v>24.830400000000001</v>
      </c>
      <c r="HQ56" s="168">
        <v>-16.527799999999999</v>
      </c>
      <c r="HR56" s="168">
        <v>-16.099299999999999</v>
      </c>
      <c r="HS56" s="168">
        <v>-10.8238</v>
      </c>
      <c r="HT56" s="168">
        <v>-11.3561</v>
      </c>
      <c r="HU56" s="168">
        <v>8.5</v>
      </c>
      <c r="HV56" s="168">
        <v>8.3000000000000007</v>
      </c>
      <c r="HW56" s="168">
        <v>-23</v>
      </c>
      <c r="HX56" s="168">
        <v>-23.4</v>
      </c>
      <c r="HY56" s="168">
        <v>0.35249999999999998</v>
      </c>
      <c r="HZ56" s="168">
        <v>-6.8</v>
      </c>
      <c r="IA56" s="168">
        <v>38.530299999999997</v>
      </c>
      <c r="IB56" s="168">
        <v>24.411999999999999</v>
      </c>
      <c r="IC56" s="168">
        <v>24.475000000000001</v>
      </c>
      <c r="ID56" s="168">
        <v>-18.2</v>
      </c>
      <c r="IE56" s="168">
        <v>-25.6</v>
      </c>
      <c r="IF56" s="168">
        <v>1.9</v>
      </c>
      <c r="IG56" s="168">
        <v>1.2</v>
      </c>
      <c r="IH56" s="167"/>
      <c r="II56" s="167"/>
      <c r="IJ56" s="168">
        <v>-98.004199999999997</v>
      </c>
      <c r="IK56" s="168">
        <v>4.3994</v>
      </c>
      <c r="IL56" s="168">
        <v>-275.06819999999999</v>
      </c>
      <c r="IM56" s="168">
        <v>-28.143000000000001</v>
      </c>
      <c r="IN56" s="168">
        <v>-36.761800000000001</v>
      </c>
      <c r="IO56" s="168">
        <v>101.6538</v>
      </c>
      <c r="IP56" s="168">
        <v>68.805499999999995</v>
      </c>
      <c r="IQ56" s="168">
        <v>121.59139999999999</v>
      </c>
      <c r="IR56" s="168">
        <v>91.528999999999996</v>
      </c>
      <c r="IS56" s="168">
        <v>30.777200000000001</v>
      </c>
      <c r="IT56" s="168">
        <v>6.0693999999999999</v>
      </c>
      <c r="IU56" s="168">
        <v>7.6058000000000003</v>
      </c>
      <c r="IV56" s="168">
        <v>-10.235799999999999</v>
      </c>
      <c r="IW56" s="168">
        <v>185.63849999999999</v>
      </c>
      <c r="IX56" s="168">
        <v>-200.00980000000001</v>
      </c>
      <c r="IY56" s="168">
        <v>-16.634399999999999</v>
      </c>
      <c r="IZ56" s="168">
        <v>20.9861</v>
      </c>
      <c r="JA56" s="168">
        <v>0.26</v>
      </c>
      <c r="JB56" s="167"/>
      <c r="JC56" s="168">
        <v>-4.4000000000000004</v>
      </c>
      <c r="JD56" s="168">
        <v>-2.1</v>
      </c>
      <c r="JE56" s="168">
        <v>-2.1059999999999999</v>
      </c>
      <c r="JF56" s="168">
        <v>-0.16</v>
      </c>
      <c r="JG56" s="168">
        <v>1.68</v>
      </c>
      <c r="JH56" s="168">
        <v>-1.8407</v>
      </c>
      <c r="JI56" s="168">
        <v>-7.2923</v>
      </c>
      <c r="JJ56" s="168">
        <v>2.9312999999999998</v>
      </c>
      <c r="JK56" s="168">
        <v>-8.6999999999999994E-2</v>
      </c>
      <c r="JL56" s="168">
        <v>6.1</v>
      </c>
      <c r="JM56" s="168">
        <v>1.26</v>
      </c>
      <c r="JN56" s="168">
        <v>1.599</v>
      </c>
      <c r="JO56" s="167"/>
      <c r="JP56" s="167"/>
      <c r="JQ56" s="168">
        <v>3.4517000000000002</v>
      </c>
      <c r="JR56" s="168">
        <v>2.8993000000000002</v>
      </c>
      <c r="JS56" s="168">
        <v>2.6749999999999998</v>
      </c>
      <c r="JT56" s="167"/>
      <c r="JU56" s="168">
        <v>11.5</v>
      </c>
      <c r="JV56" s="167"/>
      <c r="JW56" s="168">
        <v>0.06</v>
      </c>
      <c r="JX56" s="167"/>
      <c r="JY56" s="168">
        <v>0</v>
      </c>
      <c r="JZ56" s="168">
        <v>-16.547999999999998</v>
      </c>
      <c r="KA56" s="168">
        <v>-20.919599999999999</v>
      </c>
      <c r="KB56" s="168">
        <v>2.4992999999999999</v>
      </c>
      <c r="KC56" s="168">
        <v>12.845800000000001</v>
      </c>
      <c r="KD56" s="168">
        <v>-16.981400000000001</v>
      </c>
      <c r="KE56" s="168">
        <v>3.6856</v>
      </c>
      <c r="KF56" s="168">
        <v>-4.5999999999999996</v>
      </c>
      <c r="KG56" s="168">
        <v>-10.3</v>
      </c>
      <c r="KH56" s="168">
        <v>51.435699999999997</v>
      </c>
      <c r="KI56" s="168">
        <v>-110.30719999999999</v>
      </c>
    </row>
    <row r="57" spans="1:295" x14ac:dyDescent="0.3">
      <c r="A57" s="231" t="s">
        <v>850</v>
      </c>
      <c r="B57" s="231"/>
      <c r="C57" s="169">
        <v>0</v>
      </c>
      <c r="D57" s="169">
        <v>7.5064000000000002</v>
      </c>
      <c r="E57" s="169">
        <v>-5.8414999999999999</v>
      </c>
      <c r="F57" s="169">
        <v>12.064299999999999</v>
      </c>
      <c r="G57" s="169">
        <v>18.102</v>
      </c>
      <c r="H57" s="169">
        <v>0</v>
      </c>
      <c r="I57" s="169">
        <v>23.0533</v>
      </c>
      <c r="J57" s="169">
        <v>0</v>
      </c>
      <c r="K57" s="169">
        <v>40.611400000000003</v>
      </c>
      <c r="L57" s="169">
        <v>13.8576</v>
      </c>
      <c r="M57" s="169">
        <v>16.058</v>
      </c>
      <c r="N57" s="169">
        <v>-6.66</v>
      </c>
      <c r="O57" s="169">
        <v>-19.8</v>
      </c>
      <c r="P57" s="169">
        <v>13.2</v>
      </c>
      <c r="Q57" s="169">
        <v>8.2799999999999994</v>
      </c>
      <c r="R57" s="169">
        <v>-13.2</v>
      </c>
      <c r="S57" s="169">
        <v>4.0590999999999999</v>
      </c>
      <c r="T57" s="169">
        <v>8.7205999999999992</v>
      </c>
      <c r="U57" s="169">
        <v>8.1043000000000003</v>
      </c>
      <c r="V57" s="169">
        <v>7.9768999999999997</v>
      </c>
      <c r="W57" s="169">
        <v>13.8901</v>
      </c>
      <c r="X57" s="169">
        <v>4.4776999999999996</v>
      </c>
      <c r="Y57" s="169">
        <v>0.28749999999999998</v>
      </c>
      <c r="Z57" s="169">
        <v>2.4268999999999998</v>
      </c>
      <c r="AA57" s="169">
        <v>0</v>
      </c>
      <c r="AB57" s="169">
        <v>-0.55920000000000003</v>
      </c>
      <c r="AC57" s="169">
        <v>0.63900000000000001</v>
      </c>
      <c r="AD57" s="169">
        <v>0.66</v>
      </c>
      <c r="AE57" s="169">
        <v>4.7489999999999997</v>
      </c>
      <c r="AF57" s="169">
        <v>2.2200000000000002</v>
      </c>
      <c r="AG57" s="169">
        <v>8.8000000000000007</v>
      </c>
      <c r="AH57" s="169">
        <v>2.8170000000000002</v>
      </c>
      <c r="AI57" s="169">
        <v>0.26</v>
      </c>
      <c r="AJ57" s="169">
        <v>0</v>
      </c>
      <c r="AK57" s="169">
        <v>-4.18</v>
      </c>
      <c r="AL57" s="169">
        <v>-10</v>
      </c>
      <c r="AM57" s="169">
        <v>-10.1</v>
      </c>
      <c r="AN57" s="169">
        <v>-10.1</v>
      </c>
      <c r="AO57" s="169">
        <v>9.8521000000000001</v>
      </c>
      <c r="AP57" s="169">
        <v>3.7755000000000001</v>
      </c>
      <c r="AQ57" s="169">
        <v>26.501200000000001</v>
      </c>
      <c r="AR57" s="169">
        <v>28.988900000000001</v>
      </c>
      <c r="AS57" s="169">
        <v>-11.537800000000001</v>
      </c>
      <c r="AT57" s="169">
        <v>7.5385999999999997</v>
      </c>
      <c r="AU57" s="169">
        <v>0</v>
      </c>
      <c r="AV57" s="169">
        <v>9.5878999999999994</v>
      </c>
      <c r="AW57" s="169">
        <v>24.8447</v>
      </c>
      <c r="AX57" s="169">
        <v>-13.197699999999999</v>
      </c>
      <c r="AY57" s="169">
        <v>-10.4964</v>
      </c>
      <c r="AZ57" s="169">
        <v>33.251800000000003</v>
      </c>
      <c r="BA57" s="169">
        <v>34.024900000000002</v>
      </c>
      <c r="BB57" s="169">
        <v>96.715699999999998</v>
      </c>
      <c r="BC57" s="169">
        <v>17.990100000000002</v>
      </c>
      <c r="BD57" s="169">
        <v>-1.3</v>
      </c>
      <c r="BE57" s="169">
        <v>-1.3</v>
      </c>
      <c r="BF57" s="169">
        <v>-16.694900000000001</v>
      </c>
      <c r="BG57" s="169">
        <v>-34.467199999999998</v>
      </c>
      <c r="BH57" s="169">
        <v>-1.2237</v>
      </c>
      <c r="BI57" s="169">
        <v>0</v>
      </c>
      <c r="BJ57" s="169">
        <v>10.069900000000001</v>
      </c>
      <c r="BK57" s="169">
        <v>9.3991000000000007</v>
      </c>
      <c r="BL57" s="169">
        <v>8.2713999999999999</v>
      </c>
      <c r="BM57" s="169">
        <v>5.5171999999999999</v>
      </c>
      <c r="BN57" s="169">
        <v>-102.32850000000001</v>
      </c>
      <c r="BO57" s="169">
        <v>113.5288</v>
      </c>
      <c r="BP57" s="169">
        <v>113.6814</v>
      </c>
      <c r="BQ57" s="169">
        <v>-24.7468</v>
      </c>
      <c r="BR57" s="169">
        <v>-33.071300000000001</v>
      </c>
      <c r="BS57" s="169">
        <v>0</v>
      </c>
      <c r="BT57" s="169">
        <v>0</v>
      </c>
      <c r="BU57" s="169">
        <v>0</v>
      </c>
      <c r="BV57" s="169">
        <v>47.6524</v>
      </c>
      <c r="BW57" s="169">
        <v>20.190000000000001</v>
      </c>
      <c r="BX57" s="169">
        <v>14.08</v>
      </c>
      <c r="BY57" s="169">
        <v>-1.27</v>
      </c>
      <c r="BZ57" s="169">
        <v>23.07</v>
      </c>
      <c r="CA57" s="169">
        <v>0.40610000000000002</v>
      </c>
      <c r="CB57" s="169">
        <v>0.80789999999999995</v>
      </c>
      <c r="CC57" s="169">
        <v>31.3947</v>
      </c>
      <c r="CD57" s="169">
        <v>30.195699999999999</v>
      </c>
      <c r="CE57" s="169">
        <v>0</v>
      </c>
      <c r="CF57" s="169">
        <v>2.5105</v>
      </c>
      <c r="CG57" s="169">
        <v>8.8707999999999991</v>
      </c>
      <c r="CH57" s="169">
        <v>10.2828</v>
      </c>
      <c r="CI57" s="169">
        <v>35.434699999999999</v>
      </c>
      <c r="CJ57" s="169">
        <v>0</v>
      </c>
      <c r="CK57" s="169">
        <v>0</v>
      </c>
      <c r="CL57" s="169">
        <v>55.9</v>
      </c>
      <c r="CM57" s="169">
        <v>-6.7</v>
      </c>
      <c r="CN57" s="169">
        <v>-2.74</v>
      </c>
      <c r="CO57" s="169">
        <v>53.6663</v>
      </c>
      <c r="CP57" s="169">
        <v>53.015799999999999</v>
      </c>
      <c r="CQ57" s="169">
        <v>51.411099999999998</v>
      </c>
      <c r="CR57" s="169">
        <v>81.035600000000002</v>
      </c>
      <c r="CS57" s="169">
        <v>80.857399999999998</v>
      </c>
      <c r="CT57" s="169">
        <v>-14.206799999999999</v>
      </c>
      <c r="CU57" s="169">
        <v>-35.535699999999999</v>
      </c>
      <c r="CV57" s="169">
        <v>-7.1783000000000001</v>
      </c>
      <c r="CW57" s="169">
        <v>4.3662000000000001</v>
      </c>
      <c r="CX57" s="169">
        <v>48.98</v>
      </c>
      <c r="CY57" s="169">
        <v>33.270000000000003</v>
      </c>
      <c r="CZ57" s="169">
        <v>17.192399999999999</v>
      </c>
      <c r="DA57" s="169">
        <v>16.018699999999999</v>
      </c>
      <c r="DB57" s="169">
        <v>15.9084</v>
      </c>
      <c r="DC57" s="169">
        <v>0</v>
      </c>
      <c r="DD57" s="169">
        <v>-5.6207000000000003</v>
      </c>
      <c r="DE57" s="169">
        <v>-4.8499999999999996</v>
      </c>
      <c r="DF57" s="169">
        <v>60.711599999999997</v>
      </c>
      <c r="DG57" s="169">
        <v>0</v>
      </c>
      <c r="DH57" s="169">
        <v>-2.2816000000000001</v>
      </c>
      <c r="DI57" s="169">
        <v>-26.9</v>
      </c>
      <c r="DJ57" s="169">
        <v>-26.7</v>
      </c>
      <c r="DK57" s="169">
        <v>0.46689999999999998</v>
      </c>
      <c r="DL57" s="169">
        <v>20.2027</v>
      </c>
      <c r="DM57" s="169">
        <v>23.662199999999999</v>
      </c>
      <c r="DN57" s="169">
        <v>35.445300000000003</v>
      </c>
      <c r="DO57" s="169">
        <v>21.51</v>
      </c>
      <c r="DP57" s="169">
        <v>-3.28</v>
      </c>
      <c r="DQ57" s="169">
        <v>21.327999999999999</v>
      </c>
      <c r="DR57" s="169">
        <v>-1.3150999999999999</v>
      </c>
      <c r="DS57" s="169">
        <v>-2.12</v>
      </c>
      <c r="DT57" s="169">
        <v>-2.16</v>
      </c>
      <c r="DU57" s="169">
        <v>45.56</v>
      </c>
      <c r="DV57" s="169">
        <v>15.33</v>
      </c>
      <c r="DW57" s="169">
        <v>0.52729999999999999</v>
      </c>
      <c r="DX57" s="169">
        <v>-0.43640000000000001</v>
      </c>
      <c r="DY57" s="169">
        <v>-20.103100000000001</v>
      </c>
      <c r="DZ57" s="169">
        <v>-18.681799999999999</v>
      </c>
      <c r="EA57" s="169">
        <v>74.097899999999996</v>
      </c>
      <c r="EB57" s="169">
        <v>37.393300000000004</v>
      </c>
      <c r="EC57" s="169">
        <v>25.348099999999999</v>
      </c>
      <c r="ED57" s="169">
        <v>25.7807</v>
      </c>
      <c r="EE57" s="169">
        <v>-4.9474999999999998</v>
      </c>
      <c r="EF57" s="169">
        <v>-16.092199999999998</v>
      </c>
      <c r="EG57" s="169">
        <v>-13.907</v>
      </c>
      <c r="EH57" s="169">
        <v>14.423999999999999</v>
      </c>
      <c r="EI57" s="169">
        <v>-33.583100000000002</v>
      </c>
      <c r="EJ57" s="169">
        <v>0</v>
      </c>
      <c r="EK57" s="169">
        <v>-6.5571000000000002</v>
      </c>
      <c r="EL57" s="169">
        <v>-5.5570000000000004</v>
      </c>
      <c r="EM57" s="169">
        <v>26.255500000000001</v>
      </c>
      <c r="EN57" s="169">
        <v>2.5062000000000002</v>
      </c>
      <c r="EO57" s="169">
        <v>10.964600000000001</v>
      </c>
      <c r="EP57" s="169">
        <v>7.1840000000000002</v>
      </c>
      <c r="EQ57" s="169">
        <v>-13.4763</v>
      </c>
      <c r="ER57" s="169">
        <v>-12.879</v>
      </c>
      <c r="ES57" s="169">
        <v>15.4697</v>
      </c>
      <c r="ET57" s="169">
        <v>20.14</v>
      </c>
      <c r="EU57" s="169">
        <v>3.3</v>
      </c>
      <c r="EV57" s="169">
        <v>1.6</v>
      </c>
      <c r="EW57" s="169">
        <v>7.4173999999999998</v>
      </c>
      <c r="EX57" s="169">
        <v>-0.42920000000000003</v>
      </c>
      <c r="EY57" s="169">
        <v>-11.730499999999999</v>
      </c>
      <c r="EZ57" s="169">
        <v>-11.6953</v>
      </c>
      <c r="FA57" s="169">
        <v>11.1837</v>
      </c>
      <c r="FB57" s="169">
        <v>14.0815</v>
      </c>
      <c r="FC57" s="169">
        <v>-9.1085999999999991</v>
      </c>
      <c r="FD57" s="169">
        <v>6.1154000000000002</v>
      </c>
      <c r="FE57" s="169">
        <v>5.8228</v>
      </c>
      <c r="FF57" s="169">
        <v>0</v>
      </c>
      <c r="FG57" s="169">
        <v>5.1691000000000003</v>
      </c>
      <c r="FH57" s="169">
        <v>5.4991000000000003</v>
      </c>
      <c r="FI57" s="169">
        <v>4.2927</v>
      </c>
      <c r="FJ57" s="169">
        <v>11.052099999999999</v>
      </c>
      <c r="FK57" s="169">
        <v>10.2148</v>
      </c>
      <c r="FL57" s="169">
        <v>19.424900000000001</v>
      </c>
      <c r="FM57" s="169">
        <v>22.279499999999999</v>
      </c>
      <c r="FN57" s="169">
        <v>22.581099999999999</v>
      </c>
      <c r="FO57" s="169">
        <v>26.195799999999998</v>
      </c>
      <c r="FP57" s="169">
        <v>36.9191</v>
      </c>
      <c r="FQ57" s="169">
        <v>26.0319</v>
      </c>
      <c r="FR57" s="169">
        <v>-12.34</v>
      </c>
      <c r="FS57" s="169">
        <v>-9.2899999999999996E-2</v>
      </c>
      <c r="FT57" s="169">
        <v>0.28039999999999998</v>
      </c>
      <c r="FU57" s="169">
        <v>2.3199999999999998</v>
      </c>
      <c r="FV57" s="169">
        <v>2.64</v>
      </c>
      <c r="FW57" s="169">
        <v>-16.270700000000001</v>
      </c>
      <c r="FX57" s="169">
        <v>2.6309999999999998</v>
      </c>
      <c r="FY57" s="169">
        <v>7.899</v>
      </c>
      <c r="FZ57" s="169">
        <v>1.1830000000000001</v>
      </c>
      <c r="GA57" s="169">
        <v>3.3372000000000002</v>
      </c>
      <c r="GB57" s="169">
        <v>37.97</v>
      </c>
      <c r="GC57" s="169">
        <v>-32.990400000000001</v>
      </c>
      <c r="GD57" s="169">
        <v>-21.2545</v>
      </c>
      <c r="GE57" s="169">
        <v>0.38</v>
      </c>
      <c r="GF57" s="169">
        <v>22.827000000000002</v>
      </c>
      <c r="GG57" s="169">
        <v>-0.1</v>
      </c>
      <c r="GH57" s="169">
        <v>30.666399999999999</v>
      </c>
      <c r="GI57" s="169">
        <v>-2.8022999999999998</v>
      </c>
      <c r="GJ57" s="169">
        <v>-3.0259</v>
      </c>
      <c r="GK57" s="169">
        <v>3.3955000000000002</v>
      </c>
      <c r="GL57" s="169">
        <v>7.8E-2</v>
      </c>
      <c r="GM57" s="169">
        <v>0</v>
      </c>
      <c r="GN57" s="169">
        <v>-8.5717999999999996</v>
      </c>
      <c r="GO57" s="169">
        <v>25.485800000000001</v>
      </c>
      <c r="GP57" s="169">
        <v>7.4749999999999996</v>
      </c>
      <c r="GQ57" s="169">
        <v>-20.020299999999999</v>
      </c>
      <c r="GR57" s="169">
        <v>8.1791</v>
      </c>
      <c r="GS57" s="169">
        <v>7.7782999999999998</v>
      </c>
      <c r="GT57" s="169">
        <v>189.0686</v>
      </c>
      <c r="GU57" s="169">
        <v>-0.62829999999999997</v>
      </c>
      <c r="GV57" s="169">
        <v>-3.5983000000000001</v>
      </c>
      <c r="GW57" s="169">
        <v>11.3432</v>
      </c>
      <c r="GX57" s="169">
        <v>1.9912000000000001</v>
      </c>
      <c r="GY57" s="169">
        <v>10.2121</v>
      </c>
      <c r="GZ57" s="169">
        <v>10.404199999999999</v>
      </c>
      <c r="HA57" s="169">
        <v>1.1475</v>
      </c>
      <c r="HB57" s="169">
        <v>-10.0242</v>
      </c>
      <c r="HC57" s="169">
        <v>-8.7668999999999997</v>
      </c>
      <c r="HD57" s="169">
        <v>15.51</v>
      </c>
      <c r="HE57" s="169">
        <v>11.7644</v>
      </c>
      <c r="HF57" s="169">
        <v>79.291499999999999</v>
      </c>
      <c r="HG57" s="169">
        <v>94.355999999999995</v>
      </c>
      <c r="HH57" s="169">
        <v>65.796400000000006</v>
      </c>
      <c r="HI57" s="169">
        <v>-3.1888000000000001</v>
      </c>
      <c r="HJ57" s="169">
        <v>48.183300000000003</v>
      </c>
      <c r="HK57" s="169">
        <v>0</v>
      </c>
      <c r="HL57" s="169">
        <v>0</v>
      </c>
      <c r="HM57" s="169">
        <v>0</v>
      </c>
      <c r="HN57" s="169">
        <v>0</v>
      </c>
      <c r="HO57" s="169">
        <v>27.001000000000001</v>
      </c>
      <c r="HP57" s="169">
        <v>26.067699999999999</v>
      </c>
      <c r="HQ57" s="169">
        <v>-10.5731</v>
      </c>
      <c r="HR57" s="169">
        <v>-10.633599999999999</v>
      </c>
      <c r="HS57" s="169">
        <v>-10.6751</v>
      </c>
      <c r="HT57" s="169">
        <v>-10.663</v>
      </c>
      <c r="HU57" s="169">
        <v>36.270000000000003</v>
      </c>
      <c r="HV57" s="169">
        <v>35.92</v>
      </c>
      <c r="HW57" s="169">
        <v>-19.7</v>
      </c>
      <c r="HX57" s="169">
        <v>-19.7</v>
      </c>
      <c r="HY57" s="169">
        <v>0.65100000000000002</v>
      </c>
      <c r="HZ57" s="169">
        <v>17.28</v>
      </c>
      <c r="IA57" s="169">
        <v>60.4529</v>
      </c>
      <c r="IB57" s="169">
        <v>33.576999999999998</v>
      </c>
      <c r="IC57" s="169">
        <v>33.555399999999999</v>
      </c>
      <c r="ID57" s="169">
        <v>-8.8000000000000007</v>
      </c>
      <c r="IE57" s="169">
        <v>-20.9</v>
      </c>
      <c r="IF57" s="169">
        <v>7.3</v>
      </c>
      <c r="IG57" s="169">
        <v>6.7</v>
      </c>
      <c r="IH57" s="169">
        <v>-17.038799999999998</v>
      </c>
      <c r="II57" s="169">
        <v>-17.314800000000002</v>
      </c>
      <c r="IJ57" s="169">
        <v>-81.001300000000001</v>
      </c>
      <c r="IK57" s="169">
        <v>39.980899999999998</v>
      </c>
      <c r="IL57" s="169">
        <v>-227.4091</v>
      </c>
      <c r="IM57" s="169">
        <v>-20.508199999999999</v>
      </c>
      <c r="IN57" s="169">
        <v>-21.325900000000001</v>
      </c>
      <c r="IO57" s="169">
        <v>118.4873</v>
      </c>
      <c r="IP57" s="169">
        <v>94.491900000000001</v>
      </c>
      <c r="IQ57" s="169">
        <v>124.4481</v>
      </c>
      <c r="IR57" s="169">
        <v>144.8176</v>
      </c>
      <c r="IS57" s="169">
        <v>51.8962</v>
      </c>
      <c r="IT57" s="169">
        <v>11.3103</v>
      </c>
      <c r="IU57" s="169">
        <v>10.4849</v>
      </c>
      <c r="IV57" s="169">
        <v>55.674999999999997</v>
      </c>
      <c r="IW57" s="169">
        <v>213.3449</v>
      </c>
      <c r="IX57" s="169">
        <v>-195.24549999999999</v>
      </c>
      <c r="IY57" s="169">
        <v>48.447800000000001</v>
      </c>
      <c r="IZ57" s="169">
        <v>44.1614</v>
      </c>
      <c r="JA57" s="169">
        <v>0.26</v>
      </c>
      <c r="JB57" s="169">
        <v>0</v>
      </c>
      <c r="JC57" s="169">
        <v>-2.8</v>
      </c>
      <c r="JD57" s="169">
        <v>-1.379</v>
      </c>
      <c r="JE57" s="169">
        <v>-1.379</v>
      </c>
      <c r="JF57" s="169">
        <v>2.72</v>
      </c>
      <c r="JG57" s="169">
        <v>3.12</v>
      </c>
      <c r="JH57" s="169">
        <v>-0.6502</v>
      </c>
      <c r="JI57" s="169">
        <v>-3.7490999999999999</v>
      </c>
      <c r="JJ57" s="169">
        <v>6.5933999999999999</v>
      </c>
      <c r="JK57" s="169">
        <v>4.5121000000000002</v>
      </c>
      <c r="JL57" s="169">
        <v>8.6</v>
      </c>
      <c r="JM57" s="169">
        <v>3.58</v>
      </c>
      <c r="JN57" s="169">
        <v>3.9209999999999998</v>
      </c>
      <c r="JO57" s="169">
        <v>2.4384999999999999</v>
      </c>
      <c r="JP57" s="169">
        <v>2.7553000000000001</v>
      </c>
      <c r="JQ57" s="169">
        <v>5.3318000000000003</v>
      </c>
      <c r="JR57" s="169">
        <v>4.8373999999999997</v>
      </c>
      <c r="JS57" s="169">
        <v>4.8239999999999998</v>
      </c>
      <c r="JT57" s="169">
        <v>0</v>
      </c>
      <c r="JU57" s="169">
        <v>23.9</v>
      </c>
      <c r="JV57" s="169">
        <v>12.126200000000001</v>
      </c>
      <c r="JW57" s="169">
        <v>1.43</v>
      </c>
      <c r="JX57" s="169">
        <v>0</v>
      </c>
      <c r="JY57" s="169">
        <v>3.9178000000000002</v>
      </c>
      <c r="JZ57" s="169">
        <v>-14.317600000000001</v>
      </c>
      <c r="KA57" s="169">
        <v>-18.954599999999999</v>
      </c>
      <c r="KB57" s="169">
        <v>6.6813000000000002</v>
      </c>
      <c r="KC57" s="169">
        <v>13.502000000000001</v>
      </c>
      <c r="KD57" s="169">
        <v>-13.9352</v>
      </c>
      <c r="KE57" s="169">
        <v>8.1262000000000008</v>
      </c>
      <c r="KF57" s="169">
        <v>-1.6</v>
      </c>
      <c r="KG57" s="169">
        <v>-0.7</v>
      </c>
      <c r="KH57" s="169">
        <v>70.253</v>
      </c>
      <c r="KI57" s="169">
        <v>-10.0311</v>
      </c>
    </row>
    <row r="58" spans="1:295" x14ac:dyDescent="0.3">
      <c r="A58" s="231" t="s">
        <v>851</v>
      </c>
      <c r="B58" s="231"/>
      <c r="C58" s="169">
        <v>0</v>
      </c>
      <c r="D58" s="169">
        <v>1.0032000000000001</v>
      </c>
      <c r="E58" s="169">
        <v>-13.409800000000001</v>
      </c>
      <c r="F58" s="169">
        <v>2.6202999999999999</v>
      </c>
      <c r="G58" s="169">
        <v>10.0328</v>
      </c>
      <c r="H58" s="169">
        <v>0</v>
      </c>
      <c r="I58" s="169">
        <v>9.5061</v>
      </c>
      <c r="J58" s="169">
        <v>0</v>
      </c>
      <c r="K58" s="169">
        <v>11.2361</v>
      </c>
      <c r="L58" s="169">
        <v>0.20799999999999999</v>
      </c>
      <c r="M58" s="169">
        <v>3.5531000000000001</v>
      </c>
      <c r="N58" s="169">
        <v>-22.2</v>
      </c>
      <c r="O58" s="169">
        <v>-37.4</v>
      </c>
      <c r="P58" s="169">
        <v>-4.4000000000000004</v>
      </c>
      <c r="Q58" s="169">
        <v>0</v>
      </c>
      <c r="R58" s="169">
        <v>-26.4</v>
      </c>
      <c r="S58" s="169">
        <v>0.62960000000000005</v>
      </c>
      <c r="T58" s="169">
        <v>-9.2121999999999993</v>
      </c>
      <c r="U58" s="169">
        <v>3.9123999999999999</v>
      </c>
      <c r="V58" s="169">
        <v>3.7673999999999999</v>
      </c>
      <c r="W58" s="169">
        <v>6.8564999999999996</v>
      </c>
      <c r="X58" s="169">
        <v>0.61529999999999996</v>
      </c>
      <c r="Y58" s="169">
        <v>-1.5936999999999999</v>
      </c>
      <c r="Z58" s="169">
        <v>1.2575000000000001</v>
      </c>
      <c r="AA58" s="169">
        <v>0</v>
      </c>
      <c r="AB58" s="169">
        <v>-1.4562999999999999</v>
      </c>
      <c r="AC58" s="169">
        <v>-0.96499999999999997</v>
      </c>
      <c r="AD58" s="169">
        <v>-0.94099999999999995</v>
      </c>
      <c r="AE58" s="169">
        <v>0.92400000000000004</v>
      </c>
      <c r="AF58" s="169">
        <v>-15.54</v>
      </c>
      <c r="AG58" s="169">
        <v>-17.600000000000001</v>
      </c>
      <c r="AH58" s="169">
        <v>-0.496</v>
      </c>
      <c r="AI58" s="169">
        <v>0.157</v>
      </c>
      <c r="AJ58" s="169">
        <v>0</v>
      </c>
      <c r="AK58" s="169">
        <v>-13.37</v>
      </c>
      <c r="AL58" s="169">
        <v>-10</v>
      </c>
      <c r="AM58" s="169">
        <v>-14.29</v>
      </c>
      <c r="AN58" s="169">
        <v>-14.16</v>
      </c>
      <c r="AO58" s="169">
        <v>2.8584999999999998</v>
      </c>
      <c r="AP58" s="169">
        <v>0.58550000000000002</v>
      </c>
      <c r="AQ58" s="169">
        <v>13.022</v>
      </c>
      <c r="AR58" s="169">
        <v>15.1511</v>
      </c>
      <c r="AS58" s="169">
        <v>-19.1798</v>
      </c>
      <c r="AT58" s="169">
        <v>-13.4621</v>
      </c>
      <c r="AU58" s="169">
        <v>0</v>
      </c>
      <c r="AV58" s="169">
        <v>-2.6972999999999998</v>
      </c>
      <c r="AW58" s="169">
        <v>-2.6042999999999998</v>
      </c>
      <c r="AX58" s="169">
        <v>-20.869199999999999</v>
      </c>
      <c r="AY58" s="169">
        <v>-21.6568</v>
      </c>
      <c r="AZ58" s="169">
        <v>21.113</v>
      </c>
      <c r="BA58" s="169">
        <v>22.003699999999998</v>
      </c>
      <c r="BB58" s="169">
        <v>-29.345700000000001</v>
      </c>
      <c r="BC58" s="169">
        <v>4.6540999999999997</v>
      </c>
      <c r="BD58" s="169">
        <v>-6.7</v>
      </c>
      <c r="BE58" s="169">
        <v>-6.6</v>
      </c>
      <c r="BF58" s="169">
        <v>-29.086500000000001</v>
      </c>
      <c r="BG58" s="169">
        <v>-36.130099999999999</v>
      </c>
      <c r="BH58" s="169">
        <v>-3.7785000000000002</v>
      </c>
      <c r="BI58" s="169">
        <v>0</v>
      </c>
      <c r="BJ58" s="169">
        <v>-7.9946999999999999</v>
      </c>
      <c r="BK58" s="169">
        <v>1.9220999999999999</v>
      </c>
      <c r="BL58" s="169">
        <v>0</v>
      </c>
      <c r="BM58" s="169">
        <v>0.2427</v>
      </c>
      <c r="BN58" s="169">
        <v>-160.74090000000001</v>
      </c>
      <c r="BO58" s="169">
        <v>68.727699999999999</v>
      </c>
      <c r="BP58" s="169">
        <v>69.124399999999994</v>
      </c>
      <c r="BQ58" s="169">
        <v>-100.83150000000001</v>
      </c>
      <c r="BR58" s="169">
        <v>-174.59280000000001</v>
      </c>
      <c r="BS58" s="169">
        <v>0</v>
      </c>
      <c r="BT58" s="169">
        <v>0</v>
      </c>
      <c r="BU58" s="169">
        <v>0</v>
      </c>
      <c r="BV58" s="169">
        <v>13.7219</v>
      </c>
      <c r="BW58" s="169">
        <v>9.6199999999999992</v>
      </c>
      <c r="BX58" s="169">
        <v>5.63</v>
      </c>
      <c r="BY58" s="169">
        <v>-12.35</v>
      </c>
      <c r="BZ58" s="169">
        <v>5.88</v>
      </c>
      <c r="CA58" s="169">
        <v>-17.946100000000001</v>
      </c>
      <c r="CB58" s="169">
        <v>-17.946100000000001</v>
      </c>
      <c r="CC58" s="169">
        <v>6.8117999999999999</v>
      </c>
      <c r="CD58" s="169">
        <v>4.6901000000000002</v>
      </c>
      <c r="CE58" s="169">
        <v>0</v>
      </c>
      <c r="CF58" s="169">
        <v>-17.792400000000001</v>
      </c>
      <c r="CG58" s="169">
        <v>-26.551600000000001</v>
      </c>
      <c r="CH58" s="169">
        <v>-7.8587999999999996</v>
      </c>
      <c r="CI58" s="169">
        <v>3.2221000000000002</v>
      </c>
      <c r="CJ58" s="169">
        <v>0</v>
      </c>
      <c r="CK58" s="169">
        <v>0</v>
      </c>
      <c r="CL58" s="169">
        <v>-21.1</v>
      </c>
      <c r="CM58" s="169">
        <v>-69.8</v>
      </c>
      <c r="CN58" s="169">
        <v>-5.64</v>
      </c>
      <c r="CO58" s="169">
        <v>17.454499999999999</v>
      </c>
      <c r="CP58" s="169">
        <v>17.7502</v>
      </c>
      <c r="CQ58" s="169">
        <v>16.334</v>
      </c>
      <c r="CR58" s="169">
        <v>30.158100000000001</v>
      </c>
      <c r="CS58" s="169">
        <v>30.327500000000001</v>
      </c>
      <c r="CT58" s="169">
        <v>-24.251100000000001</v>
      </c>
      <c r="CU58" s="169">
        <v>-73.387699999999995</v>
      </c>
      <c r="CV58" s="169">
        <v>-22.7576</v>
      </c>
      <c r="CW58" s="169">
        <v>2.1408</v>
      </c>
      <c r="CX58" s="169">
        <v>27.4</v>
      </c>
      <c r="CY58" s="169">
        <v>18.86</v>
      </c>
      <c r="CZ58" s="169">
        <v>5.1611000000000002</v>
      </c>
      <c r="DA58" s="169">
        <v>4.1045999999999996</v>
      </c>
      <c r="DB58" s="169">
        <v>6.2582000000000004</v>
      </c>
      <c r="DC58" s="169">
        <v>0</v>
      </c>
      <c r="DD58" s="169">
        <v>-36.843699999999998</v>
      </c>
      <c r="DE58" s="169">
        <v>-36.375900000000001</v>
      </c>
      <c r="DF58" s="169">
        <v>-0.81589999999999996</v>
      </c>
      <c r="DG58" s="169">
        <v>0</v>
      </c>
      <c r="DH58" s="169">
        <v>-7.3113999999999999</v>
      </c>
      <c r="DI58" s="169">
        <v>-55.4</v>
      </c>
      <c r="DJ58" s="169">
        <v>-56</v>
      </c>
      <c r="DK58" s="169">
        <v>-3.2837000000000001</v>
      </c>
      <c r="DL58" s="169">
        <v>-1.6831</v>
      </c>
      <c r="DM58" s="169">
        <v>6.3135000000000003</v>
      </c>
      <c r="DN58" s="169">
        <v>5.0156000000000001</v>
      </c>
      <c r="DO58" s="169">
        <v>-1.3</v>
      </c>
      <c r="DP58" s="169">
        <v>-13.58</v>
      </c>
      <c r="DQ58" s="169">
        <v>13.4695</v>
      </c>
      <c r="DR58" s="169">
        <v>-58.9283</v>
      </c>
      <c r="DS58" s="169">
        <v>-13.36</v>
      </c>
      <c r="DT58" s="169">
        <v>-13.5</v>
      </c>
      <c r="DU58" s="169">
        <v>20.28</v>
      </c>
      <c r="DV58" s="169">
        <v>-7.4</v>
      </c>
      <c r="DW58" s="169">
        <v>-55.909100000000002</v>
      </c>
      <c r="DX58" s="169">
        <v>-27.809100000000001</v>
      </c>
      <c r="DY58" s="169">
        <v>-36.821199999999997</v>
      </c>
      <c r="DZ58" s="169">
        <v>-34.945500000000003</v>
      </c>
      <c r="EA58" s="169">
        <v>9.5289999999999999</v>
      </c>
      <c r="EB58" s="169">
        <v>-21.5884</v>
      </c>
      <c r="EC58" s="169">
        <v>-27.429300000000001</v>
      </c>
      <c r="ED58" s="169">
        <v>-27.488199999999999</v>
      </c>
      <c r="EE58" s="169">
        <v>-20.583500000000001</v>
      </c>
      <c r="EF58" s="169">
        <v>-31.353000000000002</v>
      </c>
      <c r="EG58" s="169">
        <v>-19.707999999999998</v>
      </c>
      <c r="EH58" s="169">
        <v>-61.202199999999998</v>
      </c>
      <c r="EI58" s="169">
        <v>-83.300700000000006</v>
      </c>
      <c r="EJ58" s="169">
        <v>0</v>
      </c>
      <c r="EK58" s="169">
        <v>-18.693100000000001</v>
      </c>
      <c r="EL58" s="169">
        <v>-17.169799999999999</v>
      </c>
      <c r="EM58" s="169">
        <v>8.0223999999999993</v>
      </c>
      <c r="EN58" s="169">
        <v>-14.7394</v>
      </c>
      <c r="EO58" s="169">
        <v>-17.968299999999999</v>
      </c>
      <c r="EP58" s="169">
        <v>-36.868000000000002</v>
      </c>
      <c r="EQ58" s="169">
        <v>-27.697399999999998</v>
      </c>
      <c r="ER58" s="169">
        <v>-27.819700000000001</v>
      </c>
      <c r="ES58" s="169">
        <v>-1.3241000000000001</v>
      </c>
      <c r="ET58" s="169">
        <v>0</v>
      </c>
      <c r="EU58" s="169">
        <v>-10.130000000000001</v>
      </c>
      <c r="EV58" s="169">
        <v>-5.9</v>
      </c>
      <c r="EW58" s="169">
        <v>3.6293000000000002</v>
      </c>
      <c r="EX58" s="169">
        <v>-29.0791</v>
      </c>
      <c r="EY58" s="169">
        <v>-16.5886</v>
      </c>
      <c r="EZ58" s="169">
        <v>-16.276700000000002</v>
      </c>
      <c r="FA58" s="169">
        <v>6.2827000000000002</v>
      </c>
      <c r="FB58" s="169">
        <v>-2.3715999999999999</v>
      </c>
      <c r="FC58" s="169">
        <v>-26.696200000000001</v>
      </c>
      <c r="FD58" s="169">
        <v>4.8304999999999998</v>
      </c>
      <c r="FE58" s="169">
        <v>4.6246</v>
      </c>
      <c r="FF58" s="169">
        <v>0</v>
      </c>
      <c r="FG58" s="169">
        <v>0</v>
      </c>
      <c r="FH58" s="169">
        <v>0</v>
      </c>
      <c r="FI58" s="169">
        <v>0</v>
      </c>
      <c r="FJ58" s="169">
        <v>-8.5403000000000002</v>
      </c>
      <c r="FK58" s="169">
        <v>-9.0426000000000002</v>
      </c>
      <c r="FL58" s="169">
        <v>-3.3491</v>
      </c>
      <c r="FM58" s="169">
        <v>4.5602999999999998</v>
      </c>
      <c r="FN58" s="169">
        <v>4.6555999999999997</v>
      </c>
      <c r="FO58" s="169">
        <v>13.1402</v>
      </c>
      <c r="FP58" s="169">
        <v>26.353400000000001</v>
      </c>
      <c r="FQ58" s="169">
        <v>15.094200000000001</v>
      </c>
      <c r="FR58" s="169">
        <v>-22.53</v>
      </c>
      <c r="FS58" s="169">
        <v>-3.1069</v>
      </c>
      <c r="FT58" s="169">
        <v>0.13020000000000001</v>
      </c>
      <c r="FU58" s="169">
        <v>-0.31</v>
      </c>
      <c r="FV58" s="169">
        <v>-1.59</v>
      </c>
      <c r="FW58" s="169">
        <v>-26.177600000000002</v>
      </c>
      <c r="FX58" s="169">
        <v>0</v>
      </c>
      <c r="FY58" s="169">
        <v>7.016</v>
      </c>
      <c r="FZ58" s="169">
        <v>0.41099999999999998</v>
      </c>
      <c r="GA58" s="169">
        <v>2.8873000000000002</v>
      </c>
      <c r="GB58" s="169">
        <v>31.98</v>
      </c>
      <c r="GC58" s="169">
        <v>-40.437199999999997</v>
      </c>
      <c r="GD58" s="169">
        <v>-31.223700000000001</v>
      </c>
      <c r="GE58" s="169">
        <v>-0.97</v>
      </c>
      <c r="GF58" s="169">
        <v>15.691000000000001</v>
      </c>
      <c r="GG58" s="169">
        <v>-0.1</v>
      </c>
      <c r="GH58" s="169">
        <v>16.5532</v>
      </c>
      <c r="GI58" s="169">
        <v>-11.9849</v>
      </c>
      <c r="GJ58" s="169">
        <v>-12.690799999999999</v>
      </c>
      <c r="GK58" s="169">
        <v>1.7104999999999999</v>
      </c>
      <c r="GL58" s="169">
        <v>3.0800000000000001E-2</v>
      </c>
      <c r="GM58" s="169">
        <v>0</v>
      </c>
      <c r="GN58" s="169">
        <v>-10.0403</v>
      </c>
      <c r="GO58" s="169">
        <v>-45.523600000000002</v>
      </c>
      <c r="GP58" s="169">
        <v>2.8296000000000001</v>
      </c>
      <c r="GQ58" s="169">
        <v>-26.151199999999999</v>
      </c>
      <c r="GR58" s="169">
        <v>3.9796999999999998</v>
      </c>
      <c r="GS58" s="169">
        <v>3.5306000000000002</v>
      </c>
      <c r="GT58" s="169">
        <v>139.77670000000001</v>
      </c>
      <c r="GU58" s="169">
        <v>-7.9442000000000004</v>
      </c>
      <c r="GV58" s="169">
        <v>-11.037000000000001</v>
      </c>
      <c r="GW58" s="169">
        <v>-13.551600000000001</v>
      </c>
      <c r="GX58" s="169">
        <v>1.6876</v>
      </c>
      <c r="GY58" s="169">
        <v>6.6734999999999998</v>
      </c>
      <c r="GZ58" s="169">
        <v>6.6932</v>
      </c>
      <c r="HA58" s="169">
        <v>1</v>
      </c>
      <c r="HB58" s="169">
        <v>-22.358499999999999</v>
      </c>
      <c r="HC58" s="169">
        <v>-20.496500000000001</v>
      </c>
      <c r="HD58" s="169">
        <v>-8.8000000000000007</v>
      </c>
      <c r="HE58" s="169">
        <v>-12.785600000000001</v>
      </c>
      <c r="HF58" s="169">
        <v>-12.741199999999999</v>
      </c>
      <c r="HG58" s="169">
        <v>0</v>
      </c>
      <c r="HH58" s="169">
        <v>47.924900000000001</v>
      </c>
      <c r="HI58" s="169">
        <v>-35.351799999999997</v>
      </c>
      <c r="HJ58" s="169">
        <v>17.870999999999999</v>
      </c>
      <c r="HK58" s="169">
        <v>-7.5274000000000001</v>
      </c>
      <c r="HL58" s="169">
        <v>-9.7296999999999993</v>
      </c>
      <c r="HM58" s="169">
        <v>-18.934899999999999</v>
      </c>
      <c r="HN58" s="169">
        <v>-20.037400000000002</v>
      </c>
      <c r="HO58" s="169">
        <v>0.2029</v>
      </c>
      <c r="HP58" s="169">
        <v>-0.60170000000000001</v>
      </c>
      <c r="HQ58" s="169">
        <v>-22.7681</v>
      </c>
      <c r="HR58" s="169">
        <v>-21.8123</v>
      </c>
      <c r="HS58" s="169">
        <v>-33.113700000000001</v>
      </c>
      <c r="HT58" s="169">
        <v>-33.179499999999997</v>
      </c>
      <c r="HU58" s="169">
        <v>3.59</v>
      </c>
      <c r="HV58" s="169">
        <v>3.69</v>
      </c>
      <c r="HW58" s="169">
        <v>-29.5</v>
      </c>
      <c r="HX58" s="169">
        <v>-29.6</v>
      </c>
      <c r="HY58" s="169">
        <v>-1.5116000000000001</v>
      </c>
      <c r="HZ58" s="169">
        <v>-9.1199999999999992</v>
      </c>
      <c r="IA58" s="169">
        <v>27.465599999999998</v>
      </c>
      <c r="IB58" s="169">
        <v>16.471</v>
      </c>
      <c r="IC58" s="169">
        <v>16.331199999999999</v>
      </c>
      <c r="ID58" s="169">
        <v>-19.100000000000001</v>
      </c>
      <c r="IE58" s="169">
        <v>-39.700000000000003</v>
      </c>
      <c r="IF58" s="169">
        <v>-5.8</v>
      </c>
      <c r="IG58" s="169">
        <v>-6.4</v>
      </c>
      <c r="IH58" s="169">
        <v>-18.392099999999999</v>
      </c>
      <c r="II58" s="169">
        <v>-18.485700000000001</v>
      </c>
      <c r="IJ58" s="169">
        <v>-138.92760000000001</v>
      </c>
      <c r="IK58" s="169">
        <v>-13.413500000000001</v>
      </c>
      <c r="IL58" s="169">
        <v>-286.15019999999998</v>
      </c>
      <c r="IM58" s="169">
        <v>-43.541499999999999</v>
      </c>
      <c r="IN58" s="169">
        <v>-40.179000000000002</v>
      </c>
      <c r="IO58" s="169">
        <v>74.494799999999998</v>
      </c>
      <c r="IP58" s="169">
        <v>46.507399999999997</v>
      </c>
      <c r="IQ58" s="169">
        <v>56.170299999999997</v>
      </c>
      <c r="IR58" s="169">
        <v>87.239599999999996</v>
      </c>
      <c r="IS58" s="169">
        <v>-1.5943000000000001</v>
      </c>
      <c r="IT58" s="169">
        <v>0</v>
      </c>
      <c r="IU58" s="169">
        <v>0</v>
      </c>
      <c r="IV58" s="169">
        <v>-14.5943</v>
      </c>
      <c r="IW58" s="169">
        <v>96.226200000000006</v>
      </c>
      <c r="IX58" s="169">
        <v>-255.73779999999999</v>
      </c>
      <c r="IY58" s="169">
        <v>-41.723100000000002</v>
      </c>
      <c r="IZ58" s="169">
        <v>-36.943100000000001</v>
      </c>
      <c r="JA58" s="169">
        <v>-3.7023999999999999</v>
      </c>
      <c r="JB58" s="169">
        <v>0</v>
      </c>
      <c r="JC58" s="169">
        <v>-7.44</v>
      </c>
      <c r="JD58" s="169">
        <v>-2.3420000000000001</v>
      </c>
      <c r="JE58" s="169">
        <v>-2.339</v>
      </c>
      <c r="JF58" s="169">
        <v>-1.84</v>
      </c>
      <c r="JG58" s="169">
        <v>-2.16</v>
      </c>
      <c r="JH58" s="169">
        <v>-5.1749999999999998</v>
      </c>
      <c r="JI58" s="169">
        <v>-9.9016000000000002</v>
      </c>
      <c r="JJ58" s="169">
        <v>-1.2009000000000001</v>
      </c>
      <c r="JK58" s="169">
        <v>-2.9281999999999999</v>
      </c>
      <c r="JL58" s="169">
        <v>0</v>
      </c>
      <c r="JM58" s="169">
        <v>-0.92500000000000004</v>
      </c>
      <c r="JN58" s="169">
        <v>-1.0629999999999999</v>
      </c>
      <c r="JO58" s="169">
        <v>0</v>
      </c>
      <c r="JP58" s="169">
        <v>0</v>
      </c>
      <c r="JQ58" s="169">
        <v>2.4218000000000002</v>
      </c>
      <c r="JR58" s="169">
        <v>0.62890000000000001</v>
      </c>
      <c r="JS58" s="169">
        <v>1.593</v>
      </c>
      <c r="JT58" s="169">
        <v>0</v>
      </c>
      <c r="JU58" s="169">
        <v>6.2</v>
      </c>
      <c r="JV58" s="169">
        <v>8.1486000000000001</v>
      </c>
      <c r="JW58" s="169">
        <v>0</v>
      </c>
      <c r="JX58" s="169">
        <v>0</v>
      </c>
      <c r="JY58" s="169">
        <v>-4.4776999999999996</v>
      </c>
      <c r="JZ58" s="169">
        <v>-18.139600000000002</v>
      </c>
      <c r="KA58" s="169">
        <v>-24.597100000000001</v>
      </c>
      <c r="KB58" s="169">
        <v>-1.7149000000000001</v>
      </c>
      <c r="KC58" s="169">
        <v>9.9065999999999992</v>
      </c>
      <c r="KD58" s="169">
        <v>-21.114899999999999</v>
      </c>
      <c r="KE58" s="169">
        <v>2.0674000000000001</v>
      </c>
      <c r="KF58" s="169">
        <v>-17</v>
      </c>
      <c r="KG58" s="169">
        <v>-13.3</v>
      </c>
      <c r="KH58" s="169">
        <v>-5.9782000000000002</v>
      </c>
      <c r="KI58" s="169">
        <v>-156.25839999999999</v>
      </c>
    </row>
    <row r="59" spans="1:295" x14ac:dyDescent="0.3">
      <c r="A59" s="231" t="s">
        <v>852</v>
      </c>
      <c r="B59" s="231"/>
      <c r="C59" s="169">
        <v>0</v>
      </c>
      <c r="D59" s="169">
        <v>4.6366878048780489</v>
      </c>
      <c r="E59" s="169">
        <v>-9.8378342105263155</v>
      </c>
      <c r="F59" s="169">
        <v>7.5538499999999997</v>
      </c>
      <c r="G59" s="169">
        <v>14.992100000000001</v>
      </c>
      <c r="H59" s="169">
        <v>0</v>
      </c>
      <c r="I59" s="169">
        <v>16.383456097560977</v>
      </c>
      <c r="J59" s="169">
        <v>0</v>
      </c>
      <c r="K59" s="169">
        <v>27.425091891891892</v>
      </c>
      <c r="L59" s="169">
        <v>6.5887658536585372</v>
      </c>
      <c r="M59" s="169">
        <v>10.080543902439024</v>
      </c>
      <c r="N59" s="169">
        <v>-15.269268292682927</v>
      </c>
      <c r="O59" s="169">
        <v>-27.133333333333333</v>
      </c>
      <c r="P59" s="169">
        <v>6.2666666666666666</v>
      </c>
      <c r="Q59" s="169">
        <v>3.9270857142857141</v>
      </c>
      <c r="R59" s="169">
        <v>-19.18888888888889</v>
      </c>
      <c r="S59" s="169">
        <v>2.9725804878048785</v>
      </c>
      <c r="T59" s="169">
        <v>-1.1533536585365853</v>
      </c>
      <c r="U59" s="169">
        <v>5.8667400000000001</v>
      </c>
      <c r="V59" s="169">
        <v>5.7540174999999998</v>
      </c>
      <c r="W59" s="169">
        <v>10.08748780487805</v>
      </c>
      <c r="X59" s="169">
        <v>3.2554634146341463</v>
      </c>
      <c r="Y59" s="169">
        <v>-1.0036780487804877</v>
      </c>
      <c r="Z59" s="169">
        <v>2.2321317073170737</v>
      </c>
      <c r="AA59" s="169">
        <v>0</v>
      </c>
      <c r="AB59" s="169">
        <v>-1.0655414634146341</v>
      </c>
      <c r="AC59" s="169">
        <v>-6.0060606060606064E-2</v>
      </c>
      <c r="AD59" s="169">
        <v>-4.4090909090909097E-2</v>
      </c>
      <c r="AE59" s="169">
        <v>3.2128536585365857</v>
      </c>
      <c r="AF59" s="169">
        <v>-5.0356097560975615</v>
      </c>
      <c r="AG59" s="169">
        <v>-2.3833333333333333</v>
      </c>
      <c r="AH59" s="169">
        <v>0.23300000000000001</v>
      </c>
      <c r="AI59" s="169">
        <v>0.21990243902439027</v>
      </c>
      <c r="AJ59" s="169">
        <v>0</v>
      </c>
      <c r="AK59" s="169">
        <v>-8.4014583333333341</v>
      </c>
      <c r="AL59" s="169">
        <v>-10</v>
      </c>
      <c r="AM59" s="169">
        <v>-12.196666666666665</v>
      </c>
      <c r="AN59" s="169">
        <v>-12.223333333333333</v>
      </c>
      <c r="AO59" s="169">
        <v>6.4763780487804885</v>
      </c>
      <c r="AP59" s="169">
        <v>2.0297000000000001</v>
      </c>
      <c r="AQ59" s="169">
        <v>19.706660975609754</v>
      </c>
      <c r="AR59" s="169">
        <v>23.01452926829268</v>
      </c>
      <c r="AS59" s="169">
        <v>-14.903229268292684</v>
      </c>
      <c r="AT59" s="169">
        <v>-2.2874187500000001</v>
      </c>
      <c r="AU59" s="169">
        <v>0</v>
      </c>
      <c r="AV59" s="169">
        <v>-0.40340731707317073</v>
      </c>
      <c r="AW59" s="169">
        <v>3.5351219512195123E-2</v>
      </c>
      <c r="AX59" s="169">
        <v>-16.845065853658536</v>
      </c>
      <c r="AY59" s="169">
        <v>-14.477790243902438</v>
      </c>
      <c r="AZ59" s="169">
        <v>27.56379512195122</v>
      </c>
      <c r="BA59" s="169">
        <v>28.332646341463416</v>
      </c>
      <c r="BB59" s="169">
        <v>39.772268750000002</v>
      </c>
      <c r="BC59" s="169">
        <v>13.4141243902439</v>
      </c>
      <c r="BD59" s="169">
        <v>-4.7756097560975608</v>
      </c>
      <c r="BE59" s="169">
        <v>-4.7536585365853661</v>
      </c>
      <c r="BF59" s="169">
        <v>-23.530746341463416</v>
      </c>
      <c r="BG59" s="169">
        <v>-35.203957142857142</v>
      </c>
      <c r="BH59" s="169">
        <v>-2.8319365853658538</v>
      </c>
      <c r="BI59" s="169">
        <v>0</v>
      </c>
      <c r="BJ59" s="169">
        <v>1.0757707317073173</v>
      </c>
      <c r="BK59" s="169">
        <v>6.2408024390243906</v>
      </c>
      <c r="BL59" s="169">
        <v>4.7765781250000003</v>
      </c>
      <c r="BM59" s="169">
        <v>2.7344195121951222</v>
      </c>
      <c r="BN59" s="169">
        <v>-124.24527804878049</v>
      </c>
      <c r="BO59" s="169">
        <v>92.072080487804868</v>
      </c>
      <c r="BP59" s="169">
        <v>92.29910975609755</v>
      </c>
      <c r="BQ59" s="169">
        <v>-68.589170731707327</v>
      </c>
      <c r="BR59" s="169">
        <v>-91.330824390243905</v>
      </c>
      <c r="BS59" s="169">
        <v>0</v>
      </c>
      <c r="BT59" s="169">
        <v>0</v>
      </c>
      <c r="BU59" s="169">
        <v>0</v>
      </c>
      <c r="BV59" s="169">
        <v>33.757777777777775</v>
      </c>
      <c r="BW59" s="169">
        <v>15.761707317073171</v>
      </c>
      <c r="BX59" s="169">
        <v>10.682926829268293</v>
      </c>
      <c r="BY59" s="169">
        <v>-7.2646341463414634</v>
      </c>
      <c r="BZ59" s="169">
        <v>13.339268292682927</v>
      </c>
      <c r="CA59" s="169">
        <v>-7.9025463414634149</v>
      </c>
      <c r="CB59" s="169">
        <v>-7.709782926829269</v>
      </c>
      <c r="CC59" s="169">
        <v>18.989239024390244</v>
      </c>
      <c r="CD59" s="169">
        <v>16.902312195121951</v>
      </c>
      <c r="CE59" s="169">
        <v>0</v>
      </c>
      <c r="CF59" s="169">
        <v>-10.436808695652173</v>
      </c>
      <c r="CG59" s="169">
        <v>-8.7411073170731708</v>
      </c>
      <c r="CH59" s="169">
        <v>1.1203609756097561</v>
      </c>
      <c r="CI59" s="169">
        <v>23.46851707317073</v>
      </c>
      <c r="CJ59" s="169">
        <v>0</v>
      </c>
      <c r="CK59" s="169">
        <v>0</v>
      </c>
      <c r="CL59" s="169">
        <v>24.521951219512193</v>
      </c>
      <c r="CM59" s="169">
        <v>-45.541463414634151</v>
      </c>
      <c r="CN59" s="169">
        <v>-4.1853658536585368</v>
      </c>
      <c r="CO59" s="169">
        <v>35.63796341463415</v>
      </c>
      <c r="CP59" s="169">
        <v>35.607102439024388</v>
      </c>
      <c r="CQ59" s="169">
        <v>33.857134146341465</v>
      </c>
      <c r="CR59" s="169">
        <v>57.959682926829267</v>
      </c>
      <c r="CS59" s="169">
        <v>58.372073170731703</v>
      </c>
      <c r="CT59" s="169">
        <v>-19.11028536585366</v>
      </c>
      <c r="CU59" s="169">
        <v>-56.75338536585366</v>
      </c>
      <c r="CV59" s="169">
        <v>-13.441836585365854</v>
      </c>
      <c r="CW59" s="169">
        <v>3.4369195121951219</v>
      </c>
      <c r="CX59" s="169">
        <v>38.036829268292678</v>
      </c>
      <c r="CY59" s="169">
        <v>26.147317073170729</v>
      </c>
      <c r="CZ59" s="169">
        <v>9.3608243902439021</v>
      </c>
      <c r="DA59" s="169">
        <v>8.4062634146341466</v>
      </c>
      <c r="DB59" s="169">
        <v>12.073880487804876</v>
      </c>
      <c r="DC59" s="169">
        <v>0</v>
      </c>
      <c r="DD59" s="169">
        <v>-24.818946341463413</v>
      </c>
      <c r="DE59" s="169">
        <v>-24.556251219512195</v>
      </c>
      <c r="DF59" s="169">
        <v>31.006219512195123</v>
      </c>
      <c r="DG59" s="169">
        <v>0</v>
      </c>
      <c r="DH59" s="169">
        <v>-5.2989024390243902</v>
      </c>
      <c r="DI59" s="169">
        <v>-48.56666666666667</v>
      </c>
      <c r="DJ59" s="169">
        <v>-48.745454545454542</v>
      </c>
      <c r="DK59" s="169">
        <v>-1.6133804878048781</v>
      </c>
      <c r="DL59" s="169">
        <v>11.1222975</v>
      </c>
      <c r="DM59" s="169">
        <v>15.503287804878049</v>
      </c>
      <c r="DN59" s="169">
        <v>22.402675609756098</v>
      </c>
      <c r="DO59" s="169">
        <v>11.75780487804878</v>
      </c>
      <c r="DP59" s="169">
        <v>-8.739756097560976</v>
      </c>
      <c r="DQ59" s="169">
        <v>16.748317073170732</v>
      </c>
      <c r="DR59" s="169">
        <v>-31.209329268292684</v>
      </c>
      <c r="DS59" s="169">
        <v>-9.8858536585365844</v>
      </c>
      <c r="DT59" s="169">
        <v>-9.9834146341463406</v>
      </c>
      <c r="DU59" s="169">
        <v>31.598780487804877</v>
      </c>
      <c r="DV59" s="169">
        <v>3.2629268292682925</v>
      </c>
      <c r="DW59" s="169">
        <v>-29.826607317073172</v>
      </c>
      <c r="DX59" s="169">
        <v>-15.003551219512195</v>
      </c>
      <c r="DY59" s="169">
        <v>-28.97039024390244</v>
      </c>
      <c r="DZ59" s="169">
        <v>-27.775170731707316</v>
      </c>
      <c r="EA59" s="169">
        <v>43.150807894736843</v>
      </c>
      <c r="EB59" s="169">
        <v>8.4763902439024381</v>
      </c>
      <c r="EC59" s="169">
        <v>-1.367948780487805</v>
      </c>
      <c r="ED59" s="169">
        <v>-1.0956170731707318</v>
      </c>
      <c r="EE59" s="169">
        <v>-14.003602439024389</v>
      </c>
      <c r="EF59" s="169">
        <v>-23.925968292682928</v>
      </c>
      <c r="EG59" s="169">
        <v>-17.338073170731708</v>
      </c>
      <c r="EH59" s="169">
        <v>-18.173165853658539</v>
      </c>
      <c r="EI59" s="169">
        <v>-62.107507317073171</v>
      </c>
      <c r="EJ59" s="169">
        <v>0</v>
      </c>
      <c r="EK59" s="169">
        <v>-12.521217073170732</v>
      </c>
      <c r="EL59" s="169">
        <v>-11.407924390243902</v>
      </c>
      <c r="EM59" s="169">
        <v>18.339931707317074</v>
      </c>
      <c r="EN59" s="169">
        <v>-5.0049407407407411</v>
      </c>
      <c r="EO59" s="169">
        <v>-5.3386097560975605</v>
      </c>
      <c r="EP59" s="169">
        <v>-21.381658536585366</v>
      </c>
      <c r="EQ59" s="169">
        <v>-20.775212195121949</v>
      </c>
      <c r="ER59" s="169">
        <v>-20.569617073170733</v>
      </c>
      <c r="ES59" s="169">
        <v>7.7090170731707319</v>
      </c>
      <c r="ET59" s="169">
        <v>11.694705882352942</v>
      </c>
      <c r="EU59" s="169">
        <v>-0.88375000000000004</v>
      </c>
      <c r="EV59" s="169">
        <v>-5.8536585365853662E-2</v>
      </c>
      <c r="EW59" s="169">
        <v>5.1075487804878046</v>
      </c>
      <c r="EX59" s="169">
        <v>-14.198190243902438</v>
      </c>
      <c r="EY59" s="169">
        <v>-14.664099999999999</v>
      </c>
      <c r="EZ59" s="169">
        <v>-14.527129268292681</v>
      </c>
      <c r="FA59" s="169">
        <v>9.4898756097560977</v>
      </c>
      <c r="FB59" s="169">
        <v>6.632924390243903</v>
      </c>
      <c r="FC59" s="169">
        <v>-20.053302439024392</v>
      </c>
      <c r="FD59" s="169">
        <v>5.4837780487804881</v>
      </c>
      <c r="FE59" s="169">
        <v>5.189851219512196</v>
      </c>
      <c r="FF59" s="169">
        <v>0</v>
      </c>
      <c r="FG59" s="169">
        <v>3.5101868421052633</v>
      </c>
      <c r="FH59" s="169">
        <v>3.3997850000000001</v>
      </c>
      <c r="FI59" s="169">
        <v>2.6256638888888886</v>
      </c>
      <c r="FJ59" s="169">
        <v>0.89853902439024402</v>
      </c>
      <c r="FK59" s="169">
        <v>0.42885121951219518</v>
      </c>
      <c r="FL59" s="169">
        <v>8.495339024390244</v>
      </c>
      <c r="FM59" s="169">
        <v>14.298636585365854</v>
      </c>
      <c r="FN59" s="169">
        <v>14.242936585365854</v>
      </c>
      <c r="FO59" s="169">
        <v>18.433482926829267</v>
      </c>
      <c r="FP59" s="169">
        <v>30.382589473684209</v>
      </c>
      <c r="FQ59" s="169">
        <v>19.317516666666666</v>
      </c>
      <c r="FR59" s="169">
        <v>-17.248048780487803</v>
      </c>
      <c r="FS59" s="169">
        <v>-1.4921878048780488</v>
      </c>
      <c r="FT59" s="169">
        <v>0.2004829268292683</v>
      </c>
      <c r="FU59" s="169">
        <v>0.81536585365853664</v>
      </c>
      <c r="FV59" s="169">
        <v>0.68804878048780493</v>
      </c>
      <c r="FW59" s="169">
        <v>-20.288137500000001</v>
      </c>
      <c r="FX59" s="169">
        <v>0.55757500000000004</v>
      </c>
      <c r="FY59" s="169">
        <v>7.4829743589743583</v>
      </c>
      <c r="FZ59" s="169">
        <v>0.90619512195121954</v>
      </c>
      <c r="GA59" s="169">
        <v>3.1646777777777779</v>
      </c>
      <c r="GB59" s="169">
        <v>34.46</v>
      </c>
      <c r="GC59" s="169">
        <v>-36.962587804878048</v>
      </c>
      <c r="GD59" s="169">
        <v>-26.586757500000001</v>
      </c>
      <c r="GE59" s="169">
        <v>-0.31428571428571428</v>
      </c>
      <c r="GF59" s="169">
        <v>18.06823125</v>
      </c>
      <c r="GG59" s="169">
        <v>-0.1</v>
      </c>
      <c r="GH59" s="169">
        <v>23.728055000000001</v>
      </c>
      <c r="GI59" s="169">
        <v>-7.3518634146341464</v>
      </c>
      <c r="GJ59" s="169">
        <v>-7.8754365853658541</v>
      </c>
      <c r="GK59" s="169">
        <v>2.5467200000000001</v>
      </c>
      <c r="GL59" s="169">
        <v>5.7944444444444444E-2</v>
      </c>
      <c r="GM59" s="169">
        <v>0</v>
      </c>
      <c r="GN59" s="169">
        <v>-9.5159500000000001</v>
      </c>
      <c r="GO59" s="169">
        <v>-29.612785365853661</v>
      </c>
      <c r="GP59" s="169">
        <v>5.0015365853658542</v>
      </c>
      <c r="GQ59" s="169">
        <v>-21.686045833333331</v>
      </c>
      <c r="GR59" s="169">
        <v>6.0110849999999996</v>
      </c>
      <c r="GS59" s="169">
        <v>5.9444699999999999</v>
      </c>
      <c r="GT59" s="169">
        <v>161.18350000000001</v>
      </c>
      <c r="GU59" s="169">
        <v>-4.2432292682926835</v>
      </c>
      <c r="GV59" s="169">
        <v>-7.2959243902439024</v>
      </c>
      <c r="GW59" s="169">
        <v>-6.3216512195121952</v>
      </c>
      <c r="GX59" s="169">
        <v>1.8228500000000001</v>
      </c>
      <c r="GY59" s="169">
        <v>8.8271824999999993</v>
      </c>
      <c r="GZ59" s="169">
        <v>8.8498300000000008</v>
      </c>
      <c r="HA59" s="169">
        <v>1.0370200000000001</v>
      </c>
      <c r="HB59" s="169">
        <v>-15.7831125</v>
      </c>
      <c r="HC59" s="169">
        <v>-14.217543750000001</v>
      </c>
      <c r="HD59" s="169">
        <v>2.0341463414634147</v>
      </c>
      <c r="HE59" s="169">
        <v>0.74079512195121955</v>
      </c>
      <c r="HF59" s="169">
        <v>29.033941463414635</v>
      </c>
      <c r="HG59" s="169">
        <v>52.091065853658534</v>
      </c>
      <c r="HH59" s="169">
        <v>55.905863414634148</v>
      </c>
      <c r="HI59" s="169">
        <v>-14.940429166666666</v>
      </c>
      <c r="HJ59" s="169">
        <v>37.036566666666666</v>
      </c>
      <c r="HK59" s="169">
        <v>-2.2044071428571428</v>
      </c>
      <c r="HL59" s="169">
        <v>-3.9714874999999998</v>
      </c>
      <c r="HM59" s="169">
        <v>-8.2057243902439012</v>
      </c>
      <c r="HN59" s="169">
        <v>-9.9496878048780495</v>
      </c>
      <c r="HO59" s="169">
        <v>15.115414285714285</v>
      </c>
      <c r="HP59" s="169">
        <v>13.793457142857143</v>
      </c>
      <c r="HQ59" s="169">
        <v>-15.776434146341462</v>
      </c>
      <c r="HR59" s="169">
        <v>-15.25189512195122</v>
      </c>
      <c r="HS59" s="169">
        <v>-22.125319512195119</v>
      </c>
      <c r="HT59" s="169">
        <v>-22.160963414634146</v>
      </c>
      <c r="HU59" s="169">
        <v>17.778292682926828</v>
      </c>
      <c r="HV59" s="169">
        <v>17.78829268292683</v>
      </c>
      <c r="HW59" s="169">
        <v>-22.419512195121953</v>
      </c>
      <c r="HX59" s="169">
        <v>-22.353658536585368</v>
      </c>
      <c r="HY59" s="169">
        <v>0.33655853658536583</v>
      </c>
      <c r="HZ59" s="169">
        <v>-0.14048780487804879</v>
      </c>
      <c r="IA59" s="169">
        <v>46.795360975609753</v>
      </c>
      <c r="IB59" s="169">
        <v>23.14631951219512</v>
      </c>
      <c r="IC59" s="169">
        <v>23.037412195121952</v>
      </c>
      <c r="ID59" s="169">
        <v>-13.38857142857143</v>
      </c>
      <c r="IE59" s="169">
        <v>-25.929268292682927</v>
      </c>
      <c r="IF59" s="169">
        <v>-0.12195121951219513</v>
      </c>
      <c r="IG59" s="169">
        <v>-0.60487804878048779</v>
      </c>
      <c r="IH59" s="169">
        <v>-17.866133333333334</v>
      </c>
      <c r="II59" s="169">
        <v>-17.920053571428571</v>
      </c>
      <c r="IJ59" s="169">
        <v>-105.53350243902439</v>
      </c>
      <c r="IK59" s="169">
        <v>17.115360975609757</v>
      </c>
      <c r="IL59" s="169">
        <v>-259.43140416666665</v>
      </c>
      <c r="IM59" s="169">
        <v>-31.071991666666666</v>
      </c>
      <c r="IN59" s="169">
        <v>-30.017890243902439</v>
      </c>
      <c r="IO59" s="169">
        <v>96.287312195121956</v>
      </c>
      <c r="IP59" s="169">
        <v>71.465712195121952</v>
      </c>
      <c r="IQ59" s="169">
        <v>98.572712195121952</v>
      </c>
      <c r="IR59" s="169">
        <v>111.26421463414633</v>
      </c>
      <c r="IS59" s="169">
        <v>23.292291666666664</v>
      </c>
      <c r="IT59" s="169">
        <v>6.2384000000000004</v>
      </c>
      <c r="IU59" s="169">
        <v>5.7996285714285714</v>
      </c>
      <c r="IV59" s="169">
        <v>11.564163414634146</v>
      </c>
      <c r="IW59" s="169">
        <v>161.40563125</v>
      </c>
      <c r="IX59" s="169">
        <v>-219.11985675675675</v>
      </c>
      <c r="IY59" s="169">
        <v>-2.5678951219512198</v>
      </c>
      <c r="IZ59" s="169">
        <v>8.5401000000000007</v>
      </c>
      <c r="JA59" s="169">
        <v>-1.4049926829268293</v>
      </c>
      <c r="JB59" s="169">
        <v>0</v>
      </c>
      <c r="JC59" s="169">
        <v>-4.6107317073170728</v>
      </c>
      <c r="JD59" s="169">
        <v>-2.1903250000000001</v>
      </c>
      <c r="JE59" s="169">
        <v>-2.189948717948718</v>
      </c>
      <c r="JF59" s="169">
        <v>-9.9512195121951225E-2</v>
      </c>
      <c r="JG59" s="169">
        <v>1.7170731707317073</v>
      </c>
      <c r="JH59" s="169">
        <v>-2.0535000000000001</v>
      </c>
      <c r="JI59" s="169">
        <v>-7.9577341463414637</v>
      </c>
      <c r="JJ59" s="169">
        <v>2.3017658536585368</v>
      </c>
      <c r="JK59" s="169">
        <v>1.4562731707317074</v>
      </c>
      <c r="JL59" s="169">
        <v>4.9634146341463419</v>
      </c>
      <c r="JM59" s="169">
        <v>1.1694634146341463</v>
      </c>
      <c r="JN59" s="169">
        <v>1.1365365853658536</v>
      </c>
      <c r="JO59" s="169">
        <v>1.7946411764705883</v>
      </c>
      <c r="JP59" s="169">
        <v>1.9990375</v>
      </c>
      <c r="JQ59" s="169">
        <v>3.7450657894736841</v>
      </c>
      <c r="JR59" s="169">
        <v>3.4546868421052634</v>
      </c>
      <c r="JS59" s="169">
        <v>3.2986552631578947</v>
      </c>
      <c r="JT59" s="169">
        <v>0</v>
      </c>
      <c r="JU59" s="169">
        <v>10.592682926829267</v>
      </c>
      <c r="JV59" s="169">
        <v>9.7195677419354833</v>
      </c>
      <c r="JW59" s="169">
        <v>0.68512195121951214</v>
      </c>
      <c r="JX59" s="169">
        <v>0</v>
      </c>
      <c r="JY59" s="169">
        <v>-0.55927941176470586</v>
      </c>
      <c r="JZ59" s="169">
        <v>-16.342275609756097</v>
      </c>
      <c r="KA59" s="169">
        <v>-21.710368292682926</v>
      </c>
      <c r="KB59" s="169">
        <v>2.1845878048780487</v>
      </c>
      <c r="KC59" s="169">
        <v>12.177353658536585</v>
      </c>
      <c r="KD59" s="169">
        <v>-17.777278048780484</v>
      </c>
      <c r="KE59" s="169">
        <v>4.8521804878048789</v>
      </c>
      <c r="KF59" s="169">
        <v>-4.5829268292682928</v>
      </c>
      <c r="KG59" s="169">
        <v>-10.951219512195124</v>
      </c>
      <c r="KH59" s="169">
        <v>27.052336585365854</v>
      </c>
      <c r="KI59" s="169">
        <v>-77.403295121951217</v>
      </c>
    </row>
    <row r="60" spans="1:295" x14ac:dyDescent="0.3">
      <c r="A60" s="231" t="s">
        <v>2406</v>
      </c>
      <c r="B60" s="231"/>
      <c r="C60" s="160" t="s">
        <v>232</v>
      </c>
      <c r="D60" s="160" t="s">
        <v>232</v>
      </c>
      <c r="E60" s="160" t="s">
        <v>232</v>
      </c>
      <c r="F60" s="160" t="s">
        <v>232</v>
      </c>
      <c r="G60" s="160" t="s">
        <v>232</v>
      </c>
      <c r="H60" s="160" t="s">
        <v>2407</v>
      </c>
      <c r="I60" s="160" t="s">
        <v>232</v>
      </c>
      <c r="J60" s="160" t="s">
        <v>232</v>
      </c>
      <c r="K60" s="160" t="s">
        <v>2407</v>
      </c>
      <c r="L60" s="160" t="s">
        <v>232</v>
      </c>
      <c r="M60" s="160" t="s">
        <v>232</v>
      </c>
      <c r="N60" s="160" t="s">
        <v>232</v>
      </c>
      <c r="O60" s="160" t="s">
        <v>232</v>
      </c>
      <c r="P60" s="160" t="s">
        <v>232</v>
      </c>
      <c r="Q60" s="160" t="s">
        <v>232</v>
      </c>
      <c r="R60" s="160" t="s">
        <v>232</v>
      </c>
      <c r="S60" s="160" t="s">
        <v>232</v>
      </c>
      <c r="T60" s="160" t="s">
        <v>232</v>
      </c>
      <c r="U60" s="160" t="s">
        <v>232</v>
      </c>
      <c r="V60" s="160" t="s">
        <v>232</v>
      </c>
      <c r="W60" s="160" t="s">
        <v>232</v>
      </c>
      <c r="X60" s="160" t="s">
        <v>2407</v>
      </c>
      <c r="Y60" s="160" t="s">
        <v>2407</v>
      </c>
      <c r="Z60" s="160" t="s">
        <v>2407</v>
      </c>
      <c r="AA60" s="160" t="s">
        <v>232</v>
      </c>
      <c r="AB60" s="160" t="s">
        <v>2407</v>
      </c>
      <c r="AC60" s="160" t="s">
        <v>232</v>
      </c>
      <c r="AD60" s="160" t="s">
        <v>232</v>
      </c>
      <c r="AE60" s="160" t="s">
        <v>2407</v>
      </c>
      <c r="AF60" s="160" t="s">
        <v>232</v>
      </c>
      <c r="AG60" s="160" t="s">
        <v>232</v>
      </c>
      <c r="AH60" s="160" t="s">
        <v>232</v>
      </c>
      <c r="AI60" s="160" t="s">
        <v>232</v>
      </c>
      <c r="AJ60" s="160" t="s">
        <v>232</v>
      </c>
      <c r="AK60" s="160" t="s">
        <v>232</v>
      </c>
      <c r="AL60" s="160" t="s">
        <v>2407</v>
      </c>
      <c r="AM60" s="160" t="s">
        <v>232</v>
      </c>
      <c r="AN60" s="160" t="s">
        <v>232</v>
      </c>
      <c r="AO60" s="160" t="s">
        <v>232</v>
      </c>
      <c r="AP60" s="160" t="s">
        <v>2407</v>
      </c>
      <c r="AQ60" s="160" t="s">
        <v>232</v>
      </c>
      <c r="AR60" s="160" t="s">
        <v>232</v>
      </c>
      <c r="AS60" s="160" t="s">
        <v>232</v>
      </c>
      <c r="AT60" s="160" t="s">
        <v>232</v>
      </c>
      <c r="AU60" s="160" t="s">
        <v>232</v>
      </c>
      <c r="AV60" s="160" t="s">
        <v>2407</v>
      </c>
      <c r="AW60" s="160" t="s">
        <v>2407</v>
      </c>
      <c r="AX60" s="160" t="s">
        <v>232</v>
      </c>
      <c r="AY60" s="160" t="s">
        <v>232</v>
      </c>
      <c r="AZ60" s="160" t="s">
        <v>232</v>
      </c>
      <c r="BA60" s="160" t="s">
        <v>232</v>
      </c>
      <c r="BB60" s="160" t="s">
        <v>232</v>
      </c>
      <c r="BC60" s="160" t="s">
        <v>2407</v>
      </c>
      <c r="BD60" s="160" t="s">
        <v>2407</v>
      </c>
      <c r="BE60" s="160" t="s">
        <v>2407</v>
      </c>
      <c r="BF60" s="160" t="s">
        <v>232</v>
      </c>
      <c r="BG60" s="160" t="s">
        <v>232</v>
      </c>
      <c r="BH60" s="160" t="s">
        <v>2407</v>
      </c>
      <c r="BI60" s="160" t="s">
        <v>2407</v>
      </c>
      <c r="BJ60" s="160" t="s">
        <v>2407</v>
      </c>
      <c r="BK60" s="160" t="s">
        <v>2407</v>
      </c>
      <c r="BL60" s="160" t="s">
        <v>2407</v>
      </c>
      <c r="BM60" s="160" t="s">
        <v>2407</v>
      </c>
      <c r="BN60" s="160" t="s">
        <v>232</v>
      </c>
      <c r="BO60" s="160" t="s">
        <v>232</v>
      </c>
      <c r="BP60" s="160" t="s">
        <v>232</v>
      </c>
      <c r="BQ60" s="160" t="s">
        <v>2407</v>
      </c>
      <c r="BR60" s="160" t="s">
        <v>2407</v>
      </c>
      <c r="BS60" s="160" t="s">
        <v>2407</v>
      </c>
      <c r="BT60" s="160" t="s">
        <v>2407</v>
      </c>
      <c r="BU60" s="160" t="s">
        <v>2407</v>
      </c>
      <c r="BV60" s="160" t="s">
        <v>2407</v>
      </c>
      <c r="BW60" s="160" t="s">
        <v>2407</v>
      </c>
      <c r="BX60" s="160" t="s">
        <v>2408</v>
      </c>
      <c r="BY60" s="160" t="s">
        <v>2407</v>
      </c>
      <c r="BZ60" s="160" t="s">
        <v>2407</v>
      </c>
      <c r="CA60" s="160" t="s">
        <v>2407</v>
      </c>
      <c r="CB60" s="160" t="s">
        <v>2407</v>
      </c>
      <c r="CC60" s="160" t="s">
        <v>2407</v>
      </c>
      <c r="CD60" s="160" t="s">
        <v>2407</v>
      </c>
      <c r="CE60" s="160" t="s">
        <v>2407</v>
      </c>
      <c r="CF60" s="160" t="s">
        <v>2407</v>
      </c>
      <c r="CG60" s="160" t="s">
        <v>2407</v>
      </c>
      <c r="CH60" s="160" t="s">
        <v>2407</v>
      </c>
      <c r="CI60" s="160" t="s">
        <v>2407</v>
      </c>
      <c r="CJ60" s="160" t="s">
        <v>2407</v>
      </c>
      <c r="CK60" s="160" t="s">
        <v>2407</v>
      </c>
      <c r="CL60" s="160" t="s">
        <v>2407</v>
      </c>
      <c r="CM60" s="160" t="s">
        <v>2407</v>
      </c>
      <c r="CN60" s="160" t="s">
        <v>2407</v>
      </c>
      <c r="CO60" s="160" t="s">
        <v>2407</v>
      </c>
      <c r="CP60" s="160" t="s">
        <v>2407</v>
      </c>
      <c r="CQ60" s="160" t="s">
        <v>2407</v>
      </c>
      <c r="CR60" s="160" t="s">
        <v>2407</v>
      </c>
      <c r="CS60" s="160" t="s">
        <v>2407</v>
      </c>
      <c r="CT60" s="160" t="s">
        <v>2407</v>
      </c>
      <c r="CU60" s="160" t="s">
        <v>2407</v>
      </c>
      <c r="CV60" s="160" t="s">
        <v>2407</v>
      </c>
      <c r="CW60" s="160" t="s">
        <v>2407</v>
      </c>
      <c r="CX60" s="160" t="s">
        <v>2407</v>
      </c>
      <c r="CY60" s="160" t="s">
        <v>2407</v>
      </c>
      <c r="CZ60" s="160" t="s">
        <v>2407</v>
      </c>
      <c r="DA60" s="160" t="s">
        <v>2407</v>
      </c>
      <c r="DB60" s="160" t="s">
        <v>2407</v>
      </c>
      <c r="DC60" s="160" t="s">
        <v>2407</v>
      </c>
      <c r="DD60" s="160" t="s">
        <v>2407</v>
      </c>
      <c r="DE60" s="160" t="s">
        <v>2407</v>
      </c>
      <c r="DF60" s="160" t="s">
        <v>2407</v>
      </c>
      <c r="DG60" s="160" t="s">
        <v>2407</v>
      </c>
      <c r="DH60" s="160" t="s">
        <v>2407</v>
      </c>
      <c r="DI60" s="160" t="s">
        <v>2407</v>
      </c>
      <c r="DJ60" s="160" t="s">
        <v>2407</v>
      </c>
      <c r="DK60" s="160" t="s">
        <v>2407</v>
      </c>
      <c r="DL60" s="160" t="s">
        <v>2407</v>
      </c>
      <c r="DM60" s="160" t="s">
        <v>2407</v>
      </c>
      <c r="DN60" s="160" t="s">
        <v>2407</v>
      </c>
      <c r="DO60" s="160" t="s">
        <v>2407</v>
      </c>
      <c r="DP60" s="160" t="s">
        <v>2407</v>
      </c>
      <c r="DQ60" s="160" t="s">
        <v>2407</v>
      </c>
      <c r="DR60" s="160" t="s">
        <v>2407</v>
      </c>
      <c r="DS60" s="160" t="s">
        <v>2407</v>
      </c>
      <c r="DT60" s="160" t="s">
        <v>2407</v>
      </c>
      <c r="DU60" s="160" t="s">
        <v>2407</v>
      </c>
      <c r="DV60" s="160" t="s">
        <v>2407</v>
      </c>
      <c r="DW60" s="160" t="s">
        <v>2407</v>
      </c>
      <c r="DX60" s="160" t="s">
        <v>2407</v>
      </c>
      <c r="DY60" s="160" t="s">
        <v>2407</v>
      </c>
      <c r="DZ60" s="160" t="s">
        <v>2407</v>
      </c>
      <c r="EA60" s="160" t="s">
        <v>2407</v>
      </c>
      <c r="EB60" s="160" t="s">
        <v>2407</v>
      </c>
      <c r="EC60" s="160" t="s">
        <v>2407</v>
      </c>
      <c r="ED60" s="160" t="s">
        <v>2407</v>
      </c>
      <c r="EE60" s="160" t="s">
        <v>2407</v>
      </c>
      <c r="EF60" s="160" t="s">
        <v>2407</v>
      </c>
      <c r="EG60" s="160" t="s">
        <v>2407</v>
      </c>
      <c r="EH60" s="160" t="s">
        <v>2407</v>
      </c>
      <c r="EI60" s="160" t="s">
        <v>2407</v>
      </c>
      <c r="EJ60" s="160" t="s">
        <v>2407</v>
      </c>
      <c r="EK60" s="160" t="s">
        <v>2407</v>
      </c>
      <c r="EL60" s="160" t="s">
        <v>2407</v>
      </c>
      <c r="EM60" s="160" t="s">
        <v>2407</v>
      </c>
      <c r="EN60" s="160" t="s">
        <v>2407</v>
      </c>
      <c r="EO60" s="160" t="s">
        <v>2407</v>
      </c>
      <c r="EP60" s="160" t="s">
        <v>2407</v>
      </c>
      <c r="EQ60" s="160" t="s">
        <v>2407</v>
      </c>
      <c r="ER60" s="160" t="s">
        <v>2407</v>
      </c>
      <c r="ES60" s="160" t="s">
        <v>2407</v>
      </c>
      <c r="ET60" s="160" t="s">
        <v>2407</v>
      </c>
      <c r="EU60" s="160" t="s">
        <v>2407</v>
      </c>
      <c r="EV60" s="160" t="s">
        <v>2407</v>
      </c>
      <c r="EW60" s="160" t="s">
        <v>2407</v>
      </c>
      <c r="EX60" s="160" t="s">
        <v>2407</v>
      </c>
      <c r="EY60" s="160" t="s">
        <v>2407</v>
      </c>
      <c r="EZ60" s="160" t="s">
        <v>2407</v>
      </c>
      <c r="FA60" s="160" t="s">
        <v>2407</v>
      </c>
      <c r="FB60" s="160" t="s">
        <v>2407</v>
      </c>
      <c r="FC60" s="160" t="s">
        <v>2407</v>
      </c>
      <c r="FD60" s="160" t="s">
        <v>2407</v>
      </c>
      <c r="FE60" s="160" t="s">
        <v>2407</v>
      </c>
      <c r="FF60" s="160" t="s">
        <v>2407</v>
      </c>
      <c r="FG60" s="160" t="s">
        <v>2407</v>
      </c>
      <c r="FH60" s="160" t="s">
        <v>2407</v>
      </c>
      <c r="FI60" s="160" t="s">
        <v>2407</v>
      </c>
      <c r="FJ60" s="160" t="s">
        <v>2407</v>
      </c>
      <c r="FK60" s="160" t="s">
        <v>2407</v>
      </c>
      <c r="FL60" s="160" t="s">
        <v>2407</v>
      </c>
      <c r="FM60" s="160" t="s">
        <v>2407</v>
      </c>
      <c r="FN60" s="160" t="s">
        <v>2407</v>
      </c>
      <c r="FO60" s="160" t="s">
        <v>2407</v>
      </c>
      <c r="FP60" s="160" t="s">
        <v>2407</v>
      </c>
      <c r="FQ60" s="160" t="s">
        <v>2407</v>
      </c>
      <c r="FR60" s="160" t="s">
        <v>2407</v>
      </c>
      <c r="FS60" s="160" t="s">
        <v>2407</v>
      </c>
      <c r="FT60" s="160" t="s">
        <v>2407</v>
      </c>
      <c r="FU60" s="160" t="s">
        <v>2407</v>
      </c>
      <c r="FV60" s="160" t="s">
        <v>2407</v>
      </c>
      <c r="FW60" s="160" t="s">
        <v>2407</v>
      </c>
      <c r="FX60" s="160" t="s">
        <v>2407</v>
      </c>
      <c r="FY60" s="160" t="s">
        <v>2407</v>
      </c>
      <c r="FZ60" s="160" t="s">
        <v>2407</v>
      </c>
      <c r="GA60" s="160" t="s">
        <v>2407</v>
      </c>
      <c r="GB60" s="160" t="s">
        <v>2407</v>
      </c>
      <c r="GC60" s="160" t="s">
        <v>2407</v>
      </c>
      <c r="GD60" s="160" t="s">
        <v>2407</v>
      </c>
      <c r="GE60" s="160" t="s">
        <v>2407</v>
      </c>
      <c r="GF60" s="160" t="s">
        <v>2407</v>
      </c>
      <c r="GG60" s="160" t="s">
        <v>2407</v>
      </c>
      <c r="GH60" s="160" t="s">
        <v>2407</v>
      </c>
      <c r="GI60" s="160" t="s">
        <v>2407</v>
      </c>
      <c r="GJ60" s="160" t="s">
        <v>2407</v>
      </c>
      <c r="GK60" s="160" t="s">
        <v>2407</v>
      </c>
      <c r="GL60" s="160" t="s">
        <v>2407</v>
      </c>
      <c r="GM60" s="160" t="s">
        <v>2407</v>
      </c>
      <c r="GN60" s="160" t="s">
        <v>2407</v>
      </c>
      <c r="GO60" s="160" t="s">
        <v>2407</v>
      </c>
      <c r="GP60" s="160" t="s">
        <v>2407</v>
      </c>
      <c r="GQ60" s="160" t="s">
        <v>2407</v>
      </c>
      <c r="GR60" s="160" t="s">
        <v>2407</v>
      </c>
      <c r="GS60" s="160" t="s">
        <v>2407</v>
      </c>
      <c r="GT60" s="160" t="s">
        <v>2407</v>
      </c>
      <c r="GU60" s="160" t="s">
        <v>2407</v>
      </c>
      <c r="GV60" s="160" t="s">
        <v>2407</v>
      </c>
      <c r="GW60" s="160" t="s">
        <v>2407</v>
      </c>
      <c r="GX60" s="160" t="s">
        <v>2407</v>
      </c>
      <c r="GY60" s="160" t="s">
        <v>2407</v>
      </c>
      <c r="GZ60" s="160" t="s">
        <v>2407</v>
      </c>
      <c r="HA60" s="160" t="s">
        <v>2407</v>
      </c>
      <c r="HB60" s="160" t="s">
        <v>2407</v>
      </c>
      <c r="HC60" s="160" t="s">
        <v>2407</v>
      </c>
      <c r="HD60" s="160" t="s">
        <v>2407</v>
      </c>
      <c r="HE60" s="160" t="s">
        <v>2408</v>
      </c>
      <c r="HF60" s="160" t="s">
        <v>2408</v>
      </c>
      <c r="HG60" s="160" t="s">
        <v>2408</v>
      </c>
      <c r="HH60" s="160" t="s">
        <v>2408</v>
      </c>
      <c r="HI60" s="160" t="s">
        <v>2408</v>
      </c>
      <c r="HJ60" s="160" t="s">
        <v>2408</v>
      </c>
      <c r="HK60" s="160" t="s">
        <v>2408</v>
      </c>
      <c r="HL60" s="160" t="s">
        <v>2408</v>
      </c>
      <c r="HM60" s="160" t="s">
        <v>2408</v>
      </c>
      <c r="HN60" s="160" t="s">
        <v>2408</v>
      </c>
      <c r="HO60" s="160" t="s">
        <v>2408</v>
      </c>
      <c r="HP60" s="160" t="s">
        <v>2408</v>
      </c>
      <c r="HQ60" s="160" t="s">
        <v>2408</v>
      </c>
      <c r="HR60" s="160" t="s">
        <v>2408</v>
      </c>
      <c r="HS60" s="160" t="s">
        <v>2408</v>
      </c>
      <c r="HT60" s="160" t="s">
        <v>2408</v>
      </c>
      <c r="HU60" s="160" t="s">
        <v>2408</v>
      </c>
      <c r="HV60" s="160" t="s">
        <v>2408</v>
      </c>
      <c r="HW60" s="160" t="s">
        <v>2408</v>
      </c>
      <c r="HX60" s="160" t="s">
        <v>2408</v>
      </c>
      <c r="HY60" s="160" t="s">
        <v>2408</v>
      </c>
      <c r="HZ60" s="160" t="s">
        <v>2408</v>
      </c>
      <c r="IA60" s="160" t="s">
        <v>2408</v>
      </c>
      <c r="IB60" s="160" t="s">
        <v>2408</v>
      </c>
      <c r="IC60" s="160" t="s">
        <v>2408</v>
      </c>
      <c r="ID60" s="160" t="s">
        <v>2408</v>
      </c>
      <c r="IE60" s="160" t="s">
        <v>2408</v>
      </c>
      <c r="IF60" s="160" t="s">
        <v>2408</v>
      </c>
      <c r="IG60" s="160" t="s">
        <v>2408</v>
      </c>
      <c r="IH60" s="160" t="s">
        <v>2408</v>
      </c>
      <c r="II60" s="160" t="s">
        <v>2408</v>
      </c>
      <c r="IJ60" s="160" t="s">
        <v>2408</v>
      </c>
      <c r="IK60" s="160" t="s">
        <v>2408</v>
      </c>
      <c r="IL60" s="160" t="s">
        <v>2408</v>
      </c>
      <c r="IM60" s="160" t="s">
        <v>2408</v>
      </c>
      <c r="IN60" s="160" t="s">
        <v>2408</v>
      </c>
      <c r="IO60" s="160" t="s">
        <v>2408</v>
      </c>
      <c r="IP60" s="160" t="s">
        <v>2408</v>
      </c>
      <c r="IQ60" s="160" t="s">
        <v>2408</v>
      </c>
      <c r="IR60" s="160" t="s">
        <v>232</v>
      </c>
      <c r="IS60" s="160" t="s">
        <v>2407</v>
      </c>
      <c r="IT60" s="160" t="s">
        <v>2408</v>
      </c>
      <c r="IU60" s="160" t="s">
        <v>2408</v>
      </c>
      <c r="IV60" s="160" t="s">
        <v>2408</v>
      </c>
      <c r="IW60" s="160" t="s">
        <v>232</v>
      </c>
      <c r="IX60" s="160" t="s">
        <v>232</v>
      </c>
      <c r="IY60" s="160" t="s">
        <v>232</v>
      </c>
      <c r="IZ60" s="160" t="s">
        <v>232</v>
      </c>
      <c r="JA60" s="160" t="s">
        <v>2407</v>
      </c>
      <c r="JB60" s="160" t="s">
        <v>2408</v>
      </c>
      <c r="JC60" s="160" t="s">
        <v>2407</v>
      </c>
      <c r="JD60" s="160" t="s">
        <v>2408</v>
      </c>
      <c r="JE60" s="160" t="s">
        <v>2408</v>
      </c>
      <c r="JF60" s="160" t="s">
        <v>2408</v>
      </c>
      <c r="JG60" s="160" t="s">
        <v>2408</v>
      </c>
      <c r="JH60" s="160" t="s">
        <v>2407</v>
      </c>
      <c r="JI60" s="160" t="s">
        <v>2407</v>
      </c>
      <c r="JJ60" s="160" t="s">
        <v>2407</v>
      </c>
      <c r="JK60" s="160" t="s">
        <v>2407</v>
      </c>
      <c r="JL60" s="160" t="s">
        <v>2408</v>
      </c>
      <c r="JM60" s="160" t="s">
        <v>2407</v>
      </c>
      <c r="JN60" s="160" t="s">
        <v>2407</v>
      </c>
      <c r="JO60" s="160" t="s">
        <v>2408</v>
      </c>
      <c r="JP60" s="160" t="s">
        <v>2408</v>
      </c>
      <c r="JQ60" s="160" t="s">
        <v>2408</v>
      </c>
      <c r="JR60" s="160" t="s">
        <v>2408</v>
      </c>
      <c r="JS60" s="160" t="s">
        <v>2407</v>
      </c>
      <c r="JT60" s="160" t="s">
        <v>2407</v>
      </c>
      <c r="JU60" s="160" t="s">
        <v>2408</v>
      </c>
      <c r="JV60" s="160" t="s">
        <v>2408</v>
      </c>
      <c r="JW60" s="160" t="s">
        <v>2408</v>
      </c>
      <c r="JX60" s="160" t="s">
        <v>2408</v>
      </c>
      <c r="JY60" s="160" t="s">
        <v>2408</v>
      </c>
      <c r="JZ60" s="160" t="s">
        <v>2408</v>
      </c>
      <c r="KA60" s="160" t="s">
        <v>2408</v>
      </c>
      <c r="KB60" s="160" t="s">
        <v>2408</v>
      </c>
      <c r="KC60" s="160" t="s">
        <v>2408</v>
      </c>
      <c r="KD60" s="160" t="s">
        <v>2408</v>
      </c>
      <c r="KE60" s="160" t="s">
        <v>2408</v>
      </c>
      <c r="KF60" s="160" t="s">
        <v>2408</v>
      </c>
      <c r="KG60" s="160" t="s">
        <v>2408</v>
      </c>
      <c r="KH60" s="160" t="s">
        <v>2407</v>
      </c>
      <c r="KI60" s="160" t="s">
        <v>2407</v>
      </c>
    </row>
    <row r="61" spans="1:295" ht="27" customHeight="1" x14ac:dyDescent="0.3">
      <c r="A61" s="231" t="s">
        <v>3</v>
      </c>
      <c r="B61" s="231"/>
      <c r="C61" s="230" t="s">
        <v>90</v>
      </c>
      <c r="D61" s="230"/>
      <c r="E61" s="230"/>
      <c r="F61" s="230"/>
      <c r="G61" s="230"/>
      <c r="H61" s="230"/>
      <c r="I61" s="230"/>
      <c r="J61" s="230"/>
      <c r="K61" s="230"/>
      <c r="L61" s="230"/>
      <c r="M61" s="230"/>
      <c r="N61" s="230" t="s">
        <v>21</v>
      </c>
      <c r="O61" s="230"/>
      <c r="P61" s="230"/>
      <c r="Q61" s="230"/>
      <c r="R61" s="230"/>
      <c r="S61" s="230" t="s">
        <v>502</v>
      </c>
      <c r="T61" s="230" t="s">
        <v>90</v>
      </c>
      <c r="U61" s="230"/>
      <c r="V61" s="230"/>
      <c r="W61" s="230"/>
      <c r="X61" s="230" t="s">
        <v>863</v>
      </c>
      <c r="Y61" s="230"/>
      <c r="Z61" s="230"/>
      <c r="AA61" s="230" t="s">
        <v>28</v>
      </c>
      <c r="AB61" s="230" t="s">
        <v>90</v>
      </c>
      <c r="AC61" s="230" t="s">
        <v>261</v>
      </c>
      <c r="AD61" s="230"/>
      <c r="AE61" s="230" t="s">
        <v>90</v>
      </c>
      <c r="AF61" s="230" t="s">
        <v>21</v>
      </c>
      <c r="AG61" s="230"/>
      <c r="AH61" s="230" t="s">
        <v>350</v>
      </c>
      <c r="AI61" s="230"/>
      <c r="AJ61" s="230" t="s">
        <v>261</v>
      </c>
      <c r="AK61" s="230"/>
      <c r="AL61" s="230"/>
      <c r="AM61" s="230"/>
      <c r="AN61" s="230"/>
      <c r="AO61" s="230" t="s">
        <v>2409</v>
      </c>
      <c r="AP61" s="230" t="s">
        <v>2410</v>
      </c>
      <c r="AQ61" s="230" t="s">
        <v>90</v>
      </c>
      <c r="AR61" s="230"/>
      <c r="AS61" s="230"/>
      <c r="AT61" s="230"/>
      <c r="AU61" s="230"/>
      <c r="AV61" s="230"/>
      <c r="AW61" s="230"/>
      <c r="AX61" s="230"/>
      <c r="AY61" s="230"/>
      <c r="AZ61" s="230"/>
      <c r="BA61" s="230" t="s">
        <v>73</v>
      </c>
      <c r="BB61" s="230" t="s">
        <v>502</v>
      </c>
      <c r="BC61" s="230" t="s">
        <v>904</v>
      </c>
      <c r="BD61" s="230" t="s">
        <v>363</v>
      </c>
      <c r="BE61" s="230"/>
      <c r="BF61" s="230" t="s">
        <v>90</v>
      </c>
      <c r="BG61" s="230"/>
      <c r="BH61" s="230"/>
      <c r="BI61" s="230"/>
      <c r="BJ61" s="230"/>
      <c r="BK61" s="230"/>
      <c r="BL61" s="230"/>
      <c r="BM61" s="230"/>
      <c r="BN61" s="230" t="s">
        <v>502</v>
      </c>
      <c r="BO61" s="230"/>
      <c r="BP61" s="230"/>
      <c r="BQ61" s="230"/>
      <c r="BR61" s="230"/>
      <c r="BS61" s="230"/>
      <c r="BT61" s="230" t="s">
        <v>28</v>
      </c>
      <c r="BU61" s="230"/>
      <c r="BV61" s="230" t="s">
        <v>502</v>
      </c>
      <c r="BW61" s="230" t="s">
        <v>2411</v>
      </c>
      <c r="BX61" s="230"/>
      <c r="BY61" s="230"/>
      <c r="BZ61" s="230"/>
      <c r="CA61" s="230" t="s">
        <v>90</v>
      </c>
      <c r="CB61" s="230"/>
      <c r="CC61" s="230" t="s">
        <v>2412</v>
      </c>
      <c r="CD61" s="230"/>
      <c r="CE61" s="230" t="s">
        <v>177</v>
      </c>
      <c r="CF61" s="230" t="s">
        <v>90</v>
      </c>
      <c r="CG61" s="230"/>
      <c r="CH61" s="230"/>
      <c r="CI61" s="230"/>
      <c r="CJ61" s="230" t="s">
        <v>904</v>
      </c>
      <c r="CK61" s="230"/>
      <c r="CL61" s="230" t="s">
        <v>2411</v>
      </c>
      <c r="CM61" s="230"/>
      <c r="CN61" s="230"/>
      <c r="CO61" s="230" t="s">
        <v>90</v>
      </c>
      <c r="CP61" s="230"/>
      <c r="CQ61" s="230"/>
      <c r="CR61" s="230"/>
      <c r="CS61" s="230"/>
      <c r="CT61" s="230"/>
      <c r="CU61" s="230"/>
      <c r="CV61" s="230"/>
      <c r="CW61" s="230" t="s">
        <v>2412</v>
      </c>
      <c r="CX61" s="230" t="s">
        <v>2411</v>
      </c>
      <c r="CY61" s="230"/>
      <c r="CZ61" s="230" t="s">
        <v>2413</v>
      </c>
      <c r="DA61" s="230"/>
      <c r="DB61" s="230"/>
      <c r="DC61" s="230"/>
      <c r="DD61" s="230" t="s">
        <v>90</v>
      </c>
      <c r="DE61" s="230"/>
      <c r="DF61" s="230"/>
      <c r="DG61" s="230" t="s">
        <v>2413</v>
      </c>
      <c r="DH61" s="230"/>
      <c r="DI61" s="230" t="s">
        <v>887</v>
      </c>
      <c r="DJ61" s="230"/>
      <c r="DK61" s="230" t="s">
        <v>577</v>
      </c>
      <c r="DL61" s="230" t="s">
        <v>2413</v>
      </c>
      <c r="DM61" s="230"/>
      <c r="DN61" s="230"/>
      <c r="DO61" s="230"/>
      <c r="DP61" s="230" t="s">
        <v>577</v>
      </c>
      <c r="DQ61" s="230" t="s">
        <v>2413</v>
      </c>
      <c r="DR61" s="230" t="s">
        <v>577</v>
      </c>
      <c r="DS61" s="230" t="s">
        <v>2413</v>
      </c>
      <c r="DT61" s="230"/>
      <c r="DU61" s="230"/>
      <c r="DV61" s="230"/>
      <c r="DW61" s="230" t="s">
        <v>90</v>
      </c>
      <c r="DX61" s="230" t="s">
        <v>577</v>
      </c>
      <c r="DY61" s="230" t="s">
        <v>90</v>
      </c>
      <c r="DZ61" s="230"/>
      <c r="EA61" s="230"/>
      <c r="EB61" s="230"/>
      <c r="EC61" s="230"/>
      <c r="ED61" s="230"/>
      <c r="EE61" s="230" t="s">
        <v>502</v>
      </c>
      <c r="EF61" s="230"/>
      <c r="EG61" s="230" t="s">
        <v>2413</v>
      </c>
      <c r="EH61" s="230" t="s">
        <v>502</v>
      </c>
      <c r="EI61" s="230" t="s">
        <v>2414</v>
      </c>
      <c r="EJ61" s="230" t="s">
        <v>577</v>
      </c>
      <c r="EK61" s="230" t="s">
        <v>90</v>
      </c>
      <c r="EL61" s="230"/>
      <c r="EM61" s="230"/>
      <c r="EN61" s="230"/>
      <c r="EO61" s="230"/>
      <c r="EP61" s="230"/>
      <c r="EQ61" s="230"/>
      <c r="ER61" s="230"/>
      <c r="ES61" s="230"/>
      <c r="ET61" s="230" t="s">
        <v>882</v>
      </c>
      <c r="EU61" s="230"/>
      <c r="EV61" s="230"/>
      <c r="EW61" s="230" t="s">
        <v>90</v>
      </c>
      <c r="EX61" s="230"/>
      <c r="EY61" s="230"/>
      <c r="EZ61" s="230"/>
      <c r="FA61" s="230"/>
      <c r="FB61" s="230"/>
      <c r="FC61" s="230"/>
      <c r="FD61" s="230"/>
      <c r="FE61" s="230"/>
      <c r="FF61" s="230"/>
      <c r="FG61" s="230" t="s">
        <v>894</v>
      </c>
      <c r="FH61" s="230"/>
      <c r="FI61" s="230"/>
      <c r="FJ61" s="230" t="s">
        <v>90</v>
      </c>
      <c r="FK61" s="230"/>
      <c r="FL61" s="230"/>
      <c r="FM61" s="230"/>
      <c r="FN61" s="230"/>
      <c r="FO61" s="230"/>
      <c r="FP61" s="230" t="s">
        <v>73</v>
      </c>
      <c r="FQ61" s="230" t="s">
        <v>363</v>
      </c>
      <c r="FR61" s="230"/>
      <c r="FS61" s="230"/>
      <c r="FT61" s="230"/>
      <c r="FU61" s="230"/>
      <c r="FV61" s="230"/>
      <c r="FW61" s="230" t="s">
        <v>2412</v>
      </c>
      <c r="FX61" s="230" t="s">
        <v>620</v>
      </c>
      <c r="FY61" s="230"/>
      <c r="FZ61" s="230"/>
      <c r="GA61" s="230" t="s">
        <v>577</v>
      </c>
      <c r="GB61" s="230" t="s">
        <v>261</v>
      </c>
      <c r="GC61" s="230" t="s">
        <v>73</v>
      </c>
      <c r="GD61" s="230" t="s">
        <v>90</v>
      </c>
      <c r="GE61" s="230" t="s">
        <v>198</v>
      </c>
      <c r="GF61" s="230" t="s">
        <v>73</v>
      </c>
      <c r="GG61" s="230" t="s">
        <v>261</v>
      </c>
      <c r="GH61" s="230" t="s">
        <v>90</v>
      </c>
      <c r="GI61" s="230" t="s">
        <v>73</v>
      </c>
      <c r="GJ61" s="230" t="s">
        <v>90</v>
      </c>
      <c r="GK61" s="230"/>
      <c r="GL61" s="230" t="s">
        <v>2415</v>
      </c>
      <c r="GM61" s="230" t="s">
        <v>90</v>
      </c>
      <c r="GN61" s="230" t="s">
        <v>363</v>
      </c>
      <c r="GO61" s="230" t="s">
        <v>90</v>
      </c>
      <c r="GP61" s="230"/>
      <c r="GQ61" s="230"/>
      <c r="GR61" s="230" t="s">
        <v>367</v>
      </c>
      <c r="GS61" s="230"/>
      <c r="GT61" s="230" t="s">
        <v>73</v>
      </c>
      <c r="GU61" s="230"/>
      <c r="GV61" s="230" t="s">
        <v>90</v>
      </c>
      <c r="GW61" s="230" t="s">
        <v>73</v>
      </c>
      <c r="GX61" s="230" t="s">
        <v>581</v>
      </c>
      <c r="GY61" s="230" t="s">
        <v>90</v>
      </c>
      <c r="GZ61" s="230"/>
      <c r="HA61" s="230" t="s">
        <v>581</v>
      </c>
      <c r="HB61" s="230" t="s">
        <v>502</v>
      </c>
      <c r="HC61" s="230"/>
      <c r="HD61" s="230"/>
      <c r="HE61" s="230"/>
      <c r="HF61" s="230"/>
      <c r="HG61" s="230"/>
      <c r="HH61" s="230"/>
      <c r="HI61" s="230"/>
      <c r="HJ61" s="230"/>
      <c r="HK61" s="230"/>
      <c r="HL61" s="230"/>
      <c r="HM61" s="230" t="s">
        <v>14</v>
      </c>
      <c r="HN61" s="230"/>
      <c r="HO61" s="230" t="s">
        <v>502</v>
      </c>
      <c r="HP61" s="230"/>
      <c r="HQ61" s="230" t="s">
        <v>2416</v>
      </c>
      <c r="HR61" s="230"/>
      <c r="HS61" s="230" t="s">
        <v>502</v>
      </c>
      <c r="HT61" s="230"/>
      <c r="HU61" s="230" t="s">
        <v>374</v>
      </c>
      <c r="HV61" s="230"/>
      <c r="HW61" s="230" t="s">
        <v>2417</v>
      </c>
      <c r="HX61" s="230"/>
      <c r="HY61" s="230" t="s">
        <v>374</v>
      </c>
      <c r="HZ61" s="230" t="s">
        <v>90</v>
      </c>
      <c r="IA61" s="230" t="s">
        <v>224</v>
      </c>
      <c r="IB61" s="230" t="s">
        <v>50</v>
      </c>
      <c r="IC61" s="230"/>
      <c r="ID61" s="230" t="s">
        <v>2416</v>
      </c>
      <c r="IE61" s="230"/>
      <c r="IF61" s="230"/>
      <c r="IG61" s="230"/>
      <c r="IH61" s="230" t="s">
        <v>50</v>
      </c>
      <c r="II61" s="230"/>
      <c r="IJ61" s="230" t="s">
        <v>502</v>
      </c>
      <c r="IK61" s="230" t="s">
        <v>224</v>
      </c>
      <c r="IL61" s="230" t="s">
        <v>502</v>
      </c>
      <c r="IM61" s="230" t="s">
        <v>224</v>
      </c>
      <c r="IN61" s="230"/>
      <c r="IO61" s="230"/>
      <c r="IP61" s="230"/>
      <c r="IQ61" s="230"/>
      <c r="IR61" s="230" t="s">
        <v>502</v>
      </c>
      <c r="IS61" s="230" t="s">
        <v>2414</v>
      </c>
      <c r="IT61" s="230" t="s">
        <v>374</v>
      </c>
      <c r="IU61" s="230"/>
      <c r="IV61" s="230" t="s">
        <v>224</v>
      </c>
      <c r="IW61" s="230" t="s">
        <v>502</v>
      </c>
      <c r="IX61" s="230"/>
      <c r="IY61" s="230"/>
      <c r="IZ61" s="230"/>
      <c r="JA61" s="230" t="s">
        <v>90</v>
      </c>
      <c r="JB61" s="230" t="s">
        <v>927</v>
      </c>
      <c r="JC61" s="230" t="s">
        <v>90</v>
      </c>
      <c r="JD61" s="230" t="s">
        <v>113</v>
      </c>
      <c r="JE61" s="230"/>
      <c r="JF61" s="230" t="s">
        <v>90</v>
      </c>
      <c r="JG61" s="230"/>
      <c r="JH61" s="230"/>
      <c r="JI61" s="230"/>
      <c r="JJ61" s="230"/>
      <c r="JK61" s="230"/>
      <c r="JL61" s="230" t="s">
        <v>2417</v>
      </c>
      <c r="JM61" s="230" t="s">
        <v>198</v>
      </c>
      <c r="JN61" s="230"/>
      <c r="JO61" s="230" t="s">
        <v>921</v>
      </c>
      <c r="JP61" s="230"/>
      <c r="JQ61" s="230" t="s">
        <v>923</v>
      </c>
      <c r="JR61" s="230"/>
      <c r="JS61" s="230"/>
      <c r="JT61" s="230" t="s">
        <v>90</v>
      </c>
      <c r="JU61" s="230" t="s">
        <v>2416</v>
      </c>
      <c r="JV61" s="230" t="s">
        <v>571</v>
      </c>
      <c r="JW61" s="230" t="s">
        <v>2418</v>
      </c>
      <c r="JX61" s="230"/>
      <c r="JY61" s="230" t="s">
        <v>502</v>
      </c>
      <c r="JZ61" s="230"/>
      <c r="KA61" s="230"/>
      <c r="KB61" s="230"/>
      <c r="KC61" s="230"/>
      <c r="KD61" s="230"/>
      <c r="KE61" s="230"/>
      <c r="KF61" s="230" t="s">
        <v>2416</v>
      </c>
      <c r="KG61" s="230"/>
      <c r="KH61" s="230" t="s">
        <v>502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2712</v>
      </c>
      <c r="B4" s="233"/>
      <c r="C4" s="233"/>
      <c r="D4" s="233"/>
      <c r="E4" s="233"/>
      <c r="F4" s="233"/>
      <c r="G4" s="233"/>
      <c r="H4" s="233"/>
      <c r="I4" s="233"/>
      <c r="J4" s="233"/>
      <c r="K4" s="233"/>
      <c r="L4" s="233"/>
      <c r="M4" s="233"/>
    </row>
    <row r="5" spans="1:13" ht="19.95" hidden="1" customHeight="1" x14ac:dyDescent="0.3">
      <c r="A5" s="231" t="s">
        <v>1777</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36</v>
      </c>
      <c r="B6" s="231"/>
      <c r="C6" s="230" t="s">
        <v>2713</v>
      </c>
      <c r="D6" s="230"/>
      <c r="E6" s="230"/>
      <c r="F6" s="230"/>
      <c r="G6" s="230"/>
      <c r="H6" s="230"/>
      <c r="I6" s="230" t="s">
        <v>2714</v>
      </c>
      <c r="J6" s="230"/>
      <c r="K6" s="230"/>
      <c r="L6" s="230"/>
      <c r="M6" s="230"/>
    </row>
    <row r="7" spans="1:13" ht="27" customHeight="1" x14ac:dyDescent="0.3">
      <c r="A7" s="159" t="s">
        <v>102</v>
      </c>
      <c r="B7" s="159" t="s">
        <v>559</v>
      </c>
      <c r="C7" s="160" t="s">
        <v>2715</v>
      </c>
      <c r="D7" s="160" t="s">
        <v>2716</v>
      </c>
      <c r="E7" s="160" t="s">
        <v>2717</v>
      </c>
      <c r="F7" s="160" t="s">
        <v>2718</v>
      </c>
      <c r="G7" s="160" t="s">
        <v>2719</v>
      </c>
      <c r="H7" s="160" t="s">
        <v>943</v>
      </c>
      <c r="I7" s="160" t="s">
        <v>2720</v>
      </c>
      <c r="J7" s="160" t="s">
        <v>2721</v>
      </c>
      <c r="K7" s="160" t="s">
        <v>2722</v>
      </c>
      <c r="L7" s="160" t="s">
        <v>2723</v>
      </c>
      <c r="M7" s="160" t="s">
        <v>943</v>
      </c>
    </row>
    <row r="8" spans="1:13" ht="18" customHeight="1" x14ac:dyDescent="0.3">
      <c r="A8" s="162" t="s">
        <v>106</v>
      </c>
      <c r="B8" s="162" t="s">
        <v>791</v>
      </c>
      <c r="C8" s="163">
        <v>0</v>
      </c>
      <c r="D8" s="163">
        <v>52.38</v>
      </c>
      <c r="E8" s="163">
        <v>65.371700000000004</v>
      </c>
      <c r="F8" s="163">
        <v>0</v>
      </c>
      <c r="G8" s="163">
        <v>316.25819999999999</v>
      </c>
      <c r="H8" s="163">
        <v>434.00990000000002</v>
      </c>
      <c r="I8" s="163">
        <v>126.4344</v>
      </c>
      <c r="J8" s="163">
        <v>127.4502</v>
      </c>
      <c r="K8" s="163">
        <v>359.49450000000002</v>
      </c>
      <c r="L8" s="163">
        <v>295.73820000000001</v>
      </c>
      <c r="M8" s="163">
        <v>909.1173</v>
      </c>
    </row>
    <row r="9" spans="1:13" ht="18" customHeight="1" x14ac:dyDescent="0.3">
      <c r="A9" s="162" t="s">
        <v>106</v>
      </c>
      <c r="B9" s="162" t="s">
        <v>792</v>
      </c>
      <c r="C9" s="165">
        <v>0</v>
      </c>
      <c r="D9" s="165">
        <v>47.84</v>
      </c>
      <c r="E9" s="165">
        <v>65.261499999999998</v>
      </c>
      <c r="F9" s="165">
        <v>0</v>
      </c>
      <c r="G9" s="165">
        <v>305.14589999999998</v>
      </c>
      <c r="H9" s="165">
        <v>418.24740000000003</v>
      </c>
      <c r="I9" s="165">
        <v>128.0154</v>
      </c>
      <c r="J9" s="165">
        <v>129.2287</v>
      </c>
      <c r="K9" s="165">
        <v>358.43599999999998</v>
      </c>
      <c r="L9" s="165">
        <v>295.96929999999998</v>
      </c>
      <c r="M9" s="165">
        <v>911.64940000000001</v>
      </c>
    </row>
    <row r="10" spans="1:13" ht="18" customHeight="1" x14ac:dyDescent="0.3">
      <c r="A10" s="162" t="s">
        <v>106</v>
      </c>
      <c r="B10" s="162" t="s">
        <v>793</v>
      </c>
      <c r="C10" s="165">
        <v>0</v>
      </c>
      <c r="D10" s="165">
        <v>46.54</v>
      </c>
      <c r="E10" s="165">
        <v>58.8977</v>
      </c>
      <c r="F10" s="165">
        <v>0</v>
      </c>
      <c r="G10" s="165">
        <v>292.02530000000002</v>
      </c>
      <c r="H10" s="165">
        <v>397.46300000000002</v>
      </c>
      <c r="I10" s="165">
        <v>128.9434</v>
      </c>
      <c r="J10" s="165">
        <v>128.10249999999999</v>
      </c>
      <c r="K10" s="165">
        <v>354.8972</v>
      </c>
      <c r="L10" s="165">
        <v>294.1232</v>
      </c>
      <c r="M10" s="165">
        <v>906.06629999999996</v>
      </c>
    </row>
    <row r="11" spans="1:13" ht="18" customHeight="1" x14ac:dyDescent="0.3">
      <c r="A11" s="162" t="s">
        <v>106</v>
      </c>
      <c r="B11" s="162" t="s">
        <v>794</v>
      </c>
      <c r="C11" s="165">
        <v>0</v>
      </c>
      <c r="D11" s="165">
        <v>45.03</v>
      </c>
      <c r="E11" s="165">
        <v>57.598999999999997</v>
      </c>
      <c r="F11" s="165">
        <v>0</v>
      </c>
      <c r="G11" s="165">
        <v>277.28149999999999</v>
      </c>
      <c r="H11" s="165">
        <v>379.91050000000001</v>
      </c>
      <c r="I11" s="165">
        <v>126.57680000000001</v>
      </c>
      <c r="J11" s="165">
        <v>126.7453</v>
      </c>
      <c r="K11" s="165">
        <v>344.32929999999999</v>
      </c>
      <c r="L11" s="165">
        <v>291.80810000000002</v>
      </c>
      <c r="M11" s="165">
        <v>889.45950000000005</v>
      </c>
    </row>
    <row r="12" spans="1:13" ht="18" customHeight="1" x14ac:dyDescent="0.3">
      <c r="A12" s="162" t="s">
        <v>106</v>
      </c>
      <c r="B12" s="162" t="s">
        <v>795</v>
      </c>
      <c r="C12" s="165">
        <v>0</v>
      </c>
      <c r="D12" s="165">
        <v>45.58</v>
      </c>
      <c r="E12" s="165">
        <v>56.488799999999998</v>
      </c>
      <c r="F12" s="165">
        <v>0</v>
      </c>
      <c r="G12" s="165">
        <v>280.35320000000002</v>
      </c>
      <c r="H12" s="165">
        <v>382.42200000000003</v>
      </c>
      <c r="I12" s="165">
        <v>125.9395</v>
      </c>
      <c r="J12" s="165">
        <v>126.33710000000001</v>
      </c>
      <c r="K12" s="165">
        <v>335.31540000000001</v>
      </c>
      <c r="L12" s="165">
        <v>278.53840000000002</v>
      </c>
      <c r="M12" s="165">
        <v>866.13040000000001</v>
      </c>
    </row>
    <row r="13" spans="1:13" ht="18" customHeight="1" x14ac:dyDescent="0.3">
      <c r="A13" s="162" t="s">
        <v>106</v>
      </c>
      <c r="B13" s="162" t="s">
        <v>796</v>
      </c>
      <c r="C13" s="165">
        <v>0</v>
      </c>
      <c r="D13" s="165">
        <v>45.89</v>
      </c>
      <c r="E13" s="165">
        <v>54.137500000000003</v>
      </c>
      <c r="F13" s="165">
        <v>0</v>
      </c>
      <c r="G13" s="165">
        <v>282.61369999999999</v>
      </c>
      <c r="H13" s="165">
        <v>382.64120000000003</v>
      </c>
      <c r="I13" s="165">
        <v>133.5968</v>
      </c>
      <c r="J13" s="165">
        <v>134.11920000000001</v>
      </c>
      <c r="K13" s="165">
        <v>345.82429999999999</v>
      </c>
      <c r="L13" s="165">
        <v>292.66789999999997</v>
      </c>
      <c r="M13" s="165">
        <v>906.20820000000003</v>
      </c>
    </row>
    <row r="14" spans="1:13" ht="18" customHeight="1" x14ac:dyDescent="0.3">
      <c r="A14" s="162" t="s">
        <v>106</v>
      </c>
      <c r="B14" s="162" t="s">
        <v>797</v>
      </c>
      <c r="C14" s="165">
        <v>0</v>
      </c>
      <c r="D14" s="165">
        <v>46.11</v>
      </c>
      <c r="E14" s="165">
        <v>63.335500000000003</v>
      </c>
      <c r="F14" s="165">
        <v>0</v>
      </c>
      <c r="G14" s="165">
        <v>260.19229999999999</v>
      </c>
      <c r="H14" s="165">
        <v>369.63780000000003</v>
      </c>
      <c r="I14" s="165">
        <v>132.28039999999999</v>
      </c>
      <c r="J14" s="165">
        <v>131.8844</v>
      </c>
      <c r="K14" s="165">
        <v>343.57830000000001</v>
      </c>
      <c r="L14" s="165">
        <v>284.04820000000001</v>
      </c>
      <c r="M14" s="165">
        <v>891.79129999999998</v>
      </c>
    </row>
    <row r="15" spans="1:13" ht="18" customHeight="1" x14ac:dyDescent="0.3">
      <c r="A15" s="162" t="s">
        <v>106</v>
      </c>
      <c r="B15" s="162" t="s">
        <v>798</v>
      </c>
      <c r="C15" s="168">
        <v>0</v>
      </c>
      <c r="D15" s="168">
        <v>45.2</v>
      </c>
      <c r="E15" s="168">
        <v>57.536700000000003</v>
      </c>
      <c r="F15" s="168">
        <v>0</v>
      </c>
      <c r="G15" s="168">
        <v>275.48309999999998</v>
      </c>
      <c r="H15" s="168">
        <v>378.21980000000002</v>
      </c>
      <c r="I15" s="168">
        <v>132.57820000000001</v>
      </c>
      <c r="J15" s="168">
        <v>133.09630000000001</v>
      </c>
      <c r="K15" s="168">
        <v>340.33749999999998</v>
      </c>
      <c r="L15" s="168">
        <v>288.29090000000002</v>
      </c>
      <c r="M15" s="168">
        <v>894.30290000000002</v>
      </c>
    </row>
    <row r="16" spans="1:13" ht="18" customHeight="1" x14ac:dyDescent="0.3">
      <c r="A16" s="162" t="s">
        <v>106</v>
      </c>
      <c r="B16" s="162" t="s">
        <v>799</v>
      </c>
      <c r="C16" s="163">
        <v>0</v>
      </c>
      <c r="D16" s="163">
        <v>44.73</v>
      </c>
      <c r="E16" s="163">
        <v>57.1342</v>
      </c>
      <c r="F16" s="163">
        <v>0</v>
      </c>
      <c r="G16" s="163">
        <v>271.00110000000001</v>
      </c>
      <c r="H16" s="163">
        <v>372.86529999999999</v>
      </c>
      <c r="I16" s="163">
        <v>134.68709999999999</v>
      </c>
      <c r="J16" s="163">
        <v>134.5325</v>
      </c>
      <c r="K16" s="163">
        <v>352.14600000000002</v>
      </c>
      <c r="L16" s="163">
        <v>291.65570000000002</v>
      </c>
      <c r="M16" s="163">
        <v>913.0213</v>
      </c>
    </row>
    <row r="17" spans="1:13" ht="18" customHeight="1" x14ac:dyDescent="0.3">
      <c r="A17" s="162" t="s">
        <v>106</v>
      </c>
      <c r="B17" s="162" t="s">
        <v>800</v>
      </c>
      <c r="C17" s="165">
        <v>0</v>
      </c>
      <c r="D17" s="165">
        <v>44.74</v>
      </c>
      <c r="E17" s="165">
        <v>57.1342</v>
      </c>
      <c r="F17" s="165">
        <v>0</v>
      </c>
      <c r="G17" s="165">
        <v>271.00110000000001</v>
      </c>
      <c r="H17" s="165">
        <v>372.87529999999998</v>
      </c>
      <c r="I17" s="165">
        <v>126.57680000000001</v>
      </c>
      <c r="J17" s="165">
        <v>126.7453</v>
      </c>
      <c r="K17" s="165">
        <v>329.46249999999998</v>
      </c>
      <c r="L17" s="165">
        <v>273.12360000000001</v>
      </c>
      <c r="M17" s="165">
        <v>855.90819999999997</v>
      </c>
    </row>
    <row r="18" spans="1:13" ht="18" customHeight="1" x14ac:dyDescent="0.3">
      <c r="A18" s="162" t="s">
        <v>106</v>
      </c>
      <c r="B18" s="162" t="s">
        <v>801</v>
      </c>
      <c r="C18" s="165">
        <v>0</v>
      </c>
      <c r="D18" s="165">
        <v>44.75</v>
      </c>
      <c r="E18" s="165">
        <v>57.1342</v>
      </c>
      <c r="F18" s="165">
        <v>0</v>
      </c>
      <c r="G18" s="165">
        <v>271.00110000000001</v>
      </c>
      <c r="H18" s="165">
        <v>372.88529999999997</v>
      </c>
      <c r="I18" s="165">
        <v>125.9395</v>
      </c>
      <c r="J18" s="165">
        <v>126.33710000000001</v>
      </c>
      <c r="K18" s="165">
        <v>336.77890000000002</v>
      </c>
      <c r="L18" s="165">
        <v>254.5916</v>
      </c>
      <c r="M18" s="165">
        <v>843.64710000000002</v>
      </c>
    </row>
    <row r="19" spans="1:13" ht="18" customHeight="1" x14ac:dyDescent="0.3">
      <c r="A19" s="162" t="s">
        <v>106</v>
      </c>
      <c r="B19" s="162" t="s">
        <v>802</v>
      </c>
      <c r="C19" s="165">
        <v>0</v>
      </c>
      <c r="D19" s="165">
        <v>44.76</v>
      </c>
      <c r="E19" s="165">
        <v>57.1342</v>
      </c>
      <c r="F19" s="165">
        <v>0</v>
      </c>
      <c r="G19" s="165">
        <v>271.00110000000001</v>
      </c>
      <c r="H19" s="165">
        <v>372.89530000000002</v>
      </c>
      <c r="I19" s="165">
        <v>133.5968</v>
      </c>
      <c r="J19" s="165">
        <v>134.11920000000001</v>
      </c>
      <c r="K19" s="165">
        <v>284.09539999999998</v>
      </c>
      <c r="L19" s="165">
        <v>236.05950000000001</v>
      </c>
      <c r="M19" s="165">
        <v>787.87090000000001</v>
      </c>
    </row>
    <row r="20" spans="1:13" ht="18" customHeight="1" x14ac:dyDescent="0.3">
      <c r="A20" s="162" t="s">
        <v>106</v>
      </c>
      <c r="B20" s="162" t="s">
        <v>803</v>
      </c>
      <c r="C20" s="165">
        <v>0</v>
      </c>
      <c r="D20" s="165">
        <v>44.77</v>
      </c>
      <c r="E20" s="165">
        <v>57.1342</v>
      </c>
      <c r="F20" s="165">
        <v>0</v>
      </c>
      <c r="G20" s="165">
        <v>271.00110000000001</v>
      </c>
      <c r="H20" s="165">
        <v>372.90530000000001</v>
      </c>
      <c r="I20" s="165">
        <v>132.28039999999999</v>
      </c>
      <c r="J20" s="165">
        <v>131.8844</v>
      </c>
      <c r="K20" s="165">
        <v>241.4118</v>
      </c>
      <c r="L20" s="165">
        <v>217.5275</v>
      </c>
      <c r="M20" s="165">
        <v>723.10410000000002</v>
      </c>
    </row>
    <row r="21" spans="1:13" ht="18" customHeight="1" x14ac:dyDescent="0.3">
      <c r="A21" s="162" t="s">
        <v>106</v>
      </c>
      <c r="B21" s="162" t="s">
        <v>804</v>
      </c>
      <c r="C21" s="165">
        <v>0</v>
      </c>
      <c r="D21" s="165">
        <v>44.78</v>
      </c>
      <c r="E21" s="165">
        <v>57.1342</v>
      </c>
      <c r="F21" s="165">
        <v>0</v>
      </c>
      <c r="G21" s="165">
        <v>271.00110000000001</v>
      </c>
      <c r="H21" s="165">
        <v>372.9153</v>
      </c>
      <c r="I21" s="165">
        <v>122.5782</v>
      </c>
      <c r="J21" s="165">
        <v>123.0963</v>
      </c>
      <c r="K21" s="165">
        <v>238.72829999999999</v>
      </c>
      <c r="L21" s="165">
        <v>198.99539999999999</v>
      </c>
      <c r="M21" s="165">
        <v>683.39819999999997</v>
      </c>
    </row>
    <row r="22" spans="1:13" ht="18" customHeight="1" x14ac:dyDescent="0.3">
      <c r="A22" s="162" t="s">
        <v>106</v>
      </c>
      <c r="B22" s="162" t="s">
        <v>805</v>
      </c>
      <c r="C22" s="165">
        <v>0</v>
      </c>
      <c r="D22" s="165">
        <v>44.79</v>
      </c>
      <c r="E22" s="165">
        <v>57.1342</v>
      </c>
      <c r="F22" s="165">
        <v>0</v>
      </c>
      <c r="G22" s="165">
        <v>271.00110000000001</v>
      </c>
      <c r="H22" s="165">
        <v>372.92529999999999</v>
      </c>
      <c r="I22" s="165">
        <v>116.6871</v>
      </c>
      <c r="J22" s="165">
        <v>114.5325</v>
      </c>
      <c r="K22" s="165">
        <v>236.04470000000001</v>
      </c>
      <c r="L22" s="165">
        <v>180.4633</v>
      </c>
      <c r="M22" s="165">
        <v>647.72760000000005</v>
      </c>
    </row>
    <row r="23" spans="1:13" ht="18" customHeight="1" x14ac:dyDescent="0.3">
      <c r="A23" s="162" t="s">
        <v>106</v>
      </c>
      <c r="B23" s="162" t="s">
        <v>806</v>
      </c>
      <c r="C23" s="168">
        <v>0</v>
      </c>
      <c r="D23" s="168">
        <v>44.8</v>
      </c>
      <c r="E23" s="168">
        <v>57.1342</v>
      </c>
      <c r="F23" s="168">
        <v>0</v>
      </c>
      <c r="G23" s="168">
        <v>271.00110000000001</v>
      </c>
      <c r="H23" s="168">
        <v>372.93529999999998</v>
      </c>
      <c r="I23" s="168">
        <v>108.1962</v>
      </c>
      <c r="J23" s="168">
        <v>110.6861</v>
      </c>
      <c r="K23" s="168">
        <v>173.3612</v>
      </c>
      <c r="L23" s="168">
        <v>161.93129999999999</v>
      </c>
      <c r="M23" s="168">
        <v>554.1748</v>
      </c>
    </row>
    <row r="24" spans="1:13" ht="18" customHeight="1" x14ac:dyDescent="0.3">
      <c r="A24" s="162" t="s">
        <v>106</v>
      </c>
      <c r="B24" s="162" t="s">
        <v>807</v>
      </c>
      <c r="C24" s="163">
        <v>0</v>
      </c>
      <c r="D24" s="163">
        <v>62.24</v>
      </c>
      <c r="E24" s="163">
        <v>74.531499999999994</v>
      </c>
      <c r="F24" s="163">
        <v>0</v>
      </c>
      <c r="G24" s="163">
        <v>375.87790000000001</v>
      </c>
      <c r="H24" s="163">
        <v>512.64940000000001</v>
      </c>
      <c r="I24" s="163">
        <v>102.4986</v>
      </c>
      <c r="J24" s="163">
        <v>103.7654</v>
      </c>
      <c r="K24" s="163">
        <v>170.67760000000001</v>
      </c>
      <c r="L24" s="163">
        <v>143.39920000000001</v>
      </c>
      <c r="M24" s="163">
        <v>520.34079999999994</v>
      </c>
    </row>
    <row r="25" spans="1:13" ht="18" customHeight="1" x14ac:dyDescent="0.3">
      <c r="A25" s="162" t="s">
        <v>106</v>
      </c>
      <c r="B25" s="162" t="s">
        <v>808</v>
      </c>
      <c r="C25" s="165">
        <v>0</v>
      </c>
      <c r="D25" s="165">
        <v>63.39</v>
      </c>
      <c r="E25" s="165">
        <v>74.703900000000004</v>
      </c>
      <c r="F25" s="165">
        <v>0</v>
      </c>
      <c r="G25" s="165">
        <v>405.9239</v>
      </c>
      <c r="H25" s="165">
        <v>544.01779999999997</v>
      </c>
      <c r="I25" s="165">
        <v>106.84910000000001</v>
      </c>
      <c r="J25" s="165">
        <v>107.506</v>
      </c>
      <c r="K25" s="165">
        <v>160.72489999999999</v>
      </c>
      <c r="L25" s="165">
        <v>70.859200000000001</v>
      </c>
      <c r="M25" s="165">
        <v>445.93920000000003</v>
      </c>
    </row>
    <row r="26" spans="1:13" ht="18" customHeight="1" x14ac:dyDescent="0.3">
      <c r="A26" s="162" t="s">
        <v>106</v>
      </c>
      <c r="B26" s="162" t="s">
        <v>809</v>
      </c>
      <c r="C26" s="165">
        <v>0</v>
      </c>
      <c r="D26" s="165">
        <v>65.680000000000007</v>
      </c>
      <c r="E26" s="165">
        <v>75.635900000000007</v>
      </c>
      <c r="F26" s="165">
        <v>0</v>
      </c>
      <c r="G26" s="165">
        <v>444.90660000000003</v>
      </c>
      <c r="H26" s="165">
        <v>586.22249999999997</v>
      </c>
      <c r="I26" s="165">
        <v>114.8736</v>
      </c>
      <c r="J26" s="165">
        <v>115.8993</v>
      </c>
      <c r="K26" s="165">
        <v>185.63900000000001</v>
      </c>
      <c r="L26" s="165">
        <v>105.1378</v>
      </c>
      <c r="M26" s="165">
        <v>521.54970000000003</v>
      </c>
    </row>
    <row r="27" spans="1:13" ht="18" customHeight="1" x14ac:dyDescent="0.3">
      <c r="A27" s="162" t="s">
        <v>106</v>
      </c>
      <c r="B27" s="162" t="s">
        <v>810</v>
      </c>
      <c r="C27" s="165">
        <v>0</v>
      </c>
      <c r="D27" s="165">
        <v>67.27</v>
      </c>
      <c r="E27" s="165">
        <v>81.170100000000005</v>
      </c>
      <c r="F27" s="165">
        <v>0</v>
      </c>
      <c r="G27" s="165">
        <v>466.94439999999997</v>
      </c>
      <c r="H27" s="165">
        <v>615.3845</v>
      </c>
      <c r="I27" s="165">
        <v>106.43300000000001</v>
      </c>
      <c r="J27" s="165">
        <v>107.1454</v>
      </c>
      <c r="K27" s="165">
        <v>158.71700000000001</v>
      </c>
      <c r="L27" s="165">
        <v>73.596900000000005</v>
      </c>
      <c r="M27" s="165">
        <v>445.89229999999998</v>
      </c>
    </row>
    <row r="28" spans="1:13" ht="18" customHeight="1" x14ac:dyDescent="0.3">
      <c r="A28" s="162" t="s">
        <v>106</v>
      </c>
      <c r="B28" s="162" t="s">
        <v>811</v>
      </c>
      <c r="C28" s="165">
        <v>0</v>
      </c>
      <c r="D28" s="165">
        <v>69.69</v>
      </c>
      <c r="E28" s="165">
        <v>83.193200000000004</v>
      </c>
      <c r="F28" s="165">
        <v>0</v>
      </c>
      <c r="G28" s="165">
        <v>484.32100000000003</v>
      </c>
      <c r="H28" s="165">
        <v>637.20420000000001</v>
      </c>
      <c r="I28" s="165">
        <v>105.4764</v>
      </c>
      <c r="J28" s="165">
        <v>105.4524</v>
      </c>
      <c r="K28" s="165">
        <v>148.31829999999999</v>
      </c>
      <c r="L28" s="165">
        <v>63.732599999999998</v>
      </c>
      <c r="M28" s="165">
        <v>422.97969999999998</v>
      </c>
    </row>
    <row r="29" spans="1:13" ht="18" customHeight="1" x14ac:dyDescent="0.3">
      <c r="A29" s="162" t="s">
        <v>106</v>
      </c>
      <c r="B29" s="162" t="s">
        <v>812</v>
      </c>
      <c r="C29" s="165">
        <v>0</v>
      </c>
      <c r="D29" s="165">
        <v>69.760000000000005</v>
      </c>
      <c r="E29" s="165">
        <v>85.130700000000004</v>
      </c>
      <c r="F29" s="165">
        <v>0</v>
      </c>
      <c r="G29" s="165">
        <v>492.59010000000001</v>
      </c>
      <c r="H29" s="165">
        <v>647.48080000000004</v>
      </c>
      <c r="I29" s="165">
        <v>78.003</v>
      </c>
      <c r="J29" s="165">
        <v>79.626400000000004</v>
      </c>
      <c r="K29" s="165">
        <v>0</v>
      </c>
      <c r="L29" s="165">
        <v>78.997299999999996</v>
      </c>
      <c r="M29" s="165">
        <v>236.6267</v>
      </c>
    </row>
    <row r="30" spans="1:13" ht="18" customHeight="1" x14ac:dyDescent="0.3">
      <c r="A30" s="162" t="s">
        <v>106</v>
      </c>
      <c r="B30" s="162" t="s">
        <v>813</v>
      </c>
      <c r="C30" s="165">
        <v>0</v>
      </c>
      <c r="D30" s="165">
        <v>69.77</v>
      </c>
      <c r="E30" s="165">
        <v>87.914299999999997</v>
      </c>
      <c r="F30" s="165">
        <v>0</v>
      </c>
      <c r="G30" s="165">
        <v>496.69170000000003</v>
      </c>
      <c r="H30" s="165">
        <v>654.37599999999998</v>
      </c>
      <c r="I30" s="165">
        <v>83.196200000000005</v>
      </c>
      <c r="J30" s="165">
        <v>81.686099999999996</v>
      </c>
      <c r="K30" s="165">
        <v>43.783299999999997</v>
      </c>
      <c r="L30" s="165">
        <v>47.8964</v>
      </c>
      <c r="M30" s="165">
        <v>256.56200000000001</v>
      </c>
    </row>
    <row r="31" spans="1:13" ht="18" customHeight="1" x14ac:dyDescent="0.3">
      <c r="A31" s="162" t="s">
        <v>106</v>
      </c>
      <c r="B31" s="162" t="s">
        <v>814</v>
      </c>
      <c r="C31" s="168">
        <v>0</v>
      </c>
      <c r="D31" s="168">
        <v>69.78</v>
      </c>
      <c r="E31" s="168">
        <v>87.094899999999996</v>
      </c>
      <c r="F31" s="168">
        <v>0</v>
      </c>
      <c r="G31" s="168">
        <v>507.21780000000001</v>
      </c>
      <c r="H31" s="168">
        <v>664.09270000000004</v>
      </c>
      <c r="I31" s="168">
        <v>80.037899999999993</v>
      </c>
      <c r="J31" s="168">
        <v>80.418099999999995</v>
      </c>
      <c r="K31" s="168">
        <v>30.003900000000002</v>
      </c>
      <c r="L31" s="168">
        <v>68.167199999999994</v>
      </c>
      <c r="M31" s="168">
        <v>258.62709999999998</v>
      </c>
    </row>
    <row r="32" spans="1:13" ht="18" customHeight="1" x14ac:dyDescent="0.3">
      <c r="A32" s="162" t="s">
        <v>106</v>
      </c>
      <c r="B32" s="162" t="s">
        <v>815</v>
      </c>
      <c r="C32" s="163">
        <v>0</v>
      </c>
      <c r="D32" s="163">
        <v>69.790000000000006</v>
      </c>
      <c r="E32" s="163">
        <v>85.556600000000003</v>
      </c>
      <c r="F32" s="163">
        <v>0</v>
      </c>
      <c r="G32" s="163">
        <v>499.90940000000001</v>
      </c>
      <c r="H32" s="163">
        <v>655.25599999999997</v>
      </c>
      <c r="I32" s="163">
        <v>82.253799999999998</v>
      </c>
      <c r="J32" s="163">
        <v>83.671300000000002</v>
      </c>
      <c r="K32" s="163">
        <v>39.9876</v>
      </c>
      <c r="L32" s="163">
        <v>55.6952</v>
      </c>
      <c r="M32" s="163">
        <v>261.60789999999997</v>
      </c>
    </row>
    <row r="33" spans="1:13" ht="18" customHeight="1" x14ac:dyDescent="0.3">
      <c r="A33" s="162" t="s">
        <v>106</v>
      </c>
      <c r="B33" s="162" t="s">
        <v>816</v>
      </c>
      <c r="C33" s="165">
        <v>0</v>
      </c>
      <c r="D33" s="165">
        <v>69.8</v>
      </c>
      <c r="E33" s="165">
        <v>86.965800000000002</v>
      </c>
      <c r="F33" s="165">
        <v>0</v>
      </c>
      <c r="G33" s="165">
        <v>484.84980000000002</v>
      </c>
      <c r="H33" s="165">
        <v>641.61559999999997</v>
      </c>
      <c r="I33" s="165">
        <v>95.696299999999994</v>
      </c>
      <c r="J33" s="165">
        <v>96.283100000000005</v>
      </c>
      <c r="K33" s="165">
        <v>135.99619999999999</v>
      </c>
      <c r="L33" s="165">
        <v>22.402100000000001</v>
      </c>
      <c r="M33" s="165">
        <v>350.3777</v>
      </c>
    </row>
    <row r="34" spans="1:13" ht="18" customHeight="1" x14ac:dyDescent="0.3">
      <c r="A34" s="162" t="s">
        <v>106</v>
      </c>
      <c r="B34" s="162" t="s">
        <v>817</v>
      </c>
      <c r="C34" s="165">
        <v>0</v>
      </c>
      <c r="D34" s="165">
        <v>69.81</v>
      </c>
      <c r="E34" s="165">
        <v>82.757900000000006</v>
      </c>
      <c r="F34" s="165">
        <v>0</v>
      </c>
      <c r="G34" s="165">
        <v>470.16199999999998</v>
      </c>
      <c r="H34" s="165">
        <v>622.72990000000004</v>
      </c>
      <c r="I34" s="165">
        <v>97.652000000000001</v>
      </c>
      <c r="J34" s="165">
        <v>97.792100000000005</v>
      </c>
      <c r="K34" s="165">
        <v>166.2311</v>
      </c>
      <c r="L34" s="165">
        <v>55.377400000000002</v>
      </c>
      <c r="M34" s="165">
        <v>417.05259999999998</v>
      </c>
    </row>
    <row r="35" spans="1:13" ht="18" customHeight="1" x14ac:dyDescent="0.3">
      <c r="A35" s="162" t="s">
        <v>106</v>
      </c>
      <c r="B35" s="162" t="s">
        <v>818</v>
      </c>
      <c r="C35" s="165">
        <v>0</v>
      </c>
      <c r="D35" s="165">
        <v>69.819999999999993</v>
      </c>
      <c r="E35" s="165">
        <v>82.813000000000002</v>
      </c>
      <c r="F35" s="165">
        <v>0</v>
      </c>
      <c r="G35" s="165">
        <v>465.02330000000001</v>
      </c>
      <c r="H35" s="165">
        <v>617.65629999999999</v>
      </c>
      <c r="I35" s="165">
        <v>95.938900000000004</v>
      </c>
      <c r="J35" s="165">
        <v>96.316500000000005</v>
      </c>
      <c r="K35" s="165">
        <v>153.81270000000001</v>
      </c>
      <c r="L35" s="165">
        <v>56.609499999999997</v>
      </c>
      <c r="M35" s="165">
        <v>402.67759999999998</v>
      </c>
    </row>
    <row r="36" spans="1:13" ht="18" customHeight="1" x14ac:dyDescent="0.3">
      <c r="A36" s="162" t="s">
        <v>106</v>
      </c>
      <c r="B36" s="162" t="s">
        <v>819</v>
      </c>
      <c r="C36" s="165">
        <v>0</v>
      </c>
      <c r="D36" s="165">
        <v>69.83</v>
      </c>
      <c r="E36" s="165">
        <v>86.807000000000002</v>
      </c>
      <c r="F36" s="165">
        <v>0</v>
      </c>
      <c r="G36" s="165">
        <v>463.69690000000003</v>
      </c>
      <c r="H36" s="165">
        <v>620.33389999999997</v>
      </c>
      <c r="I36" s="165">
        <v>125.2518</v>
      </c>
      <c r="J36" s="165">
        <v>126.214</v>
      </c>
      <c r="K36" s="165">
        <v>272.44229999999999</v>
      </c>
      <c r="L36" s="165">
        <v>165.03399999999999</v>
      </c>
      <c r="M36" s="165">
        <v>688.94209999999998</v>
      </c>
    </row>
    <row r="37" spans="1:13" ht="18" customHeight="1" x14ac:dyDescent="0.3">
      <c r="A37" s="162" t="s">
        <v>106</v>
      </c>
      <c r="B37" s="162" t="s">
        <v>820</v>
      </c>
      <c r="C37" s="165">
        <v>0</v>
      </c>
      <c r="D37" s="165">
        <v>69.84</v>
      </c>
      <c r="E37" s="165">
        <v>88.731800000000007</v>
      </c>
      <c r="F37" s="165">
        <v>0</v>
      </c>
      <c r="G37" s="165">
        <v>473.34070000000003</v>
      </c>
      <c r="H37" s="165">
        <v>631.91250000000002</v>
      </c>
      <c r="I37" s="165">
        <v>126.1281</v>
      </c>
      <c r="J37" s="165">
        <v>128.4956</v>
      </c>
      <c r="K37" s="165">
        <v>291.62950000000001</v>
      </c>
      <c r="L37" s="165">
        <v>194.79259999999999</v>
      </c>
      <c r="M37" s="165">
        <v>741.04579999999999</v>
      </c>
    </row>
    <row r="38" spans="1:13" ht="18" customHeight="1" x14ac:dyDescent="0.3">
      <c r="A38" s="162" t="s">
        <v>106</v>
      </c>
      <c r="B38" s="162" t="s">
        <v>821</v>
      </c>
      <c r="C38" s="165">
        <v>0</v>
      </c>
      <c r="D38" s="165">
        <v>80.25</v>
      </c>
      <c r="E38" s="165">
        <v>91.397800000000004</v>
      </c>
      <c r="F38" s="165">
        <v>0</v>
      </c>
      <c r="G38" s="165">
        <v>470.48860000000002</v>
      </c>
      <c r="H38" s="165">
        <v>642.13639999999998</v>
      </c>
      <c r="I38" s="165">
        <v>132.3982</v>
      </c>
      <c r="J38" s="165">
        <v>130.74359999999999</v>
      </c>
      <c r="K38" s="165">
        <v>328.25970000000001</v>
      </c>
      <c r="L38" s="165">
        <v>222.7962</v>
      </c>
      <c r="M38" s="165">
        <v>814.19770000000005</v>
      </c>
    </row>
    <row r="39" spans="1:13" ht="18" customHeight="1" x14ac:dyDescent="0.3">
      <c r="A39" s="162" t="s">
        <v>106</v>
      </c>
      <c r="B39" s="162" t="s">
        <v>822</v>
      </c>
      <c r="C39" s="168">
        <v>0</v>
      </c>
      <c r="D39" s="168">
        <v>79.94</v>
      </c>
      <c r="E39" s="168">
        <v>90.108999999999995</v>
      </c>
      <c r="F39" s="168">
        <v>0</v>
      </c>
      <c r="G39" s="168">
        <v>459.90019999999998</v>
      </c>
      <c r="H39" s="168">
        <v>629.94920000000002</v>
      </c>
      <c r="I39" s="168">
        <v>119.188</v>
      </c>
      <c r="J39" s="168">
        <v>121.41370000000001</v>
      </c>
      <c r="K39" s="168">
        <v>294.03089999999997</v>
      </c>
      <c r="L39" s="168">
        <v>189.72219999999999</v>
      </c>
      <c r="M39" s="168">
        <v>724.35479999999995</v>
      </c>
    </row>
    <row r="40" spans="1:13" ht="18" customHeight="1" x14ac:dyDescent="0.3">
      <c r="A40" s="162" t="s">
        <v>106</v>
      </c>
      <c r="B40" s="162" t="s">
        <v>823</v>
      </c>
      <c r="C40" s="163">
        <v>0</v>
      </c>
      <c r="D40" s="163">
        <v>76.53</v>
      </c>
      <c r="E40" s="163">
        <v>87.825500000000005</v>
      </c>
      <c r="F40" s="163">
        <v>0</v>
      </c>
      <c r="G40" s="163">
        <v>439.61419999999998</v>
      </c>
      <c r="H40" s="163">
        <v>603.96969999999999</v>
      </c>
      <c r="I40" s="163">
        <v>125.2371</v>
      </c>
      <c r="J40" s="163">
        <v>125.8501</v>
      </c>
      <c r="K40" s="163">
        <v>354.33240000000001</v>
      </c>
      <c r="L40" s="163">
        <v>292.35340000000002</v>
      </c>
      <c r="M40" s="163">
        <v>897.77300000000002</v>
      </c>
    </row>
    <row r="41" spans="1:13" ht="18" customHeight="1" x14ac:dyDescent="0.3">
      <c r="A41" s="162" t="s">
        <v>106</v>
      </c>
      <c r="B41" s="162" t="s">
        <v>824</v>
      </c>
      <c r="C41" s="165">
        <v>0</v>
      </c>
      <c r="D41" s="165">
        <v>77.150000000000006</v>
      </c>
      <c r="E41" s="165">
        <v>87.155699999999996</v>
      </c>
      <c r="F41" s="165">
        <v>0</v>
      </c>
      <c r="G41" s="165">
        <v>439.05930000000001</v>
      </c>
      <c r="H41" s="165">
        <v>603.36500000000001</v>
      </c>
      <c r="I41" s="165">
        <v>126.9336</v>
      </c>
      <c r="J41" s="165">
        <v>126.42659999999999</v>
      </c>
      <c r="K41" s="165">
        <v>373.2953</v>
      </c>
      <c r="L41" s="165">
        <v>300.43729999999999</v>
      </c>
      <c r="M41" s="165">
        <v>927.09280000000001</v>
      </c>
    </row>
    <row r="42" spans="1:13" ht="18" customHeight="1" x14ac:dyDescent="0.3">
      <c r="A42" s="162" t="s">
        <v>106</v>
      </c>
      <c r="B42" s="162" t="s">
        <v>825</v>
      </c>
      <c r="C42" s="165">
        <v>0</v>
      </c>
      <c r="D42" s="165">
        <v>74.62</v>
      </c>
      <c r="E42" s="165">
        <v>84.422399999999996</v>
      </c>
      <c r="F42" s="165">
        <v>0</v>
      </c>
      <c r="G42" s="165">
        <v>414.85770000000002</v>
      </c>
      <c r="H42" s="165">
        <v>573.90009999999995</v>
      </c>
      <c r="I42" s="165">
        <v>120.3369</v>
      </c>
      <c r="J42" s="165">
        <v>118.2471</v>
      </c>
      <c r="K42" s="165">
        <v>358.09390000000002</v>
      </c>
      <c r="L42" s="165">
        <v>294.83929999999998</v>
      </c>
      <c r="M42" s="165">
        <v>891.5172</v>
      </c>
    </row>
    <row r="43" spans="1:13" ht="18" customHeight="1" x14ac:dyDescent="0.3">
      <c r="A43" s="162" t="s">
        <v>106</v>
      </c>
      <c r="B43" s="162" t="s">
        <v>826</v>
      </c>
      <c r="C43" s="165">
        <v>0</v>
      </c>
      <c r="D43" s="165">
        <v>72.680000000000007</v>
      </c>
      <c r="E43" s="165">
        <v>84.872299999999996</v>
      </c>
      <c r="F43" s="165">
        <v>0</v>
      </c>
      <c r="G43" s="165">
        <v>397.15589999999997</v>
      </c>
      <c r="H43" s="165">
        <v>554.70820000000003</v>
      </c>
      <c r="I43" s="165">
        <v>127.3635</v>
      </c>
      <c r="J43" s="165">
        <v>127.5085</v>
      </c>
      <c r="K43" s="165">
        <v>372.19150000000002</v>
      </c>
      <c r="L43" s="165">
        <v>307.09469999999999</v>
      </c>
      <c r="M43" s="165">
        <v>934.15819999999997</v>
      </c>
    </row>
    <row r="44" spans="1:13" ht="18" customHeight="1" x14ac:dyDescent="0.3">
      <c r="A44" s="162" t="s">
        <v>106</v>
      </c>
      <c r="B44" s="162" t="s">
        <v>827</v>
      </c>
      <c r="C44" s="165">
        <v>0</v>
      </c>
      <c r="D44" s="165">
        <v>75.95</v>
      </c>
      <c r="E44" s="165">
        <v>87.387200000000007</v>
      </c>
      <c r="F44" s="165">
        <v>0</v>
      </c>
      <c r="G44" s="165">
        <v>409.988</v>
      </c>
      <c r="H44" s="165">
        <v>573.3252</v>
      </c>
      <c r="I44" s="165">
        <v>140.02199999999999</v>
      </c>
      <c r="J44" s="165">
        <v>140.3331</v>
      </c>
      <c r="K44" s="165">
        <v>413.15159999999997</v>
      </c>
      <c r="L44" s="165">
        <v>334.3175</v>
      </c>
      <c r="M44" s="165">
        <v>1027.8242</v>
      </c>
    </row>
    <row r="45" spans="1:13" ht="18" customHeight="1" x14ac:dyDescent="0.3">
      <c r="A45" s="162" t="s">
        <v>106</v>
      </c>
      <c r="B45" s="162" t="s">
        <v>828</v>
      </c>
      <c r="C45" s="165">
        <v>0</v>
      </c>
      <c r="D45" s="165">
        <v>81.13</v>
      </c>
      <c r="E45" s="165">
        <v>91.474999999999994</v>
      </c>
      <c r="F45" s="165">
        <v>0</v>
      </c>
      <c r="G45" s="165">
        <v>463.12150000000003</v>
      </c>
      <c r="H45" s="165">
        <v>635.72649999999999</v>
      </c>
      <c r="I45" s="165">
        <v>137.33369999999999</v>
      </c>
      <c r="J45" s="165">
        <v>137.04650000000001</v>
      </c>
      <c r="K45" s="165">
        <v>406.30419999999998</v>
      </c>
      <c r="L45" s="165">
        <v>333.82799999999997</v>
      </c>
      <c r="M45" s="165">
        <v>1014.5124</v>
      </c>
    </row>
    <row r="46" spans="1:13" ht="18" customHeight="1" x14ac:dyDescent="0.3">
      <c r="A46" s="162" t="s">
        <v>106</v>
      </c>
      <c r="B46" s="162" t="s">
        <v>829</v>
      </c>
      <c r="C46" s="165">
        <v>0</v>
      </c>
      <c r="D46" s="165">
        <v>86.41</v>
      </c>
      <c r="E46" s="165">
        <v>95.043400000000005</v>
      </c>
      <c r="F46" s="165">
        <v>0</v>
      </c>
      <c r="G46" s="165">
        <v>484.64780000000002</v>
      </c>
      <c r="H46" s="165">
        <v>666.10119999999995</v>
      </c>
      <c r="I46" s="165">
        <v>140.13030000000001</v>
      </c>
      <c r="J46" s="165">
        <v>140.97749999999999</v>
      </c>
      <c r="K46" s="165">
        <v>411.69639999999998</v>
      </c>
      <c r="L46" s="165">
        <v>340.02620000000002</v>
      </c>
      <c r="M46" s="165">
        <v>1032.8304000000001</v>
      </c>
    </row>
    <row r="47" spans="1:13" ht="18" customHeight="1" x14ac:dyDescent="0.3">
      <c r="A47" s="162" t="s">
        <v>106</v>
      </c>
      <c r="B47" s="162" t="s">
        <v>830</v>
      </c>
      <c r="C47" s="168">
        <v>0</v>
      </c>
      <c r="D47" s="168">
        <v>84.4</v>
      </c>
      <c r="E47" s="168">
        <v>94.792199999999994</v>
      </c>
      <c r="F47" s="168">
        <v>0</v>
      </c>
      <c r="G47" s="168">
        <v>481.85520000000002</v>
      </c>
      <c r="H47" s="168">
        <v>661.04740000000004</v>
      </c>
      <c r="I47" s="168">
        <v>140.72999999999999</v>
      </c>
      <c r="J47" s="168">
        <v>141.8922</v>
      </c>
      <c r="K47" s="168">
        <v>410.834</v>
      </c>
      <c r="L47" s="168">
        <v>334.39019999999999</v>
      </c>
      <c r="M47" s="168">
        <v>1027.8463999999999</v>
      </c>
    </row>
    <row r="48" spans="1:13" ht="18" customHeight="1" x14ac:dyDescent="0.3">
      <c r="A48" s="162" t="s">
        <v>106</v>
      </c>
      <c r="B48" s="162" t="s">
        <v>831</v>
      </c>
      <c r="C48" s="163">
        <v>0</v>
      </c>
      <c r="D48" s="163">
        <v>82.04</v>
      </c>
      <c r="E48" s="163">
        <v>92.591300000000004</v>
      </c>
      <c r="F48" s="163">
        <v>0</v>
      </c>
      <c r="G48" s="163">
        <v>467.21719999999999</v>
      </c>
      <c r="H48" s="163">
        <v>641.84849999999994</v>
      </c>
      <c r="I48" s="163">
        <v>143.0454</v>
      </c>
      <c r="J48" s="163">
        <v>144.02010000000001</v>
      </c>
      <c r="K48" s="163">
        <v>419.8766</v>
      </c>
      <c r="L48" s="163">
        <v>340.5258</v>
      </c>
      <c r="M48" s="163">
        <v>1047.4679000000001</v>
      </c>
    </row>
    <row r="49" spans="1:13" ht="18" customHeight="1" x14ac:dyDescent="0.3">
      <c r="A49" s="162" t="s">
        <v>106</v>
      </c>
      <c r="B49" s="162" t="s">
        <v>832</v>
      </c>
      <c r="C49" s="165">
        <v>0</v>
      </c>
      <c r="D49" s="165">
        <v>82.05</v>
      </c>
      <c r="E49" s="165">
        <v>93.253399999999999</v>
      </c>
      <c r="F49" s="165">
        <v>0</v>
      </c>
      <c r="G49" s="165">
        <v>467.12700000000001</v>
      </c>
      <c r="H49" s="165">
        <v>642.43039999999996</v>
      </c>
      <c r="I49" s="165">
        <v>145.66409999999999</v>
      </c>
      <c r="J49" s="165">
        <v>144.94720000000001</v>
      </c>
      <c r="K49" s="165">
        <v>425.04770000000002</v>
      </c>
      <c r="L49" s="165">
        <v>345.55770000000001</v>
      </c>
      <c r="M49" s="165">
        <v>1061.2166999999999</v>
      </c>
    </row>
    <row r="50" spans="1:13" ht="18" customHeight="1" x14ac:dyDescent="0.3">
      <c r="A50" s="162" t="s">
        <v>106</v>
      </c>
      <c r="B50" s="162" t="s">
        <v>833</v>
      </c>
      <c r="C50" s="165">
        <v>0</v>
      </c>
      <c r="D50" s="165">
        <v>65.680000000000007</v>
      </c>
      <c r="E50" s="165">
        <v>83.069000000000003</v>
      </c>
      <c r="F50" s="165">
        <v>0</v>
      </c>
      <c r="G50" s="165">
        <v>418.70659999999998</v>
      </c>
      <c r="H50" s="165">
        <v>567.4556</v>
      </c>
      <c r="I50" s="165">
        <v>141.5847</v>
      </c>
      <c r="J50" s="165">
        <v>142.3768</v>
      </c>
      <c r="K50" s="165">
        <v>420.19260000000003</v>
      </c>
      <c r="L50" s="165">
        <v>341.3646</v>
      </c>
      <c r="M50" s="165">
        <v>1045.5187000000001</v>
      </c>
    </row>
    <row r="51" spans="1:13" ht="18" customHeight="1" x14ac:dyDescent="0.3">
      <c r="A51" s="162" t="s">
        <v>106</v>
      </c>
      <c r="B51" s="162" t="s">
        <v>834</v>
      </c>
      <c r="C51" s="165">
        <v>0</v>
      </c>
      <c r="D51" s="165">
        <v>68.180000000000007</v>
      </c>
      <c r="E51" s="165">
        <v>80.812399999999997</v>
      </c>
      <c r="F51" s="165">
        <v>0</v>
      </c>
      <c r="G51" s="165">
        <v>425.60640000000001</v>
      </c>
      <c r="H51" s="165">
        <v>574.59879999999998</v>
      </c>
      <c r="I51" s="165">
        <v>138.57259999999999</v>
      </c>
      <c r="J51" s="165">
        <v>136.96729999999999</v>
      </c>
      <c r="K51" s="165">
        <v>393.8306</v>
      </c>
      <c r="L51" s="165">
        <v>323.31299999999999</v>
      </c>
      <c r="M51" s="165">
        <v>992.68349999999998</v>
      </c>
    </row>
    <row r="52" spans="1:13" ht="18" customHeight="1" x14ac:dyDescent="0.3">
      <c r="A52" s="162" t="s">
        <v>106</v>
      </c>
      <c r="B52" s="162" t="s">
        <v>835</v>
      </c>
      <c r="C52" s="165">
        <v>0</v>
      </c>
      <c r="D52" s="165">
        <v>70.42</v>
      </c>
      <c r="E52" s="165">
        <v>79.196299999999994</v>
      </c>
      <c r="F52" s="165">
        <v>0</v>
      </c>
      <c r="G52" s="165">
        <v>398.10129999999998</v>
      </c>
      <c r="H52" s="165">
        <v>547.71759999999995</v>
      </c>
      <c r="I52" s="165">
        <v>136.61009999999999</v>
      </c>
      <c r="J52" s="165">
        <v>137.2953</v>
      </c>
      <c r="K52" s="165">
        <v>396.13130000000001</v>
      </c>
      <c r="L52" s="165">
        <v>329.35210000000001</v>
      </c>
      <c r="M52" s="165">
        <v>999.38879999999995</v>
      </c>
    </row>
    <row r="53" spans="1:13" ht="18" customHeight="1" x14ac:dyDescent="0.3">
      <c r="A53" s="162" t="s">
        <v>106</v>
      </c>
      <c r="B53" s="162" t="s">
        <v>836</v>
      </c>
      <c r="C53" s="165">
        <v>0</v>
      </c>
      <c r="D53" s="165">
        <v>67.33</v>
      </c>
      <c r="E53" s="165">
        <v>75.874300000000005</v>
      </c>
      <c r="F53" s="165">
        <v>0</v>
      </c>
      <c r="G53" s="165">
        <v>356.86430000000001</v>
      </c>
      <c r="H53" s="165">
        <v>500.0686</v>
      </c>
      <c r="I53" s="165">
        <v>130.99959999999999</v>
      </c>
      <c r="J53" s="165">
        <v>133.60210000000001</v>
      </c>
      <c r="K53" s="165">
        <v>386.7869</v>
      </c>
      <c r="L53" s="165">
        <v>319.60559999999998</v>
      </c>
      <c r="M53" s="165">
        <v>970.99419999999998</v>
      </c>
    </row>
    <row r="54" spans="1:13" ht="18" customHeight="1" x14ac:dyDescent="0.3">
      <c r="A54" s="162" t="s">
        <v>106</v>
      </c>
      <c r="B54" s="162" t="s">
        <v>837</v>
      </c>
      <c r="C54" s="165">
        <v>0</v>
      </c>
      <c r="D54" s="165">
        <v>64.17</v>
      </c>
      <c r="E54" s="165">
        <v>71.750399999999999</v>
      </c>
      <c r="F54" s="165">
        <v>0</v>
      </c>
      <c r="G54" s="165">
        <v>330.16109999999998</v>
      </c>
      <c r="H54" s="165">
        <v>466.08150000000001</v>
      </c>
      <c r="I54" s="165">
        <v>132.1088</v>
      </c>
      <c r="J54" s="165">
        <v>130.02070000000001</v>
      </c>
      <c r="K54" s="165">
        <v>381.71030000000002</v>
      </c>
      <c r="L54" s="165">
        <v>317.63350000000003</v>
      </c>
      <c r="M54" s="165">
        <v>961.47329999999999</v>
      </c>
    </row>
    <row r="55" spans="1:13" ht="18" customHeight="1" x14ac:dyDescent="0.3">
      <c r="A55" s="162" t="s">
        <v>838</v>
      </c>
      <c r="B55" s="162" t="s">
        <v>107</v>
      </c>
      <c r="C55" s="168">
        <v>0</v>
      </c>
      <c r="D55" s="168">
        <v>59.76</v>
      </c>
      <c r="E55" s="168">
        <v>70.133799999999994</v>
      </c>
      <c r="F55" s="168">
        <v>0</v>
      </c>
      <c r="G55" s="168">
        <v>324.78039999999999</v>
      </c>
      <c r="H55" s="168">
        <v>454.67419999999998</v>
      </c>
      <c r="I55" s="168">
        <v>129.0154</v>
      </c>
      <c r="J55" s="168">
        <v>128.80070000000001</v>
      </c>
      <c r="K55" s="168">
        <v>365.98129999999998</v>
      </c>
      <c r="L55" s="168">
        <v>301.98399999999998</v>
      </c>
      <c r="M55" s="168">
        <v>925.78139999999996</v>
      </c>
    </row>
    <row r="56" spans="1:13" x14ac:dyDescent="0.3">
      <c r="A56" s="231" t="s">
        <v>850</v>
      </c>
      <c r="B56" s="231"/>
      <c r="C56" s="169">
        <v>0</v>
      </c>
      <c r="D56" s="169">
        <v>-44.73</v>
      </c>
      <c r="E56" s="169">
        <v>-54.137500000000003</v>
      </c>
      <c r="F56" s="169">
        <v>0</v>
      </c>
      <c r="G56" s="169">
        <v>-260.19229999999999</v>
      </c>
      <c r="H56" s="169"/>
      <c r="I56" s="169">
        <v>145.66409999999999</v>
      </c>
      <c r="J56" s="169">
        <v>144.94720000000001</v>
      </c>
      <c r="K56" s="169">
        <v>425.04770000000002</v>
      </c>
      <c r="L56" s="169">
        <v>345.55770000000001</v>
      </c>
      <c r="M56" s="169"/>
    </row>
    <row r="57" spans="1:13" x14ac:dyDescent="0.3">
      <c r="A57" s="231" t="s">
        <v>851</v>
      </c>
      <c r="B57" s="231"/>
      <c r="C57" s="169">
        <v>0</v>
      </c>
      <c r="D57" s="169">
        <v>-86.41</v>
      </c>
      <c r="E57" s="169">
        <v>-95.043400000000005</v>
      </c>
      <c r="F57" s="169">
        <v>0</v>
      </c>
      <c r="G57" s="169">
        <v>-507.21780000000001</v>
      </c>
      <c r="H57" s="169"/>
      <c r="I57" s="169">
        <v>78.003</v>
      </c>
      <c r="J57" s="169">
        <v>79.626400000000004</v>
      </c>
      <c r="K57" s="169">
        <v>0</v>
      </c>
      <c r="L57" s="169">
        <v>-78.997299999999996</v>
      </c>
      <c r="M57" s="169"/>
    </row>
    <row r="58" spans="1:13" x14ac:dyDescent="0.3">
      <c r="A58" s="231" t="s">
        <v>852</v>
      </c>
      <c r="B58" s="231"/>
      <c r="C58" s="169">
        <v>0</v>
      </c>
      <c r="D58" s="169">
        <v>-63.288541666666667</v>
      </c>
      <c r="E58" s="169">
        <v>-75.830624999999998</v>
      </c>
      <c r="F58" s="169">
        <v>0</v>
      </c>
      <c r="G58" s="169">
        <v>-388.29312916666663</v>
      </c>
      <c r="H58" s="169"/>
      <c r="I58" s="169">
        <v>121.71811875</v>
      </c>
      <c r="J58" s="169">
        <v>122.03412291666666</v>
      </c>
      <c r="K58" s="169">
        <v>288.4156645833333</v>
      </c>
      <c r="L58" s="169">
        <v>216.7678875</v>
      </c>
      <c r="M58" s="169"/>
    </row>
    <row r="59" spans="1:13" ht="27" customHeight="1" x14ac:dyDescent="0.3">
      <c r="A59" s="231" t="s">
        <v>3</v>
      </c>
      <c r="B59" s="231"/>
      <c r="C59" s="230" t="s">
        <v>261</v>
      </c>
      <c r="D59" s="230"/>
      <c r="E59" s="230" t="s">
        <v>90</v>
      </c>
      <c r="F59" s="230"/>
      <c r="G59" s="230" t="s">
        <v>502</v>
      </c>
      <c r="H59" s="230" t="s">
        <v>565</v>
      </c>
      <c r="I59" s="230" t="s">
        <v>502</v>
      </c>
      <c r="J59" s="230"/>
      <c r="K59" s="230"/>
      <c r="L59" s="230" t="s">
        <v>224</v>
      </c>
      <c r="M59" s="230" t="s">
        <v>565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2724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1777</v>
      </c>
      <c r="B5" s="23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1" t="s">
        <v>1778</v>
      </c>
      <c r="B6" s="231"/>
      <c r="C6" s="173" t="s">
        <v>2725</v>
      </c>
      <c r="D6" s="173" t="s">
        <v>2726</v>
      </c>
      <c r="E6" s="173" t="s">
        <v>2727</v>
      </c>
      <c r="F6" s="173" t="s">
        <v>2728</v>
      </c>
      <c r="G6" s="173" t="s">
        <v>2729</v>
      </c>
      <c r="H6" s="173" t="s">
        <v>2730</v>
      </c>
      <c r="I6" s="173" t="s">
        <v>2731</v>
      </c>
      <c r="J6" s="173" t="s">
        <v>2732</v>
      </c>
      <c r="K6" s="173" t="s">
        <v>2733</v>
      </c>
      <c r="L6" s="173" t="s">
        <v>2734</v>
      </c>
      <c r="M6" s="173" t="s">
        <v>2735</v>
      </c>
      <c r="N6" s="173" t="s">
        <v>2736</v>
      </c>
      <c r="O6" s="11" t="s">
        <v>2737</v>
      </c>
      <c r="P6" s="11" t="s">
        <v>2738</v>
      </c>
      <c r="Q6" s="11" t="s">
        <v>2739</v>
      </c>
      <c r="R6" s="11" t="s">
        <v>2740</v>
      </c>
      <c r="S6" s="11" t="s">
        <v>2741</v>
      </c>
      <c r="T6" s="11" t="s">
        <v>2742</v>
      </c>
      <c r="U6" s="11" t="s">
        <v>2743</v>
      </c>
      <c r="V6" s="11" t="s">
        <v>2744</v>
      </c>
      <c r="W6" s="11" t="s">
        <v>2745</v>
      </c>
      <c r="X6" s="174" t="s">
        <v>2746</v>
      </c>
      <c r="Y6" s="174" t="s">
        <v>2747</v>
      </c>
      <c r="Z6" s="174" t="s">
        <v>2748</v>
      </c>
      <c r="AA6" s="174" t="s">
        <v>2749</v>
      </c>
      <c r="AB6" s="174" t="s">
        <v>2750</v>
      </c>
      <c r="AC6" s="174" t="s">
        <v>2751</v>
      </c>
      <c r="AD6" s="174" t="s">
        <v>2752</v>
      </c>
      <c r="AE6" s="174" t="s">
        <v>2753</v>
      </c>
      <c r="AF6" s="174" t="s">
        <v>2754</v>
      </c>
    </row>
    <row r="7" spans="1:32" ht="27" customHeight="1" x14ac:dyDescent="0.3">
      <c r="A7" s="231" t="s">
        <v>36</v>
      </c>
      <c r="B7" s="231"/>
      <c r="C7" s="235" t="s">
        <v>2755</v>
      </c>
      <c r="D7" s="235" t="s">
        <v>2756</v>
      </c>
      <c r="E7" s="235" t="s">
        <v>2757</v>
      </c>
      <c r="F7" s="235" t="s">
        <v>511</v>
      </c>
      <c r="G7" s="235" t="s">
        <v>514</v>
      </c>
      <c r="H7" s="235" t="s">
        <v>235</v>
      </c>
      <c r="I7" s="235" t="s">
        <v>251</v>
      </c>
      <c r="J7" s="235" t="s">
        <v>525</v>
      </c>
      <c r="K7" s="235" t="s">
        <v>241</v>
      </c>
      <c r="L7" s="235" t="s">
        <v>549</v>
      </c>
      <c r="M7" s="235" t="s">
        <v>381</v>
      </c>
      <c r="N7" s="235" t="s">
        <v>2758</v>
      </c>
      <c r="O7" s="228" t="s">
        <v>480</v>
      </c>
      <c r="P7" s="228" t="s">
        <v>477</v>
      </c>
      <c r="Q7" s="228" t="s">
        <v>420</v>
      </c>
      <c r="R7" s="228" t="s">
        <v>2759</v>
      </c>
      <c r="S7" s="228" t="s">
        <v>465</v>
      </c>
      <c r="T7" s="228" t="s">
        <v>546</v>
      </c>
      <c r="U7" s="228" t="s">
        <v>2760</v>
      </c>
      <c r="V7" s="228" t="s">
        <v>2761</v>
      </c>
      <c r="W7" s="228" t="s">
        <v>2762</v>
      </c>
      <c r="X7" s="234" t="s">
        <v>2763</v>
      </c>
      <c r="Y7" s="234" t="s">
        <v>2764</v>
      </c>
      <c r="Z7" s="234" t="s">
        <v>2765</v>
      </c>
      <c r="AA7" s="234" t="s">
        <v>2766</v>
      </c>
      <c r="AB7" s="234" t="s">
        <v>2767</v>
      </c>
      <c r="AC7" s="234" t="s">
        <v>2768</v>
      </c>
      <c r="AD7" s="234" t="s">
        <v>2760</v>
      </c>
      <c r="AE7" s="234" t="s">
        <v>2769</v>
      </c>
      <c r="AF7" s="234" t="s">
        <v>2761</v>
      </c>
    </row>
    <row r="8" spans="1:32" x14ac:dyDescent="0.3">
      <c r="A8" s="231" t="s">
        <v>2770</v>
      </c>
      <c r="B8" s="231"/>
      <c r="C8" s="173" t="s">
        <v>2771</v>
      </c>
      <c r="D8" s="173" t="s">
        <v>2771</v>
      </c>
      <c r="E8" s="173" t="s">
        <v>2771</v>
      </c>
      <c r="F8" s="173" t="s">
        <v>2771</v>
      </c>
      <c r="G8" s="173" t="s">
        <v>2771</v>
      </c>
      <c r="H8" s="173" t="s">
        <v>2771</v>
      </c>
      <c r="I8" s="173" t="s">
        <v>2771</v>
      </c>
      <c r="J8" s="173" t="s">
        <v>2771</v>
      </c>
      <c r="K8" s="173" t="s">
        <v>2771</v>
      </c>
      <c r="L8" s="173" t="s">
        <v>2771</v>
      </c>
      <c r="M8" s="173" t="s">
        <v>2771</v>
      </c>
      <c r="N8" s="173" t="s">
        <v>2771</v>
      </c>
      <c r="O8" s="11" t="s">
        <v>2772</v>
      </c>
      <c r="P8" s="11" t="s">
        <v>2772</v>
      </c>
      <c r="Q8" s="11" t="s">
        <v>2772</v>
      </c>
      <c r="R8" s="11" t="s">
        <v>2772</v>
      </c>
      <c r="S8" s="11" t="s">
        <v>2772</v>
      </c>
      <c r="T8" s="11" t="s">
        <v>2772</v>
      </c>
      <c r="U8" s="11" t="s">
        <v>2772</v>
      </c>
      <c r="V8" s="11" t="s">
        <v>2772</v>
      </c>
      <c r="W8" s="11" t="s">
        <v>2772</v>
      </c>
      <c r="X8" s="174" t="s">
        <v>2773</v>
      </c>
      <c r="Y8" s="174" t="s">
        <v>2773</v>
      </c>
      <c r="Z8" s="174" t="s">
        <v>2773</v>
      </c>
      <c r="AA8" s="174" t="s">
        <v>2773</v>
      </c>
      <c r="AB8" s="174" t="s">
        <v>2773</v>
      </c>
      <c r="AC8" s="174" t="s">
        <v>2773</v>
      </c>
      <c r="AD8" s="174" t="s">
        <v>2773</v>
      </c>
      <c r="AE8" s="174" t="s">
        <v>2773</v>
      </c>
      <c r="AF8" s="174" t="s">
        <v>2773</v>
      </c>
    </row>
    <row r="9" spans="1:32" ht="27" customHeight="1" x14ac:dyDescent="0.3">
      <c r="A9" s="159" t="s">
        <v>102</v>
      </c>
      <c r="B9" s="159" t="s">
        <v>559</v>
      </c>
      <c r="C9" s="173" t="s">
        <v>2774</v>
      </c>
      <c r="D9" s="173" t="s">
        <v>2774</v>
      </c>
      <c r="E9" s="173" t="s">
        <v>2774</v>
      </c>
      <c r="F9" s="173" t="s">
        <v>2774</v>
      </c>
      <c r="G9" s="173" t="s">
        <v>2774</v>
      </c>
      <c r="H9" s="173" t="s">
        <v>2774</v>
      </c>
      <c r="I9" s="173" t="s">
        <v>2774</v>
      </c>
      <c r="J9" s="173" t="s">
        <v>2774</v>
      </c>
      <c r="K9" s="173" t="s">
        <v>2774</v>
      </c>
      <c r="L9" s="173" t="s">
        <v>2774</v>
      </c>
      <c r="M9" s="173" t="s">
        <v>2774</v>
      </c>
      <c r="N9" s="173" t="s">
        <v>2774</v>
      </c>
      <c r="O9" s="11" t="s">
        <v>2774</v>
      </c>
      <c r="P9" s="11" t="s">
        <v>2774</v>
      </c>
      <c r="Q9" s="11" t="s">
        <v>2774</v>
      </c>
      <c r="R9" s="11" t="s">
        <v>2774</v>
      </c>
      <c r="S9" s="11" t="s">
        <v>2774</v>
      </c>
      <c r="T9" s="11" t="s">
        <v>2774</v>
      </c>
      <c r="U9" s="11" t="s">
        <v>2774</v>
      </c>
      <c r="V9" s="11" t="s">
        <v>2774</v>
      </c>
      <c r="W9" s="11" t="s">
        <v>2774</v>
      </c>
      <c r="X9" s="174" t="s">
        <v>2774</v>
      </c>
      <c r="Y9" s="174" t="s">
        <v>2774</v>
      </c>
      <c r="Z9" s="174" t="s">
        <v>2774</v>
      </c>
      <c r="AA9" s="174" t="s">
        <v>2774</v>
      </c>
      <c r="AB9" s="174" t="s">
        <v>2774</v>
      </c>
      <c r="AC9" s="174" t="s">
        <v>2774</v>
      </c>
      <c r="AD9" s="174" t="s">
        <v>2774</v>
      </c>
      <c r="AE9" s="174" t="s">
        <v>2774</v>
      </c>
      <c r="AF9" s="174" t="s">
        <v>2774</v>
      </c>
    </row>
    <row r="10" spans="1:32" ht="18" customHeight="1" x14ac:dyDescent="0.3">
      <c r="A10" s="162" t="s">
        <v>106</v>
      </c>
      <c r="B10" s="162" t="s">
        <v>791</v>
      </c>
      <c r="C10" s="163">
        <v>500.07150000000001</v>
      </c>
      <c r="D10" s="163">
        <v>504.74599999999998</v>
      </c>
      <c r="E10" s="164"/>
      <c r="F10" s="163">
        <v>511.399</v>
      </c>
      <c r="G10" s="163">
        <v>513.471</v>
      </c>
      <c r="H10" s="163">
        <v>514.25400000000002</v>
      </c>
      <c r="I10" s="164"/>
      <c r="J10" s="163">
        <v>505.50360000000001</v>
      </c>
      <c r="K10" s="163">
        <v>504.67669999999998</v>
      </c>
      <c r="L10" s="163">
        <v>489.34649999999999</v>
      </c>
      <c r="M10" s="163">
        <v>510.88010000000003</v>
      </c>
      <c r="N10" s="163">
        <v>495.47109999999998</v>
      </c>
      <c r="O10" s="163">
        <v>225.68209999999999</v>
      </c>
      <c r="P10" s="163">
        <v>223.74180000000001</v>
      </c>
      <c r="Q10" s="163">
        <v>225.10849999999999</v>
      </c>
      <c r="R10" s="163">
        <v>222.4256</v>
      </c>
      <c r="S10" s="163">
        <v>219.47579999999999</v>
      </c>
      <c r="T10" s="163">
        <v>222.81540000000001</v>
      </c>
      <c r="U10" s="163">
        <v>226.8</v>
      </c>
      <c r="V10" s="164"/>
      <c r="W10" s="163">
        <v>227.2</v>
      </c>
      <c r="X10" s="163">
        <v>140.48509999999999</v>
      </c>
      <c r="Y10" s="163">
        <v>139.91839999999999</v>
      </c>
      <c r="Z10" s="163">
        <v>139.81559999999999</v>
      </c>
      <c r="AA10" s="163">
        <v>138.24549999999999</v>
      </c>
      <c r="AB10" s="163">
        <v>136.9512</v>
      </c>
      <c r="AC10" s="164"/>
      <c r="AD10" s="163">
        <v>141.8099</v>
      </c>
      <c r="AE10" s="163">
        <v>129.66</v>
      </c>
      <c r="AF10" s="163">
        <v>140.92160000000001</v>
      </c>
    </row>
    <row r="11" spans="1:32" ht="18" customHeight="1" x14ac:dyDescent="0.3">
      <c r="A11" s="162" t="s">
        <v>106</v>
      </c>
      <c r="B11" s="162" t="s">
        <v>792</v>
      </c>
      <c r="C11" s="165">
        <v>500.54360000000003</v>
      </c>
      <c r="D11" s="165">
        <v>507.37189999999998</v>
      </c>
      <c r="E11" s="165">
        <v>506.28359999999998</v>
      </c>
      <c r="F11" s="165">
        <v>515.68399999999997</v>
      </c>
      <c r="G11" s="165">
        <v>516.86450000000002</v>
      </c>
      <c r="H11" s="165">
        <v>516.66520000000003</v>
      </c>
      <c r="I11" s="165">
        <v>518.83420000000001</v>
      </c>
      <c r="J11" s="165">
        <v>506.97579999999999</v>
      </c>
      <c r="K11" s="165">
        <v>505.3682</v>
      </c>
      <c r="L11" s="165">
        <v>490.09719999999999</v>
      </c>
      <c r="M11" s="165">
        <v>511.99869999999999</v>
      </c>
      <c r="N11" s="165">
        <v>496.56610000000001</v>
      </c>
      <c r="O11" s="165">
        <v>226.51249999999999</v>
      </c>
      <c r="P11" s="165">
        <v>224.8853</v>
      </c>
      <c r="Q11" s="165">
        <v>226.2296</v>
      </c>
      <c r="R11" s="165">
        <v>222.02180000000001</v>
      </c>
      <c r="S11" s="165">
        <v>219.18790000000001</v>
      </c>
      <c r="T11" s="165">
        <v>223.4169</v>
      </c>
      <c r="U11" s="165">
        <v>226.8</v>
      </c>
      <c r="V11" s="166"/>
      <c r="W11" s="165">
        <v>227.8</v>
      </c>
      <c r="X11" s="165">
        <v>140.36099999999999</v>
      </c>
      <c r="Y11" s="165">
        <v>140.2055</v>
      </c>
      <c r="Z11" s="165">
        <v>140.17420000000001</v>
      </c>
      <c r="AA11" s="165">
        <v>138.50190000000001</v>
      </c>
      <c r="AB11" s="165">
        <v>136.965</v>
      </c>
      <c r="AC11" s="166"/>
      <c r="AD11" s="165">
        <v>141.91229999999999</v>
      </c>
      <c r="AE11" s="165">
        <v>130.309</v>
      </c>
      <c r="AF11" s="165">
        <v>140.61519999999999</v>
      </c>
    </row>
    <row r="12" spans="1:32" ht="18" customHeight="1" x14ac:dyDescent="0.3">
      <c r="A12" s="162" t="s">
        <v>106</v>
      </c>
      <c r="B12" s="162" t="s">
        <v>793</v>
      </c>
      <c r="C12" s="165">
        <v>500.7534</v>
      </c>
      <c r="D12" s="165">
        <v>508.05459999999999</v>
      </c>
      <c r="E12" s="165">
        <v>505.96850000000001</v>
      </c>
      <c r="F12" s="165">
        <v>516.07320000000004</v>
      </c>
      <c r="G12" s="165">
        <v>517.29780000000005</v>
      </c>
      <c r="H12" s="165">
        <v>516.25509999999997</v>
      </c>
      <c r="I12" s="165">
        <v>518.89700000000005</v>
      </c>
      <c r="J12" s="165">
        <v>506.30599999999998</v>
      </c>
      <c r="K12" s="165">
        <v>505.0958</v>
      </c>
      <c r="L12" s="165">
        <v>490.46679999999998</v>
      </c>
      <c r="M12" s="165">
        <v>510.83170000000001</v>
      </c>
      <c r="N12" s="165">
        <v>497.01940000000002</v>
      </c>
      <c r="O12" s="165">
        <v>223.83699999999999</v>
      </c>
      <c r="P12" s="165">
        <v>225.32980000000001</v>
      </c>
      <c r="Q12" s="165">
        <v>226.47020000000001</v>
      </c>
      <c r="R12" s="165">
        <v>222.43690000000001</v>
      </c>
      <c r="S12" s="165">
        <v>219.7637</v>
      </c>
      <c r="T12" s="165">
        <v>223.16849999999999</v>
      </c>
      <c r="U12" s="165">
        <v>227.1</v>
      </c>
      <c r="V12" s="166"/>
      <c r="W12" s="165">
        <v>227.6</v>
      </c>
      <c r="X12" s="165">
        <v>140.19120000000001</v>
      </c>
      <c r="Y12" s="165">
        <v>140.0266</v>
      </c>
      <c r="Z12" s="165">
        <v>140.0248</v>
      </c>
      <c r="AA12" s="165">
        <v>138.5068</v>
      </c>
      <c r="AB12" s="165">
        <v>137.00640000000001</v>
      </c>
      <c r="AC12" s="166"/>
      <c r="AD12" s="165">
        <v>141.86840000000001</v>
      </c>
      <c r="AE12" s="165">
        <v>129.74959999999999</v>
      </c>
      <c r="AF12" s="165">
        <v>141.2688</v>
      </c>
    </row>
    <row r="13" spans="1:32" ht="18" customHeight="1" x14ac:dyDescent="0.3">
      <c r="A13" s="162" t="s">
        <v>106</v>
      </c>
      <c r="B13" s="162" t="s">
        <v>794</v>
      </c>
      <c r="C13" s="165">
        <v>501.48779999999999</v>
      </c>
      <c r="D13" s="165">
        <v>508.89479999999998</v>
      </c>
      <c r="E13" s="166"/>
      <c r="F13" s="165">
        <v>515.52350000000001</v>
      </c>
      <c r="G13" s="165">
        <v>516.55349999999999</v>
      </c>
      <c r="H13" s="165">
        <v>517.06870000000004</v>
      </c>
      <c r="I13" s="165">
        <v>517.41700000000003</v>
      </c>
      <c r="J13" s="165">
        <v>506.40109999999999</v>
      </c>
      <c r="K13" s="165">
        <v>505.11239999999998</v>
      </c>
      <c r="L13" s="165">
        <v>488.75009999999997</v>
      </c>
      <c r="M13" s="165">
        <v>511.0976</v>
      </c>
      <c r="N13" s="165">
        <v>496.54899999999998</v>
      </c>
      <c r="O13" s="165">
        <v>224.03039999999999</v>
      </c>
      <c r="P13" s="165">
        <v>225.60820000000001</v>
      </c>
      <c r="Q13" s="165">
        <v>226.79300000000001</v>
      </c>
      <c r="R13" s="165">
        <v>222.4451</v>
      </c>
      <c r="S13" s="165">
        <v>219.4315</v>
      </c>
      <c r="T13" s="165">
        <v>222.69499999999999</v>
      </c>
      <c r="U13" s="165">
        <v>226.8</v>
      </c>
      <c r="V13" s="166"/>
      <c r="W13" s="165">
        <v>227.3</v>
      </c>
      <c r="X13" s="165">
        <v>140.32740000000001</v>
      </c>
      <c r="Y13" s="165">
        <v>140.4314</v>
      </c>
      <c r="Z13" s="165">
        <v>139.9383</v>
      </c>
      <c r="AA13" s="165">
        <v>137.67930000000001</v>
      </c>
      <c r="AB13" s="165">
        <v>136.77180000000001</v>
      </c>
      <c r="AC13" s="166"/>
      <c r="AD13" s="165">
        <v>141.8245</v>
      </c>
      <c r="AE13" s="165">
        <v>129.32830000000001</v>
      </c>
      <c r="AF13" s="165">
        <v>140.18629999999999</v>
      </c>
    </row>
    <row r="14" spans="1:32" ht="18" customHeight="1" x14ac:dyDescent="0.3">
      <c r="A14" s="162" t="s">
        <v>106</v>
      </c>
      <c r="B14" s="162" t="s">
        <v>795</v>
      </c>
      <c r="C14" s="165">
        <v>501.12060000000002</v>
      </c>
      <c r="D14" s="165">
        <v>508.7373</v>
      </c>
      <c r="E14" s="166"/>
      <c r="F14" s="165">
        <v>517.34169999999995</v>
      </c>
      <c r="G14" s="165">
        <v>517.92229999999995</v>
      </c>
      <c r="H14" s="165">
        <v>518.85209999999995</v>
      </c>
      <c r="I14" s="165">
        <v>518.98180000000002</v>
      </c>
      <c r="J14" s="165">
        <v>508.13440000000003</v>
      </c>
      <c r="K14" s="165">
        <v>506.73880000000003</v>
      </c>
      <c r="L14" s="165">
        <v>491.84059999999999</v>
      </c>
      <c r="M14" s="165">
        <v>511.9479</v>
      </c>
      <c r="N14" s="165">
        <v>497.84879999999998</v>
      </c>
      <c r="O14" s="165">
        <v>224.19130000000001</v>
      </c>
      <c r="P14" s="165">
        <v>225.72389999999999</v>
      </c>
      <c r="Q14" s="165">
        <v>226.6326</v>
      </c>
      <c r="R14" s="165">
        <v>223.08430000000001</v>
      </c>
      <c r="S14" s="165">
        <v>220.42080000000001</v>
      </c>
      <c r="T14" s="165">
        <v>223.36859999999999</v>
      </c>
      <c r="U14" s="165">
        <v>228.1</v>
      </c>
      <c r="V14" s="166"/>
      <c r="W14" s="165">
        <v>228.4</v>
      </c>
      <c r="X14" s="165">
        <v>140.6361</v>
      </c>
      <c r="Y14" s="165">
        <v>141.48240000000001</v>
      </c>
      <c r="Z14" s="165">
        <v>140.09700000000001</v>
      </c>
      <c r="AA14" s="165">
        <v>138.58860000000001</v>
      </c>
      <c r="AB14" s="165">
        <v>136.88220000000001</v>
      </c>
      <c r="AC14" s="166"/>
      <c r="AD14" s="165">
        <v>142.81989999999999</v>
      </c>
      <c r="AE14" s="165">
        <v>130.0985</v>
      </c>
      <c r="AF14" s="165">
        <v>140.94200000000001</v>
      </c>
    </row>
    <row r="15" spans="1:32" ht="18" customHeight="1" x14ac:dyDescent="0.3">
      <c r="A15" s="162" t="s">
        <v>106</v>
      </c>
      <c r="B15" s="162" t="s">
        <v>796</v>
      </c>
      <c r="C15" s="165">
        <v>501.38290000000001</v>
      </c>
      <c r="D15" s="165">
        <v>509.84019999999998</v>
      </c>
      <c r="E15" s="166"/>
      <c r="F15" s="165">
        <v>517.65830000000005</v>
      </c>
      <c r="G15" s="165">
        <v>518.59609999999998</v>
      </c>
      <c r="H15" s="165">
        <v>519.36199999999997</v>
      </c>
      <c r="I15" s="165">
        <v>518.98649999999998</v>
      </c>
      <c r="J15" s="165">
        <v>507.62970000000001</v>
      </c>
      <c r="K15" s="165">
        <v>506.08819999999997</v>
      </c>
      <c r="L15" s="165">
        <v>491.27699999999999</v>
      </c>
      <c r="M15" s="165">
        <v>512.38909999999998</v>
      </c>
      <c r="N15" s="165">
        <v>497.91050000000001</v>
      </c>
      <c r="O15" s="165">
        <v>224.4211</v>
      </c>
      <c r="P15" s="165">
        <v>226.10419999999999</v>
      </c>
      <c r="Q15" s="165">
        <v>226.9862</v>
      </c>
      <c r="R15" s="165">
        <v>223.15950000000001</v>
      </c>
      <c r="S15" s="165">
        <v>220.0812</v>
      </c>
      <c r="T15" s="165">
        <v>223.18350000000001</v>
      </c>
      <c r="U15" s="165">
        <v>227.5</v>
      </c>
      <c r="V15" s="166"/>
      <c r="W15" s="165">
        <v>228</v>
      </c>
      <c r="X15" s="165">
        <v>140.65790000000001</v>
      </c>
      <c r="Y15" s="165">
        <v>140.57300000000001</v>
      </c>
      <c r="Z15" s="165">
        <v>140.1317</v>
      </c>
      <c r="AA15" s="165">
        <v>138.3836</v>
      </c>
      <c r="AB15" s="165">
        <v>137.1858</v>
      </c>
      <c r="AC15" s="166"/>
      <c r="AD15" s="165">
        <v>142.38069999999999</v>
      </c>
      <c r="AE15" s="165">
        <v>129.98759999999999</v>
      </c>
      <c r="AF15" s="165">
        <v>140.92160000000001</v>
      </c>
    </row>
    <row r="16" spans="1:32" ht="18" customHeight="1" x14ac:dyDescent="0.3">
      <c r="A16" s="162" t="s">
        <v>106</v>
      </c>
      <c r="B16" s="162" t="s">
        <v>797</v>
      </c>
      <c r="C16" s="165">
        <v>501.59269999999998</v>
      </c>
      <c r="D16" s="165">
        <v>510.31290000000001</v>
      </c>
      <c r="E16" s="166"/>
      <c r="F16" s="165">
        <v>517.53120000000001</v>
      </c>
      <c r="G16" s="165">
        <v>518.27689999999996</v>
      </c>
      <c r="H16" s="165">
        <v>519.30470000000003</v>
      </c>
      <c r="I16" s="165">
        <v>518.81610000000001</v>
      </c>
      <c r="J16" s="165">
        <v>507.65800000000002</v>
      </c>
      <c r="K16" s="165">
        <v>505.58150000000001</v>
      </c>
      <c r="L16" s="165">
        <v>490.87139999999999</v>
      </c>
      <c r="M16" s="165">
        <v>512.53740000000005</v>
      </c>
      <c r="N16" s="165">
        <v>497.6995</v>
      </c>
      <c r="O16" s="165">
        <v>224.46979999999999</v>
      </c>
      <c r="P16" s="165">
        <v>226.06460000000001</v>
      </c>
      <c r="Q16" s="165">
        <v>226.96</v>
      </c>
      <c r="R16" s="165">
        <v>223.17099999999999</v>
      </c>
      <c r="S16" s="165">
        <v>220.59059999999999</v>
      </c>
      <c r="T16" s="165">
        <v>223.15010000000001</v>
      </c>
      <c r="U16" s="165">
        <v>227.5</v>
      </c>
      <c r="V16" s="166"/>
      <c r="W16" s="165">
        <v>227.7</v>
      </c>
      <c r="X16" s="165">
        <v>140.50409999999999</v>
      </c>
      <c r="Y16" s="165">
        <v>140.828</v>
      </c>
      <c r="Z16" s="165">
        <v>140.29990000000001</v>
      </c>
      <c r="AA16" s="165">
        <v>137.96080000000001</v>
      </c>
      <c r="AB16" s="165">
        <v>137.11680000000001</v>
      </c>
      <c r="AC16" s="166"/>
      <c r="AD16" s="165">
        <v>142.3954</v>
      </c>
      <c r="AE16" s="165">
        <v>129.86070000000001</v>
      </c>
      <c r="AF16" s="165">
        <v>140.92160000000001</v>
      </c>
    </row>
    <row r="17" spans="1:32" ht="18" customHeight="1" x14ac:dyDescent="0.3">
      <c r="A17" s="162" t="s">
        <v>106</v>
      </c>
      <c r="B17" s="162" t="s">
        <v>798</v>
      </c>
      <c r="C17" s="168">
        <v>501.43529999999998</v>
      </c>
      <c r="D17" s="168">
        <v>510.52289999999999</v>
      </c>
      <c r="E17" s="167"/>
      <c r="F17" s="168">
        <v>519.45169999999996</v>
      </c>
      <c r="G17" s="168">
        <v>519.96180000000004</v>
      </c>
      <c r="H17" s="168">
        <v>519.03139999999996</v>
      </c>
      <c r="I17" s="168">
        <v>518.77120000000002</v>
      </c>
      <c r="J17" s="168">
        <v>507.35910000000001</v>
      </c>
      <c r="K17" s="168">
        <v>505.60230000000001</v>
      </c>
      <c r="L17" s="168">
        <v>491.09809999999999</v>
      </c>
      <c r="M17" s="168">
        <v>513.41359999999997</v>
      </c>
      <c r="N17" s="168">
        <v>497.6397</v>
      </c>
      <c r="O17" s="168">
        <v>225.0112</v>
      </c>
      <c r="P17" s="168">
        <v>226.8372</v>
      </c>
      <c r="Q17" s="168">
        <v>227.23660000000001</v>
      </c>
      <c r="R17" s="168">
        <v>223.87459999999999</v>
      </c>
      <c r="S17" s="168">
        <v>221.1148</v>
      </c>
      <c r="T17" s="168">
        <v>223.1165</v>
      </c>
      <c r="U17" s="168">
        <v>227.5</v>
      </c>
      <c r="V17" s="167"/>
      <c r="W17" s="168">
        <v>227.7</v>
      </c>
      <c r="X17" s="168">
        <v>141.143</v>
      </c>
      <c r="Y17" s="168">
        <v>140.84360000000001</v>
      </c>
      <c r="Z17" s="168">
        <v>140.0369</v>
      </c>
      <c r="AA17" s="168">
        <v>138.1378</v>
      </c>
      <c r="AB17" s="168">
        <v>136.97880000000001</v>
      </c>
      <c r="AC17" s="167"/>
      <c r="AD17" s="168">
        <v>142.35149999999999</v>
      </c>
      <c r="AE17" s="168">
        <v>130.18709999999999</v>
      </c>
      <c r="AF17" s="168">
        <v>140.88069999999999</v>
      </c>
    </row>
    <row r="18" spans="1:32" ht="18" customHeight="1" x14ac:dyDescent="0.3">
      <c r="A18" s="162" t="s">
        <v>106</v>
      </c>
      <c r="B18" s="162" t="s">
        <v>799</v>
      </c>
      <c r="C18" s="163">
        <v>501.80259999999998</v>
      </c>
      <c r="D18" s="163">
        <v>510.94310000000002</v>
      </c>
      <c r="E18" s="164"/>
      <c r="F18" s="163">
        <v>518.49429999999995</v>
      </c>
      <c r="G18" s="163">
        <v>519.21379999999999</v>
      </c>
      <c r="H18" s="163">
        <v>518.72910000000002</v>
      </c>
      <c r="I18" s="163">
        <v>518.91049999999996</v>
      </c>
      <c r="J18" s="163">
        <v>507.85210000000001</v>
      </c>
      <c r="K18" s="163">
        <v>505.13819999999998</v>
      </c>
      <c r="L18" s="163">
        <v>490.85419999999999</v>
      </c>
      <c r="M18" s="163">
        <v>512.04420000000005</v>
      </c>
      <c r="N18" s="163">
        <v>497.89499999999998</v>
      </c>
      <c r="O18" s="163">
        <v>224.72020000000001</v>
      </c>
      <c r="P18" s="163">
        <v>226.85130000000001</v>
      </c>
      <c r="Q18" s="163">
        <v>227.47</v>
      </c>
      <c r="R18" s="163">
        <v>223.5797</v>
      </c>
      <c r="S18" s="163">
        <v>220.65710000000001</v>
      </c>
      <c r="T18" s="163">
        <v>223.3937</v>
      </c>
      <c r="U18" s="163">
        <v>227.5</v>
      </c>
      <c r="V18" s="164"/>
      <c r="W18" s="163">
        <v>227.7</v>
      </c>
      <c r="X18" s="163">
        <v>141.0197</v>
      </c>
      <c r="Y18" s="163">
        <v>140.7388</v>
      </c>
      <c r="Z18" s="163">
        <v>140.1285</v>
      </c>
      <c r="AA18" s="163">
        <v>138.75700000000001</v>
      </c>
      <c r="AB18" s="163">
        <v>137.13059999999999</v>
      </c>
      <c r="AC18" s="164"/>
      <c r="AD18" s="163">
        <v>142.1319</v>
      </c>
      <c r="AE18" s="163">
        <v>130.64760000000001</v>
      </c>
      <c r="AF18" s="163">
        <v>140.94200000000001</v>
      </c>
    </row>
    <row r="19" spans="1:32" ht="18" customHeight="1" x14ac:dyDescent="0.3">
      <c r="A19" s="162" t="s">
        <v>106</v>
      </c>
      <c r="B19" s="162" t="s">
        <v>800</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row>
    <row r="20" spans="1:32" ht="18" customHeight="1" x14ac:dyDescent="0.3">
      <c r="A20" s="162" t="s">
        <v>106</v>
      </c>
      <c r="B20" s="162" t="s">
        <v>801</v>
      </c>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row>
    <row r="21" spans="1:32" ht="18" customHeight="1" x14ac:dyDescent="0.3">
      <c r="A21" s="162" t="s">
        <v>106</v>
      </c>
      <c r="B21" s="162" t="s">
        <v>802</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row>
    <row r="22" spans="1:32" ht="18" customHeight="1" x14ac:dyDescent="0.3">
      <c r="A22" s="162" t="s">
        <v>106</v>
      </c>
      <c r="B22" s="162" t="s">
        <v>803</v>
      </c>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row>
    <row r="23" spans="1:32" ht="18" customHeight="1" x14ac:dyDescent="0.3">
      <c r="A23" s="162" t="s">
        <v>106</v>
      </c>
      <c r="B23" s="162" t="s">
        <v>804</v>
      </c>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row>
    <row r="24" spans="1:32" ht="18" customHeight="1" x14ac:dyDescent="0.3">
      <c r="A24" s="162" t="s">
        <v>106</v>
      </c>
      <c r="B24" s="162" t="s">
        <v>805</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row>
    <row r="25" spans="1:32" ht="18" customHeight="1" x14ac:dyDescent="0.3">
      <c r="A25" s="162" t="s">
        <v>106</v>
      </c>
      <c r="B25" s="162" t="s">
        <v>806</v>
      </c>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row>
    <row r="26" spans="1:32" ht="18" customHeight="1" x14ac:dyDescent="0.3">
      <c r="A26" s="162" t="s">
        <v>106</v>
      </c>
      <c r="B26" s="162" t="s">
        <v>807</v>
      </c>
      <c r="C26" s="163">
        <v>498.6551</v>
      </c>
      <c r="D26" s="163">
        <v>504.79849999999999</v>
      </c>
      <c r="E26" s="163">
        <v>505.86349999999999</v>
      </c>
      <c r="F26" s="163">
        <v>501.68239999999997</v>
      </c>
      <c r="G26" s="163">
        <v>504.09620000000001</v>
      </c>
      <c r="H26" s="163">
        <v>505.88249999999999</v>
      </c>
      <c r="I26" s="163">
        <v>513.23979999999995</v>
      </c>
      <c r="J26" s="163">
        <v>502.90870000000001</v>
      </c>
      <c r="K26" s="163">
        <v>504.12630000000001</v>
      </c>
      <c r="L26" s="163">
        <v>484.25810000000001</v>
      </c>
      <c r="M26" s="163">
        <v>510.87529999999998</v>
      </c>
      <c r="N26" s="163">
        <v>495.00029999999998</v>
      </c>
      <c r="O26" s="163">
        <v>221.53</v>
      </c>
      <c r="P26" s="163">
        <v>224.83260000000001</v>
      </c>
      <c r="Q26" s="163">
        <v>223.0626</v>
      </c>
      <c r="R26" s="163">
        <v>217.07130000000001</v>
      </c>
      <c r="S26" s="163">
        <v>213.93870000000001</v>
      </c>
      <c r="T26" s="163">
        <v>222.08699999999999</v>
      </c>
      <c r="U26" s="163">
        <v>226.2</v>
      </c>
      <c r="V26" s="164"/>
      <c r="W26" s="163">
        <v>225.1</v>
      </c>
      <c r="X26" s="163">
        <v>138.8527</v>
      </c>
      <c r="Y26" s="163">
        <v>139.88030000000001</v>
      </c>
      <c r="Z26" s="163">
        <v>138.499</v>
      </c>
      <c r="AA26" s="163">
        <v>137.6198</v>
      </c>
      <c r="AB26" s="163">
        <v>135.7782</v>
      </c>
      <c r="AC26" s="164"/>
      <c r="AD26" s="163">
        <v>141.239</v>
      </c>
      <c r="AE26" s="163">
        <v>129.5547</v>
      </c>
      <c r="AF26" s="163">
        <v>139.73699999999999</v>
      </c>
    </row>
    <row r="27" spans="1:32" ht="18" customHeight="1" x14ac:dyDescent="0.3">
      <c r="A27" s="162" t="s">
        <v>106</v>
      </c>
      <c r="B27" s="162" t="s">
        <v>808</v>
      </c>
      <c r="C27" s="165">
        <v>497.65839999999997</v>
      </c>
      <c r="D27" s="165">
        <v>501.5949</v>
      </c>
      <c r="E27" s="166"/>
      <c r="F27" s="165">
        <v>499.5206</v>
      </c>
      <c r="G27" s="165">
        <v>502.041</v>
      </c>
      <c r="H27" s="165">
        <v>501.97719999999998</v>
      </c>
      <c r="I27" s="166"/>
      <c r="J27" s="165">
        <v>502.49349999999998</v>
      </c>
      <c r="K27" s="165">
        <v>504.37189999999998</v>
      </c>
      <c r="L27" s="165">
        <v>482.82080000000002</v>
      </c>
      <c r="M27" s="165">
        <v>511.7747</v>
      </c>
      <c r="N27" s="165">
        <v>495.1259</v>
      </c>
      <c r="O27" s="165">
        <v>220.4873</v>
      </c>
      <c r="P27" s="165">
        <v>223.27760000000001</v>
      </c>
      <c r="Q27" s="165">
        <v>221.35130000000001</v>
      </c>
      <c r="R27" s="165">
        <v>216.96510000000001</v>
      </c>
      <c r="S27" s="165">
        <v>213.8501</v>
      </c>
      <c r="T27" s="165">
        <v>221.41739999999999</v>
      </c>
      <c r="U27" s="165">
        <v>226.2</v>
      </c>
      <c r="V27" s="166"/>
      <c r="W27" s="165">
        <v>224.4</v>
      </c>
      <c r="X27" s="165">
        <v>138.93360000000001</v>
      </c>
      <c r="Y27" s="165">
        <v>139.2225</v>
      </c>
      <c r="Z27" s="165">
        <v>138.06630000000001</v>
      </c>
      <c r="AA27" s="165">
        <v>136.94880000000001</v>
      </c>
      <c r="AB27" s="165">
        <v>135.17099999999999</v>
      </c>
      <c r="AC27" s="166"/>
      <c r="AD27" s="165">
        <v>140.6096</v>
      </c>
      <c r="AE27" s="165">
        <v>128.99180000000001</v>
      </c>
      <c r="AF27" s="165">
        <v>139.75749999999999</v>
      </c>
    </row>
    <row r="28" spans="1:32" ht="18" customHeight="1" x14ac:dyDescent="0.3">
      <c r="A28" s="162" t="s">
        <v>106</v>
      </c>
      <c r="B28" s="162" t="s">
        <v>809</v>
      </c>
      <c r="C28" s="165">
        <v>504.53030000000001</v>
      </c>
      <c r="D28" s="165">
        <v>502.75029999999998</v>
      </c>
      <c r="E28" s="165">
        <v>500.76900000000001</v>
      </c>
      <c r="F28" s="165">
        <v>496.26409999999998</v>
      </c>
      <c r="G28" s="165">
        <v>498.78250000000003</v>
      </c>
      <c r="H28" s="165">
        <v>498.82190000000003</v>
      </c>
      <c r="I28" s="166"/>
      <c r="J28" s="165">
        <v>500.6404</v>
      </c>
      <c r="K28" s="165">
        <v>502.99529999999999</v>
      </c>
      <c r="L28" s="165">
        <v>481.93669999999997</v>
      </c>
      <c r="M28" s="165">
        <v>510.02460000000002</v>
      </c>
      <c r="N28" s="165">
        <v>493.81990000000002</v>
      </c>
      <c r="O28" s="165">
        <v>225.1277</v>
      </c>
      <c r="P28" s="165">
        <v>223.82550000000001</v>
      </c>
      <c r="Q28" s="165">
        <v>222.2253</v>
      </c>
      <c r="R28" s="165">
        <v>215.8792</v>
      </c>
      <c r="S28" s="165">
        <v>212.8904</v>
      </c>
      <c r="T28" s="165">
        <v>220.94460000000001</v>
      </c>
      <c r="U28" s="165">
        <v>224.9</v>
      </c>
      <c r="V28" s="166"/>
      <c r="W28" s="165">
        <v>223.8</v>
      </c>
      <c r="X28" s="165">
        <v>138.1602</v>
      </c>
      <c r="Y28" s="165">
        <v>140.49639999999999</v>
      </c>
      <c r="Z28" s="165">
        <v>137.8545</v>
      </c>
      <c r="AA28" s="165">
        <v>136.67179999999999</v>
      </c>
      <c r="AB28" s="165">
        <v>135.3228</v>
      </c>
      <c r="AC28" s="166"/>
      <c r="AD28" s="165">
        <v>142.02940000000001</v>
      </c>
      <c r="AE28" s="165">
        <v>128.16730000000001</v>
      </c>
      <c r="AF28" s="165">
        <v>139.32859999999999</v>
      </c>
    </row>
    <row r="29" spans="1:32" ht="18" customHeight="1" x14ac:dyDescent="0.3">
      <c r="A29" s="162" t="s">
        <v>106</v>
      </c>
      <c r="B29" s="162" t="s">
        <v>810</v>
      </c>
      <c r="C29" s="165">
        <v>504.00569999999999</v>
      </c>
      <c r="D29" s="165">
        <v>501.1223</v>
      </c>
      <c r="E29" s="166"/>
      <c r="F29" s="165">
        <v>496.54610000000002</v>
      </c>
      <c r="G29" s="165">
        <v>499.2518</v>
      </c>
      <c r="H29" s="165">
        <v>500.41489999999999</v>
      </c>
      <c r="I29" s="166"/>
      <c r="J29" s="165">
        <v>501.34769999999997</v>
      </c>
      <c r="K29" s="165">
        <v>503.37759999999997</v>
      </c>
      <c r="L29" s="165">
        <v>481.77850000000001</v>
      </c>
      <c r="M29" s="165">
        <v>511.06580000000002</v>
      </c>
      <c r="N29" s="165">
        <v>493.35340000000002</v>
      </c>
      <c r="O29" s="165">
        <v>224.31010000000001</v>
      </c>
      <c r="P29" s="165">
        <v>222.7209</v>
      </c>
      <c r="Q29" s="165">
        <v>220.95330000000001</v>
      </c>
      <c r="R29" s="165">
        <v>215.79939999999999</v>
      </c>
      <c r="S29" s="165">
        <v>215.14949999999999</v>
      </c>
      <c r="T29" s="165">
        <v>221.12139999999999</v>
      </c>
      <c r="U29" s="165">
        <v>224.9</v>
      </c>
      <c r="V29" s="166"/>
      <c r="W29" s="165">
        <v>223.1</v>
      </c>
      <c r="X29" s="165">
        <v>138.19640000000001</v>
      </c>
      <c r="Y29" s="165">
        <v>140.4119</v>
      </c>
      <c r="Z29" s="165">
        <v>137.77459999999999</v>
      </c>
      <c r="AA29" s="165">
        <v>136.3954</v>
      </c>
      <c r="AB29" s="165">
        <v>135.04679999999999</v>
      </c>
      <c r="AC29" s="166"/>
      <c r="AD29" s="165">
        <v>141.79519999999999</v>
      </c>
      <c r="AE29" s="165">
        <v>128.42689999999999</v>
      </c>
      <c r="AF29" s="165">
        <v>138.96100000000001</v>
      </c>
    </row>
    <row r="30" spans="1:32" ht="18" customHeight="1" x14ac:dyDescent="0.3">
      <c r="A30" s="162" t="s">
        <v>106</v>
      </c>
      <c r="B30" s="162" t="s">
        <v>811</v>
      </c>
      <c r="C30" s="165">
        <v>504.26799999999997</v>
      </c>
      <c r="D30" s="165">
        <v>500.64960000000002</v>
      </c>
      <c r="E30" s="166"/>
      <c r="F30" s="165">
        <v>495.38060000000002</v>
      </c>
      <c r="G30" s="165">
        <v>498.42219999999998</v>
      </c>
      <c r="H30" s="165">
        <v>499.27010000000001</v>
      </c>
      <c r="I30" s="166"/>
      <c r="J30" s="165">
        <v>501.15879999999999</v>
      </c>
      <c r="K30" s="165">
        <v>503.74459999999999</v>
      </c>
      <c r="L30" s="165">
        <v>482.01029999999997</v>
      </c>
      <c r="M30" s="165">
        <v>509.86829999999998</v>
      </c>
      <c r="N30" s="165">
        <v>494.09859999999998</v>
      </c>
      <c r="O30" s="165">
        <v>223.6756</v>
      </c>
      <c r="P30" s="165">
        <v>222.47460000000001</v>
      </c>
      <c r="Q30" s="165">
        <v>220.9177</v>
      </c>
      <c r="R30" s="165">
        <v>215.1977</v>
      </c>
      <c r="S30" s="165">
        <v>215.3784</v>
      </c>
      <c r="T30" s="165">
        <v>221.2525</v>
      </c>
      <c r="U30" s="165">
        <v>224.9</v>
      </c>
      <c r="V30" s="166"/>
      <c r="W30" s="165">
        <v>223.1</v>
      </c>
      <c r="X30" s="165">
        <v>138.9109</v>
      </c>
      <c r="Y30" s="165">
        <v>140.34379999999999</v>
      </c>
      <c r="Z30" s="165">
        <v>137.7251</v>
      </c>
      <c r="AA30" s="165">
        <v>136.7037</v>
      </c>
      <c r="AB30" s="165">
        <v>135.5436</v>
      </c>
      <c r="AC30" s="166"/>
      <c r="AD30" s="165">
        <v>141.91229999999999</v>
      </c>
      <c r="AE30" s="165">
        <v>128.0881</v>
      </c>
      <c r="AF30" s="165">
        <v>139.32859999999999</v>
      </c>
    </row>
    <row r="31" spans="1:32" ht="18" customHeight="1" x14ac:dyDescent="0.3">
      <c r="A31" s="162" t="s">
        <v>106</v>
      </c>
      <c r="B31" s="162" t="s">
        <v>812</v>
      </c>
      <c r="C31" s="165">
        <v>501.01569999999998</v>
      </c>
      <c r="D31" s="165">
        <v>495.55540000000002</v>
      </c>
      <c r="E31" s="165">
        <v>495.93729999999999</v>
      </c>
      <c r="F31" s="165">
        <v>490.99119999999999</v>
      </c>
      <c r="G31" s="165">
        <v>492.77530000000002</v>
      </c>
      <c r="H31" s="165">
        <v>494.80160000000001</v>
      </c>
      <c r="I31" s="166"/>
      <c r="J31" s="165">
        <v>498.79610000000002</v>
      </c>
      <c r="K31" s="165">
        <v>502.67180000000002</v>
      </c>
      <c r="L31" s="165">
        <v>480.68579999999997</v>
      </c>
      <c r="M31" s="165">
        <v>510.78050000000002</v>
      </c>
      <c r="N31" s="165">
        <v>493.80439999999999</v>
      </c>
      <c r="O31" s="165">
        <v>223.43510000000001</v>
      </c>
      <c r="P31" s="165">
        <v>222.87479999999999</v>
      </c>
      <c r="Q31" s="165">
        <v>221.3159</v>
      </c>
      <c r="R31" s="165">
        <v>215.33420000000001</v>
      </c>
      <c r="S31" s="165">
        <v>215.01660000000001</v>
      </c>
      <c r="T31" s="165">
        <v>220.89429999999999</v>
      </c>
      <c r="U31" s="165">
        <v>224.9</v>
      </c>
      <c r="V31" s="166"/>
      <c r="W31" s="165">
        <v>223.2</v>
      </c>
      <c r="X31" s="165">
        <v>138.1277</v>
      </c>
      <c r="Y31" s="165">
        <v>140.55690000000001</v>
      </c>
      <c r="Z31" s="165">
        <v>137.69759999999999</v>
      </c>
      <c r="AA31" s="165">
        <v>136.4006</v>
      </c>
      <c r="AB31" s="165">
        <v>134.78460000000001</v>
      </c>
      <c r="AC31" s="166"/>
      <c r="AD31" s="165">
        <v>142.17580000000001</v>
      </c>
      <c r="AE31" s="165">
        <v>128.7406</v>
      </c>
      <c r="AF31" s="165">
        <v>138.96100000000001</v>
      </c>
    </row>
    <row r="32" spans="1:32" ht="18" customHeight="1" x14ac:dyDescent="0.3">
      <c r="A32" s="162" t="s">
        <v>106</v>
      </c>
      <c r="B32" s="162" t="s">
        <v>813</v>
      </c>
      <c r="C32" s="165">
        <v>500.38619999999997</v>
      </c>
      <c r="D32" s="165">
        <v>493.5598</v>
      </c>
      <c r="E32" s="166"/>
      <c r="F32" s="165">
        <v>491.66840000000002</v>
      </c>
      <c r="G32" s="165">
        <v>493.2799</v>
      </c>
      <c r="H32" s="165">
        <v>495.17469999999997</v>
      </c>
      <c r="I32" s="166"/>
      <c r="J32" s="165">
        <v>498.3152</v>
      </c>
      <c r="K32" s="165">
        <v>502.2439</v>
      </c>
      <c r="L32" s="165">
        <v>480.44779999999997</v>
      </c>
      <c r="M32" s="165">
        <v>509.89830000000001</v>
      </c>
      <c r="N32" s="165">
        <v>492.10079999999999</v>
      </c>
      <c r="O32" s="165">
        <v>222.9093</v>
      </c>
      <c r="P32" s="165">
        <v>222.26159999999999</v>
      </c>
      <c r="Q32" s="165">
        <v>220.81899999999999</v>
      </c>
      <c r="R32" s="165">
        <v>216.26599999999999</v>
      </c>
      <c r="S32" s="165">
        <v>214.7878</v>
      </c>
      <c r="T32" s="165">
        <v>221.1182</v>
      </c>
      <c r="U32" s="165">
        <v>224.3</v>
      </c>
      <c r="V32" s="166"/>
      <c r="W32" s="165">
        <v>222.5</v>
      </c>
      <c r="X32" s="165">
        <v>138.17490000000001</v>
      </c>
      <c r="Y32" s="165">
        <v>139.8785</v>
      </c>
      <c r="Z32" s="165">
        <v>137.47450000000001</v>
      </c>
      <c r="AA32" s="165">
        <v>136.06360000000001</v>
      </c>
      <c r="AB32" s="165">
        <v>134.7432</v>
      </c>
      <c r="AC32" s="166"/>
      <c r="AD32" s="165">
        <v>141.4</v>
      </c>
      <c r="AE32" s="165">
        <v>127.7025</v>
      </c>
      <c r="AF32" s="165">
        <v>138.5934</v>
      </c>
    </row>
    <row r="33" spans="1:32" ht="18" customHeight="1" x14ac:dyDescent="0.3">
      <c r="A33" s="162" t="s">
        <v>106</v>
      </c>
      <c r="B33" s="162" t="s">
        <v>814</v>
      </c>
      <c r="C33" s="168">
        <v>499.38959999999997</v>
      </c>
      <c r="D33" s="168">
        <v>492.08929999999998</v>
      </c>
      <c r="E33" s="167"/>
      <c r="F33" s="168">
        <v>487.92590000000001</v>
      </c>
      <c r="G33" s="168">
        <v>491.30470000000003</v>
      </c>
      <c r="H33" s="168">
        <v>492.93439999999998</v>
      </c>
      <c r="I33" s="167"/>
      <c r="J33" s="168">
        <v>497.0247</v>
      </c>
      <c r="K33" s="168">
        <v>502.30250000000001</v>
      </c>
      <c r="L33" s="168">
        <v>481.63459999999998</v>
      </c>
      <c r="M33" s="168">
        <v>510.01</v>
      </c>
      <c r="N33" s="168">
        <v>492.54020000000003</v>
      </c>
      <c r="O33" s="168">
        <v>222.76339999999999</v>
      </c>
      <c r="P33" s="168">
        <v>221.4736</v>
      </c>
      <c r="Q33" s="168">
        <v>221.34370000000001</v>
      </c>
      <c r="R33" s="168">
        <v>216.64070000000001</v>
      </c>
      <c r="S33" s="168">
        <v>214.4555</v>
      </c>
      <c r="T33" s="168">
        <v>221.33709999999999</v>
      </c>
      <c r="U33" s="168">
        <v>224.4</v>
      </c>
      <c r="V33" s="167"/>
      <c r="W33" s="168">
        <v>222.7</v>
      </c>
      <c r="X33" s="168">
        <v>137.9573</v>
      </c>
      <c r="Y33" s="168">
        <v>140.68690000000001</v>
      </c>
      <c r="Z33" s="168">
        <v>137.5273</v>
      </c>
      <c r="AA33" s="168">
        <v>136.46680000000001</v>
      </c>
      <c r="AB33" s="168">
        <v>135.06059999999999</v>
      </c>
      <c r="AC33" s="167"/>
      <c r="AD33" s="168">
        <v>142.01480000000001</v>
      </c>
      <c r="AE33" s="168">
        <v>128.16370000000001</v>
      </c>
      <c r="AF33" s="168">
        <v>139.32859999999999</v>
      </c>
    </row>
    <row r="34" spans="1:32" ht="18" customHeight="1" x14ac:dyDescent="0.3">
      <c r="A34" s="162" t="s">
        <v>106</v>
      </c>
      <c r="B34" s="162" t="s">
        <v>815</v>
      </c>
      <c r="C34" s="163">
        <v>499.65190000000001</v>
      </c>
      <c r="D34" s="163">
        <v>494.0324</v>
      </c>
      <c r="E34" s="164"/>
      <c r="F34" s="163">
        <v>489.64479999999998</v>
      </c>
      <c r="G34" s="163">
        <v>492.14879999999999</v>
      </c>
      <c r="H34" s="163">
        <v>494.00720000000001</v>
      </c>
      <c r="I34" s="164"/>
      <c r="J34" s="163">
        <v>498.428</v>
      </c>
      <c r="K34" s="163">
        <v>502.65870000000001</v>
      </c>
      <c r="L34" s="163">
        <v>481.66219999999998</v>
      </c>
      <c r="M34" s="163">
        <v>510.625</v>
      </c>
      <c r="N34" s="163">
        <v>493.40929999999997</v>
      </c>
      <c r="O34" s="163">
        <v>222.99700000000001</v>
      </c>
      <c r="P34" s="163">
        <v>222.2192</v>
      </c>
      <c r="Q34" s="163">
        <v>221.45009999999999</v>
      </c>
      <c r="R34" s="163">
        <v>217.37780000000001</v>
      </c>
      <c r="S34" s="163">
        <v>214.55889999999999</v>
      </c>
      <c r="T34" s="163">
        <v>221.37899999999999</v>
      </c>
      <c r="U34" s="163">
        <v>224.9</v>
      </c>
      <c r="V34" s="164"/>
      <c r="W34" s="163">
        <v>223.1</v>
      </c>
      <c r="X34" s="163">
        <v>138.79580000000001</v>
      </c>
      <c r="Y34" s="163">
        <v>141.15289999999999</v>
      </c>
      <c r="Z34" s="163">
        <v>138.02369999999999</v>
      </c>
      <c r="AA34" s="163">
        <v>136.8622</v>
      </c>
      <c r="AB34" s="163">
        <v>135.52979999999999</v>
      </c>
      <c r="AC34" s="164"/>
      <c r="AD34" s="163">
        <v>142.17580000000001</v>
      </c>
      <c r="AE34" s="163">
        <v>128.7362</v>
      </c>
      <c r="AF34" s="163">
        <v>139.2878</v>
      </c>
    </row>
    <row r="35" spans="1:32" ht="18" customHeight="1" x14ac:dyDescent="0.3">
      <c r="A35" s="162" t="s">
        <v>106</v>
      </c>
      <c r="B35" s="162" t="s">
        <v>816</v>
      </c>
      <c r="C35" s="165">
        <v>500.91079999999999</v>
      </c>
      <c r="D35" s="165">
        <v>495.71300000000002</v>
      </c>
      <c r="E35" s="166"/>
      <c r="F35" s="165">
        <v>490.52</v>
      </c>
      <c r="G35" s="165">
        <v>493.71710000000002</v>
      </c>
      <c r="H35" s="165">
        <v>495.36239999999998</v>
      </c>
      <c r="I35" s="166"/>
      <c r="J35" s="165">
        <v>499.09230000000002</v>
      </c>
      <c r="K35" s="165">
        <v>502.90039999999999</v>
      </c>
      <c r="L35" s="165">
        <v>482.0779</v>
      </c>
      <c r="M35" s="165">
        <v>510.37520000000001</v>
      </c>
      <c r="N35" s="165">
        <v>492.87920000000003</v>
      </c>
      <c r="O35" s="165">
        <v>223.7492</v>
      </c>
      <c r="P35" s="165">
        <v>223.31229999999999</v>
      </c>
      <c r="Q35" s="165">
        <v>222.70140000000001</v>
      </c>
      <c r="R35" s="165">
        <v>217.7099</v>
      </c>
      <c r="S35" s="165">
        <v>214.86160000000001</v>
      </c>
      <c r="T35" s="165">
        <v>221.35419999999999</v>
      </c>
      <c r="U35" s="165">
        <v>224.9</v>
      </c>
      <c r="V35" s="166"/>
      <c r="W35" s="165">
        <v>223.6</v>
      </c>
      <c r="X35" s="165">
        <v>139.3528</v>
      </c>
      <c r="Y35" s="165">
        <v>141.2296</v>
      </c>
      <c r="Z35" s="165">
        <v>138.149</v>
      </c>
      <c r="AA35" s="165">
        <v>137.3672</v>
      </c>
      <c r="AB35" s="165">
        <v>135.93</v>
      </c>
      <c r="AC35" s="166"/>
      <c r="AD35" s="165">
        <v>142.48320000000001</v>
      </c>
      <c r="AE35" s="165">
        <v>128.898</v>
      </c>
      <c r="AF35" s="165">
        <v>139.73699999999999</v>
      </c>
    </row>
    <row r="36" spans="1:32" ht="18" customHeight="1" x14ac:dyDescent="0.3">
      <c r="A36" s="162" t="s">
        <v>106</v>
      </c>
      <c r="B36" s="162" t="s">
        <v>817</v>
      </c>
      <c r="C36" s="165">
        <v>501.90750000000003</v>
      </c>
      <c r="D36" s="165">
        <v>499.2842</v>
      </c>
      <c r="E36" s="165">
        <v>495.56970000000001</v>
      </c>
      <c r="F36" s="165">
        <v>493.5009</v>
      </c>
      <c r="G36" s="165">
        <v>496.20100000000002</v>
      </c>
      <c r="H36" s="165">
        <v>496.2672</v>
      </c>
      <c r="I36" s="166"/>
      <c r="J36" s="165">
        <v>499.70499999999998</v>
      </c>
      <c r="K36" s="165">
        <v>503.64699999999999</v>
      </c>
      <c r="L36" s="165">
        <v>481.93619999999999</v>
      </c>
      <c r="M36" s="165">
        <v>510.95499999999998</v>
      </c>
      <c r="N36" s="165">
        <v>493.71800000000002</v>
      </c>
      <c r="O36" s="165">
        <v>224.49379999999999</v>
      </c>
      <c r="P36" s="165">
        <v>224.87960000000001</v>
      </c>
      <c r="Q36" s="165">
        <v>224.51519999999999</v>
      </c>
      <c r="R36" s="165">
        <v>218.87610000000001</v>
      </c>
      <c r="S36" s="165">
        <v>215.90989999999999</v>
      </c>
      <c r="T36" s="165">
        <v>221.4787</v>
      </c>
      <c r="U36" s="165">
        <v>225.6</v>
      </c>
      <c r="V36" s="166"/>
      <c r="W36" s="165">
        <v>224.1</v>
      </c>
      <c r="X36" s="165">
        <v>138.9325</v>
      </c>
      <c r="Y36" s="165">
        <v>141.9478</v>
      </c>
      <c r="Z36" s="165">
        <v>138.1549</v>
      </c>
      <c r="AA36" s="165">
        <v>137.0505</v>
      </c>
      <c r="AB36" s="165">
        <v>135.9162</v>
      </c>
      <c r="AC36" s="166"/>
      <c r="AD36" s="165">
        <v>142.84909999999999</v>
      </c>
      <c r="AE36" s="165">
        <v>129.02420000000001</v>
      </c>
      <c r="AF36" s="165">
        <v>139.63489999999999</v>
      </c>
    </row>
    <row r="37" spans="1:32" ht="18" customHeight="1" x14ac:dyDescent="0.3">
      <c r="A37" s="162" t="s">
        <v>106</v>
      </c>
      <c r="B37" s="162" t="s">
        <v>818</v>
      </c>
      <c r="C37" s="165">
        <v>502.22219999999999</v>
      </c>
      <c r="D37" s="165">
        <v>498.91649999999998</v>
      </c>
      <c r="E37" s="166"/>
      <c r="F37" s="165">
        <v>492.59739999999999</v>
      </c>
      <c r="G37" s="165">
        <v>494.85340000000002</v>
      </c>
      <c r="H37" s="165">
        <v>496.3372</v>
      </c>
      <c r="I37" s="166"/>
      <c r="J37" s="165">
        <v>498.31889999999999</v>
      </c>
      <c r="K37" s="165">
        <v>499.4889</v>
      </c>
      <c r="L37" s="165">
        <v>480.00400000000002</v>
      </c>
      <c r="M37" s="165">
        <v>507.05869999999999</v>
      </c>
      <c r="N37" s="165">
        <v>491.04509999999999</v>
      </c>
      <c r="O37" s="165">
        <v>224.35759999999999</v>
      </c>
      <c r="P37" s="165">
        <v>224.60329999999999</v>
      </c>
      <c r="Q37" s="165">
        <v>224.6379</v>
      </c>
      <c r="R37" s="165">
        <v>218.2756</v>
      </c>
      <c r="S37" s="165">
        <v>215.6515</v>
      </c>
      <c r="T37" s="165">
        <v>221.2192</v>
      </c>
      <c r="U37" s="165">
        <v>224.3</v>
      </c>
      <c r="V37" s="166"/>
      <c r="W37" s="165">
        <v>222.7</v>
      </c>
      <c r="X37" s="165">
        <v>138.63390000000001</v>
      </c>
      <c r="Y37" s="165">
        <v>140.76249999999999</v>
      </c>
      <c r="Z37" s="165">
        <v>138.00829999999999</v>
      </c>
      <c r="AA37" s="165">
        <v>136.84479999999999</v>
      </c>
      <c r="AB37" s="165">
        <v>135.93</v>
      </c>
      <c r="AC37" s="166"/>
      <c r="AD37" s="165">
        <v>141.94159999999999</v>
      </c>
      <c r="AE37" s="165">
        <v>128.327</v>
      </c>
      <c r="AF37" s="165">
        <v>139.32859999999999</v>
      </c>
    </row>
    <row r="38" spans="1:32" ht="18" customHeight="1" x14ac:dyDescent="0.3">
      <c r="A38" s="162" t="s">
        <v>106</v>
      </c>
      <c r="B38" s="162" t="s">
        <v>819</v>
      </c>
      <c r="C38" s="165">
        <v>501.01569999999998</v>
      </c>
      <c r="D38" s="165">
        <v>495.4504</v>
      </c>
      <c r="E38" s="166"/>
      <c r="F38" s="165">
        <v>488.2371</v>
      </c>
      <c r="G38" s="165">
        <v>491.06630000000001</v>
      </c>
      <c r="H38" s="165">
        <v>493.09570000000002</v>
      </c>
      <c r="I38" s="166"/>
      <c r="J38" s="165">
        <v>495.14019999999999</v>
      </c>
      <c r="K38" s="165">
        <v>498.2559</v>
      </c>
      <c r="L38" s="165">
        <v>476.95060000000001</v>
      </c>
      <c r="M38" s="165">
        <v>504.54770000000002</v>
      </c>
      <c r="N38" s="165">
        <v>489.1123</v>
      </c>
      <c r="O38" s="165">
        <v>223.9494</v>
      </c>
      <c r="P38" s="165">
        <v>222.65940000000001</v>
      </c>
      <c r="Q38" s="165">
        <v>223.29730000000001</v>
      </c>
      <c r="R38" s="165">
        <v>216.1472</v>
      </c>
      <c r="S38" s="165">
        <v>213.41460000000001</v>
      </c>
      <c r="T38" s="165">
        <v>220.82769999999999</v>
      </c>
      <c r="U38" s="165">
        <v>224.3</v>
      </c>
      <c r="V38" s="166"/>
      <c r="W38" s="165">
        <v>222.2</v>
      </c>
      <c r="X38" s="165">
        <v>140.6772</v>
      </c>
      <c r="Y38" s="165">
        <v>140.70320000000001</v>
      </c>
      <c r="Z38" s="165">
        <v>137.52529999999999</v>
      </c>
      <c r="AA38" s="165">
        <v>137.93350000000001</v>
      </c>
      <c r="AB38" s="165">
        <v>134.67420000000001</v>
      </c>
      <c r="AC38" s="166"/>
      <c r="AD38" s="165">
        <v>141.78059999999999</v>
      </c>
      <c r="AE38" s="165">
        <v>127.4349</v>
      </c>
      <c r="AF38" s="165">
        <v>141.33000000000001</v>
      </c>
    </row>
    <row r="39" spans="1:32" ht="18" customHeight="1" x14ac:dyDescent="0.3">
      <c r="A39" s="162" t="s">
        <v>106</v>
      </c>
      <c r="B39" s="162" t="s">
        <v>820</v>
      </c>
      <c r="C39" s="165">
        <v>500.3338</v>
      </c>
      <c r="D39" s="165">
        <v>494.8202</v>
      </c>
      <c r="E39" s="166"/>
      <c r="F39" s="165">
        <v>489.62360000000001</v>
      </c>
      <c r="G39" s="165">
        <v>492.41489999999999</v>
      </c>
      <c r="H39" s="165">
        <v>493.15679999999998</v>
      </c>
      <c r="I39" s="166"/>
      <c r="J39" s="165">
        <v>496.57069999999999</v>
      </c>
      <c r="K39" s="165">
        <v>496.25869999999998</v>
      </c>
      <c r="L39" s="165">
        <v>476.29129999999998</v>
      </c>
      <c r="M39" s="165">
        <v>504.28730000000002</v>
      </c>
      <c r="N39" s="165">
        <v>488.5247</v>
      </c>
      <c r="O39" s="165">
        <v>224.1618</v>
      </c>
      <c r="P39" s="165">
        <v>222.5384</v>
      </c>
      <c r="Q39" s="165">
        <v>222.60919999999999</v>
      </c>
      <c r="R39" s="165">
        <v>216.91659999999999</v>
      </c>
      <c r="S39" s="165">
        <v>213.93870000000001</v>
      </c>
      <c r="T39" s="165">
        <v>220.36770000000001</v>
      </c>
      <c r="U39" s="165">
        <v>223.6</v>
      </c>
      <c r="V39" s="166"/>
      <c r="W39" s="165">
        <v>221.7</v>
      </c>
      <c r="X39" s="165">
        <v>138.0685</v>
      </c>
      <c r="Y39" s="165">
        <v>140.71299999999999</v>
      </c>
      <c r="Z39" s="165">
        <v>137.25020000000001</v>
      </c>
      <c r="AA39" s="165">
        <v>136.2021</v>
      </c>
      <c r="AB39" s="165">
        <v>134.55000000000001</v>
      </c>
      <c r="AC39" s="166"/>
      <c r="AD39" s="165">
        <v>141.57570000000001</v>
      </c>
      <c r="AE39" s="165">
        <v>126.9723</v>
      </c>
      <c r="AF39" s="165">
        <v>138.53210000000001</v>
      </c>
    </row>
    <row r="40" spans="1:32" ht="18" customHeight="1" x14ac:dyDescent="0.3">
      <c r="A40" s="162" t="s">
        <v>106</v>
      </c>
      <c r="B40" s="162" t="s">
        <v>821</v>
      </c>
      <c r="C40" s="165">
        <v>500.80579999999998</v>
      </c>
      <c r="D40" s="165">
        <v>494.9778</v>
      </c>
      <c r="E40" s="166"/>
      <c r="F40" s="165">
        <v>489.71190000000001</v>
      </c>
      <c r="G40" s="165">
        <v>492.46640000000002</v>
      </c>
      <c r="H40" s="165">
        <v>493.1542</v>
      </c>
      <c r="I40" s="166"/>
      <c r="J40" s="165">
        <v>495.18779999999998</v>
      </c>
      <c r="K40" s="165">
        <v>496.67430000000002</v>
      </c>
      <c r="L40" s="165">
        <v>475.02719999999999</v>
      </c>
      <c r="M40" s="165">
        <v>502.55549999999999</v>
      </c>
      <c r="N40" s="165">
        <v>486.11799999999999</v>
      </c>
      <c r="O40" s="165">
        <v>224.5898</v>
      </c>
      <c r="P40" s="165">
        <v>222.35499999999999</v>
      </c>
      <c r="Q40" s="165">
        <v>222.86670000000001</v>
      </c>
      <c r="R40" s="165">
        <v>216.84739999999999</v>
      </c>
      <c r="S40" s="165">
        <v>214.07900000000001</v>
      </c>
      <c r="T40" s="165">
        <v>220.1369</v>
      </c>
      <c r="U40" s="165">
        <v>222.5</v>
      </c>
      <c r="V40" s="166"/>
      <c r="W40" s="165">
        <v>220.5</v>
      </c>
      <c r="X40" s="165">
        <v>137.46530000000001</v>
      </c>
      <c r="Y40" s="165">
        <v>140.2448</v>
      </c>
      <c r="Z40" s="165">
        <v>137.5308</v>
      </c>
      <c r="AA40" s="165">
        <v>136.20920000000001</v>
      </c>
      <c r="AB40" s="165">
        <v>134.77080000000001</v>
      </c>
      <c r="AC40" s="166"/>
      <c r="AD40" s="165">
        <v>141.12190000000001</v>
      </c>
      <c r="AE40" s="165">
        <v>129.25219999999999</v>
      </c>
      <c r="AF40" s="165">
        <v>138.1645</v>
      </c>
    </row>
    <row r="41" spans="1:32" ht="18" customHeight="1" x14ac:dyDescent="0.3">
      <c r="A41" s="162" t="s">
        <v>106</v>
      </c>
      <c r="B41" s="162" t="s">
        <v>822</v>
      </c>
      <c r="C41" s="168">
        <v>501.64519999999999</v>
      </c>
      <c r="D41" s="168">
        <v>497.49860000000001</v>
      </c>
      <c r="E41" s="167"/>
      <c r="F41" s="168">
        <v>491.31209999999999</v>
      </c>
      <c r="G41" s="168">
        <v>494.1626</v>
      </c>
      <c r="H41" s="168">
        <v>495.08850000000001</v>
      </c>
      <c r="I41" s="167"/>
      <c r="J41" s="168">
        <v>497.8766</v>
      </c>
      <c r="K41" s="168">
        <v>496.72719999999998</v>
      </c>
      <c r="L41" s="168">
        <v>476.84989999999999</v>
      </c>
      <c r="M41" s="168">
        <v>503.20800000000003</v>
      </c>
      <c r="N41" s="168">
        <v>486.97309999999999</v>
      </c>
      <c r="O41" s="168">
        <v>224.82749999999999</v>
      </c>
      <c r="P41" s="168">
        <v>223.82910000000001</v>
      </c>
      <c r="Q41" s="168">
        <v>223.6489</v>
      </c>
      <c r="R41" s="168">
        <v>217.64080000000001</v>
      </c>
      <c r="S41" s="168">
        <v>215.09780000000001</v>
      </c>
      <c r="T41" s="168">
        <v>220.59899999999999</v>
      </c>
      <c r="U41" s="168">
        <v>223</v>
      </c>
      <c r="V41" s="167"/>
      <c r="W41" s="168">
        <v>220.9</v>
      </c>
      <c r="X41" s="167"/>
      <c r="Y41" s="168">
        <v>140.5085</v>
      </c>
      <c r="Z41" s="168">
        <v>137.65790000000001</v>
      </c>
      <c r="AA41" s="168">
        <v>136.06200000000001</v>
      </c>
      <c r="AB41" s="168">
        <v>134.75700000000001</v>
      </c>
      <c r="AC41" s="167"/>
      <c r="AD41" s="168">
        <v>141.31219999999999</v>
      </c>
      <c r="AE41" s="168">
        <v>128.24619999999999</v>
      </c>
      <c r="AF41" s="168">
        <v>138.08279999999999</v>
      </c>
    </row>
    <row r="42" spans="1:32" ht="18" customHeight="1" x14ac:dyDescent="0.3">
      <c r="A42" s="162" t="s">
        <v>106</v>
      </c>
      <c r="B42" s="162" t="s">
        <v>823</v>
      </c>
      <c r="C42" s="163">
        <v>502.90410000000003</v>
      </c>
      <c r="D42" s="163">
        <v>499.59930000000003</v>
      </c>
      <c r="E42" s="164"/>
      <c r="F42" s="163">
        <v>492.29809999999998</v>
      </c>
      <c r="G42" s="163">
        <v>495.5147</v>
      </c>
      <c r="H42" s="163">
        <v>496.32330000000002</v>
      </c>
      <c r="I42" s="164"/>
      <c r="J42" s="163">
        <v>498.28640000000001</v>
      </c>
      <c r="K42" s="163">
        <v>498.81259999999997</v>
      </c>
      <c r="L42" s="163">
        <v>483.67540000000002</v>
      </c>
      <c r="M42" s="163">
        <v>505.58069999999998</v>
      </c>
      <c r="N42" s="163">
        <v>490.77229999999997</v>
      </c>
      <c r="O42" s="163">
        <v>224.67269999999999</v>
      </c>
      <c r="P42" s="163">
        <v>224.98269999999999</v>
      </c>
      <c r="Q42" s="163">
        <v>224.8937</v>
      </c>
      <c r="R42" s="163">
        <v>218.07640000000001</v>
      </c>
      <c r="S42" s="163">
        <v>215.1421</v>
      </c>
      <c r="T42" s="163">
        <v>221.66909999999999</v>
      </c>
      <c r="U42" s="163">
        <v>224.3</v>
      </c>
      <c r="V42" s="164"/>
      <c r="W42" s="163">
        <v>222.1</v>
      </c>
      <c r="X42" s="163">
        <v>137.68289999999999</v>
      </c>
      <c r="Y42" s="163">
        <v>140.9864</v>
      </c>
      <c r="Z42" s="163">
        <v>138.40219999999999</v>
      </c>
      <c r="AA42" s="163">
        <v>136.6874</v>
      </c>
      <c r="AB42" s="163">
        <v>135.00540000000001</v>
      </c>
      <c r="AC42" s="164"/>
      <c r="AD42" s="163">
        <v>142.2783</v>
      </c>
      <c r="AE42" s="163">
        <v>128.02279999999999</v>
      </c>
      <c r="AF42" s="163">
        <v>138.4708</v>
      </c>
    </row>
    <row r="43" spans="1:32" ht="18" customHeight="1" x14ac:dyDescent="0.3">
      <c r="A43" s="162" t="s">
        <v>106</v>
      </c>
      <c r="B43" s="162" t="s">
        <v>824</v>
      </c>
      <c r="C43" s="165">
        <v>502.58940000000001</v>
      </c>
      <c r="D43" s="165">
        <v>500.96469999999999</v>
      </c>
      <c r="E43" s="166"/>
      <c r="F43" s="165">
        <v>494.36169999999998</v>
      </c>
      <c r="G43" s="165">
        <v>496.72840000000002</v>
      </c>
      <c r="H43" s="165">
        <v>497.49200000000002</v>
      </c>
      <c r="I43" s="166"/>
      <c r="J43" s="165">
        <v>499.24549999999999</v>
      </c>
      <c r="K43" s="165">
        <v>499.17700000000002</v>
      </c>
      <c r="L43" s="165">
        <v>484.51400000000001</v>
      </c>
      <c r="M43" s="165">
        <v>505.6748</v>
      </c>
      <c r="N43" s="165">
        <v>491.25740000000002</v>
      </c>
      <c r="O43" s="165">
        <v>224.47470000000001</v>
      </c>
      <c r="P43" s="165">
        <v>225.6833</v>
      </c>
      <c r="Q43" s="165">
        <v>225.41</v>
      </c>
      <c r="R43" s="165">
        <v>219.2244</v>
      </c>
      <c r="S43" s="165">
        <v>216.20519999999999</v>
      </c>
      <c r="T43" s="165">
        <v>221.7045</v>
      </c>
      <c r="U43" s="165">
        <v>224.3</v>
      </c>
      <c r="V43" s="166"/>
      <c r="W43" s="165">
        <v>222.5</v>
      </c>
      <c r="X43" s="166"/>
      <c r="Y43" s="165">
        <v>141.42240000000001</v>
      </c>
      <c r="Z43" s="165">
        <v>138.05869999999999</v>
      </c>
      <c r="AA43" s="165">
        <v>136.39529999999999</v>
      </c>
      <c r="AB43" s="165">
        <v>134.7294</v>
      </c>
      <c r="AC43" s="166"/>
      <c r="AD43" s="165">
        <v>142.5564</v>
      </c>
      <c r="AE43" s="165">
        <v>128.8862</v>
      </c>
      <c r="AF43" s="165">
        <v>138.55250000000001</v>
      </c>
    </row>
    <row r="44" spans="1:32" ht="18" customHeight="1" x14ac:dyDescent="0.3">
      <c r="A44" s="162" t="s">
        <v>106</v>
      </c>
      <c r="B44" s="162" t="s">
        <v>825</v>
      </c>
      <c r="C44" s="165">
        <v>503.63850000000002</v>
      </c>
      <c r="D44" s="165">
        <v>499.33670000000001</v>
      </c>
      <c r="E44" s="165">
        <v>500.55900000000003</v>
      </c>
      <c r="F44" s="165">
        <v>492.55009999999999</v>
      </c>
      <c r="G44" s="165">
        <v>495.4477</v>
      </c>
      <c r="H44" s="165">
        <v>496.13720000000001</v>
      </c>
      <c r="I44" s="166"/>
      <c r="J44" s="165">
        <v>496.07920000000001</v>
      </c>
      <c r="K44" s="165">
        <v>497.72230000000002</v>
      </c>
      <c r="L44" s="165">
        <v>484.65640000000002</v>
      </c>
      <c r="M44" s="165">
        <v>505.42689999999999</v>
      </c>
      <c r="N44" s="165">
        <v>490.66719999999998</v>
      </c>
      <c r="O44" s="165">
        <v>224.43620000000001</v>
      </c>
      <c r="P44" s="165">
        <v>224.26599999999999</v>
      </c>
      <c r="Q44" s="165">
        <v>223.6311</v>
      </c>
      <c r="R44" s="165">
        <v>218.28020000000001</v>
      </c>
      <c r="S44" s="165">
        <v>213.00110000000001</v>
      </c>
      <c r="T44" s="165">
        <v>221.8083</v>
      </c>
      <c r="U44" s="165">
        <v>224.3</v>
      </c>
      <c r="V44" s="166"/>
      <c r="W44" s="165">
        <v>223</v>
      </c>
      <c r="X44" s="165">
        <v>137.89519999999999</v>
      </c>
      <c r="Y44" s="165">
        <v>141.13669999999999</v>
      </c>
      <c r="Z44" s="165">
        <v>138.31379999999999</v>
      </c>
      <c r="AA44" s="165">
        <v>137.20959999999999</v>
      </c>
      <c r="AB44" s="165">
        <v>135.14340000000001</v>
      </c>
      <c r="AC44" s="166"/>
      <c r="AD44" s="165">
        <v>142.5856</v>
      </c>
      <c r="AE44" s="165">
        <v>129.029</v>
      </c>
      <c r="AF44" s="165">
        <v>138.94059999999999</v>
      </c>
    </row>
    <row r="45" spans="1:32" ht="18" customHeight="1" x14ac:dyDescent="0.3">
      <c r="A45" s="162" t="s">
        <v>106</v>
      </c>
      <c r="B45" s="162" t="s">
        <v>826</v>
      </c>
      <c r="C45" s="165">
        <v>504.89749999999998</v>
      </c>
      <c r="D45" s="165">
        <v>503.43310000000002</v>
      </c>
      <c r="E45" s="166"/>
      <c r="F45" s="165">
        <v>495.95310000000001</v>
      </c>
      <c r="G45" s="165">
        <v>498.17039999999997</v>
      </c>
      <c r="H45" s="165">
        <v>497.67680000000001</v>
      </c>
      <c r="I45" s="166"/>
      <c r="J45" s="165">
        <v>497.18389999999999</v>
      </c>
      <c r="K45" s="165">
        <v>498.97329999999999</v>
      </c>
      <c r="L45" s="165">
        <v>484.14319999999998</v>
      </c>
      <c r="M45" s="165">
        <v>504.7681</v>
      </c>
      <c r="N45" s="165">
        <v>491.23930000000001</v>
      </c>
      <c r="O45" s="165">
        <v>224.56360000000001</v>
      </c>
      <c r="P45" s="165">
        <v>226.3407</v>
      </c>
      <c r="Q45" s="165">
        <v>225.68680000000001</v>
      </c>
      <c r="R45" s="165">
        <v>220.27979999999999</v>
      </c>
      <c r="S45" s="165">
        <v>214.56630000000001</v>
      </c>
      <c r="T45" s="165">
        <v>221.7612</v>
      </c>
      <c r="U45" s="165">
        <v>224.9</v>
      </c>
      <c r="V45" s="166"/>
      <c r="W45" s="165">
        <v>224.6</v>
      </c>
      <c r="X45" s="165">
        <v>139.50210000000001</v>
      </c>
      <c r="Y45" s="165">
        <v>141.4538</v>
      </c>
      <c r="Z45" s="165">
        <v>138.27930000000001</v>
      </c>
      <c r="AA45" s="165">
        <v>138.20609999999999</v>
      </c>
      <c r="AB45" s="165">
        <v>135.654</v>
      </c>
      <c r="AC45" s="166"/>
      <c r="AD45" s="165">
        <v>142.62960000000001</v>
      </c>
      <c r="AE45" s="165">
        <v>129.8725</v>
      </c>
      <c r="AF45" s="165">
        <v>139.41030000000001</v>
      </c>
    </row>
    <row r="46" spans="1:32" ht="18" customHeight="1" x14ac:dyDescent="0.3">
      <c r="A46" s="162" t="s">
        <v>106</v>
      </c>
      <c r="B46" s="162" t="s">
        <v>827</v>
      </c>
      <c r="C46" s="165">
        <v>505.68439999999998</v>
      </c>
      <c r="D46" s="165">
        <v>508.26459999999997</v>
      </c>
      <c r="E46" s="165">
        <v>507.70159999999998</v>
      </c>
      <c r="F46" s="165">
        <v>498.88909999999998</v>
      </c>
      <c r="G46" s="165">
        <v>500.63260000000002</v>
      </c>
      <c r="H46" s="165">
        <v>500.4162</v>
      </c>
      <c r="I46" s="166"/>
      <c r="J46" s="165">
        <v>497.11779999999999</v>
      </c>
      <c r="K46" s="165">
        <v>497.01949999999999</v>
      </c>
      <c r="L46" s="165">
        <v>482.5598</v>
      </c>
      <c r="M46" s="165">
        <v>503.6223</v>
      </c>
      <c r="N46" s="165">
        <v>490.12700000000001</v>
      </c>
      <c r="O46" s="165">
        <v>224.53489999999999</v>
      </c>
      <c r="P46" s="165">
        <v>224.339</v>
      </c>
      <c r="Q46" s="165">
        <v>225.1242</v>
      </c>
      <c r="R46" s="165">
        <v>221.6217</v>
      </c>
      <c r="S46" s="165">
        <v>215.68109999999999</v>
      </c>
      <c r="T46" s="165">
        <v>221.827</v>
      </c>
      <c r="U46" s="165">
        <v>224.3</v>
      </c>
      <c r="V46" s="166"/>
      <c r="W46" s="165">
        <v>224.3</v>
      </c>
      <c r="X46" s="166"/>
      <c r="Y46" s="165">
        <v>141.05770000000001</v>
      </c>
      <c r="Z46" s="165">
        <v>138.17850000000001</v>
      </c>
      <c r="AA46" s="165">
        <v>137.7895</v>
      </c>
      <c r="AB46" s="165">
        <v>135.654</v>
      </c>
      <c r="AC46" s="166"/>
      <c r="AD46" s="165">
        <v>142.33680000000001</v>
      </c>
      <c r="AE46" s="165">
        <v>130.08840000000001</v>
      </c>
      <c r="AF46" s="165">
        <v>138.94059999999999</v>
      </c>
    </row>
    <row r="47" spans="1:32" ht="18" customHeight="1" x14ac:dyDescent="0.3">
      <c r="A47" s="162" t="s">
        <v>106</v>
      </c>
      <c r="B47" s="162" t="s">
        <v>828</v>
      </c>
      <c r="C47" s="165">
        <v>504.00569999999999</v>
      </c>
      <c r="D47" s="165">
        <v>502.69779999999997</v>
      </c>
      <c r="E47" s="165">
        <v>502.71230000000003</v>
      </c>
      <c r="F47" s="165">
        <v>494.24549999999999</v>
      </c>
      <c r="G47" s="165">
        <v>496.476</v>
      </c>
      <c r="H47" s="165">
        <v>496.73200000000003</v>
      </c>
      <c r="I47" s="166"/>
      <c r="J47" s="165">
        <v>495.72309999999999</v>
      </c>
      <c r="K47" s="165">
        <v>498.15199999999999</v>
      </c>
      <c r="L47" s="165">
        <v>483.54969999999997</v>
      </c>
      <c r="M47" s="165">
        <v>505.00060000000002</v>
      </c>
      <c r="N47" s="165">
        <v>490.91309999999999</v>
      </c>
      <c r="O47" s="165">
        <v>223.30420000000001</v>
      </c>
      <c r="P47" s="165">
        <v>221.33099999999999</v>
      </c>
      <c r="Q47" s="165">
        <v>222.9385</v>
      </c>
      <c r="R47" s="165">
        <v>218.92500000000001</v>
      </c>
      <c r="S47" s="165">
        <v>214.2193</v>
      </c>
      <c r="T47" s="165">
        <v>221.67060000000001</v>
      </c>
      <c r="U47" s="165">
        <v>225.6</v>
      </c>
      <c r="V47" s="166"/>
      <c r="W47" s="165">
        <v>224.7</v>
      </c>
      <c r="X47" s="166"/>
      <c r="Y47" s="165">
        <v>141.83680000000001</v>
      </c>
      <c r="Z47" s="165">
        <v>138.4512</v>
      </c>
      <c r="AA47" s="165">
        <v>138.4254</v>
      </c>
      <c r="AB47" s="165">
        <v>135.654</v>
      </c>
      <c r="AC47" s="166"/>
      <c r="AD47" s="165">
        <v>142.8784</v>
      </c>
      <c r="AE47" s="165">
        <v>129.84719999999999</v>
      </c>
      <c r="AF47" s="165">
        <v>139.34899999999999</v>
      </c>
    </row>
    <row r="48" spans="1:32" ht="18" customHeight="1" x14ac:dyDescent="0.3">
      <c r="A48" s="162" t="s">
        <v>106</v>
      </c>
      <c r="B48" s="162" t="s">
        <v>829</v>
      </c>
      <c r="C48" s="165">
        <v>504.58280000000002</v>
      </c>
      <c r="D48" s="165">
        <v>504.32589999999999</v>
      </c>
      <c r="E48" s="165">
        <v>500.45400000000001</v>
      </c>
      <c r="F48" s="165">
        <v>494.69490000000002</v>
      </c>
      <c r="G48" s="165">
        <v>497.08980000000003</v>
      </c>
      <c r="H48" s="165">
        <v>497.42840000000001</v>
      </c>
      <c r="I48" s="166"/>
      <c r="J48" s="165">
        <v>496.1447</v>
      </c>
      <c r="K48" s="165">
        <v>497.13929999999999</v>
      </c>
      <c r="L48" s="165">
        <v>482.62869999999998</v>
      </c>
      <c r="M48" s="165">
        <v>505.21749999999997</v>
      </c>
      <c r="N48" s="165">
        <v>489.36799999999999</v>
      </c>
      <c r="O48" s="165">
        <v>223.8519</v>
      </c>
      <c r="P48" s="165">
        <v>222.56299999999999</v>
      </c>
      <c r="Q48" s="165">
        <v>223.79689999999999</v>
      </c>
      <c r="R48" s="165">
        <v>219.21969999999999</v>
      </c>
      <c r="S48" s="165">
        <v>214.40379999999999</v>
      </c>
      <c r="T48" s="165">
        <v>221.48089999999999</v>
      </c>
      <c r="U48" s="165">
        <v>224.9</v>
      </c>
      <c r="V48" s="166"/>
      <c r="W48" s="165">
        <v>224.2</v>
      </c>
      <c r="X48" s="166"/>
      <c r="Y48" s="165">
        <v>141.51589999999999</v>
      </c>
      <c r="Z48" s="165">
        <v>138.52269999999999</v>
      </c>
      <c r="AA48" s="165">
        <v>138.04759999999999</v>
      </c>
      <c r="AB48" s="166"/>
      <c r="AC48" s="166"/>
      <c r="AD48" s="165">
        <v>142.52709999999999</v>
      </c>
      <c r="AE48" s="165">
        <v>129.7287</v>
      </c>
      <c r="AF48" s="165">
        <v>138.8793</v>
      </c>
    </row>
    <row r="49" spans="1:32" ht="18" customHeight="1" x14ac:dyDescent="0.3">
      <c r="A49" s="162" t="s">
        <v>106</v>
      </c>
      <c r="B49" s="162" t="s">
        <v>830</v>
      </c>
      <c r="C49" s="168">
        <v>504.95</v>
      </c>
      <c r="D49" s="168">
        <v>504.74599999999998</v>
      </c>
      <c r="E49" s="167"/>
      <c r="F49" s="168">
        <v>496.16039999999998</v>
      </c>
      <c r="G49" s="168">
        <v>498.22539999999998</v>
      </c>
      <c r="H49" s="168">
        <v>498.45190000000002</v>
      </c>
      <c r="I49" s="167"/>
      <c r="J49" s="168">
        <v>496.74310000000003</v>
      </c>
      <c r="K49" s="168">
        <v>498.86189999999999</v>
      </c>
      <c r="L49" s="168">
        <v>484.07220000000001</v>
      </c>
      <c r="M49" s="168">
        <v>506.27969999999999</v>
      </c>
      <c r="N49" s="168">
        <v>492.12380000000002</v>
      </c>
      <c r="O49" s="168">
        <v>222.9391</v>
      </c>
      <c r="P49" s="168">
        <v>223.0283</v>
      </c>
      <c r="Q49" s="168">
        <v>224.52359999999999</v>
      </c>
      <c r="R49" s="168">
        <v>219.95419999999999</v>
      </c>
      <c r="S49" s="168">
        <v>215.1052</v>
      </c>
      <c r="T49" s="168">
        <v>222.0565</v>
      </c>
      <c r="U49" s="168">
        <v>225</v>
      </c>
      <c r="V49" s="167"/>
      <c r="W49" s="168">
        <v>225</v>
      </c>
      <c r="X49" s="167"/>
      <c r="Y49" s="168">
        <v>141.9606</v>
      </c>
      <c r="Z49" s="168">
        <v>138.5384</v>
      </c>
      <c r="AA49" s="168">
        <v>138.23849999999999</v>
      </c>
      <c r="AB49" s="167"/>
      <c r="AC49" s="167"/>
      <c r="AD49" s="168">
        <v>143.0394</v>
      </c>
      <c r="AE49" s="168">
        <v>129.58760000000001</v>
      </c>
      <c r="AF49" s="168">
        <v>138.8997</v>
      </c>
    </row>
    <row r="50" spans="1:32" ht="18" customHeight="1" x14ac:dyDescent="0.3">
      <c r="A50" s="162" t="s">
        <v>106</v>
      </c>
      <c r="B50" s="162" t="s">
        <v>831</v>
      </c>
      <c r="C50" s="163">
        <v>505.68439999999998</v>
      </c>
      <c r="D50" s="163">
        <v>506.42649999999998</v>
      </c>
      <c r="E50" s="164"/>
      <c r="F50" s="163">
        <v>497.23430000000002</v>
      </c>
      <c r="G50" s="163">
        <v>499.58819999999997</v>
      </c>
      <c r="H50" s="163">
        <v>499.55419999999998</v>
      </c>
      <c r="I50" s="164"/>
      <c r="J50" s="163">
        <v>496.87</v>
      </c>
      <c r="K50" s="163">
        <v>498.96480000000003</v>
      </c>
      <c r="L50" s="163">
        <v>483.49400000000003</v>
      </c>
      <c r="M50" s="163">
        <v>505.30270000000002</v>
      </c>
      <c r="N50" s="163">
        <v>491.1164</v>
      </c>
      <c r="O50" s="163">
        <v>223.29759999999999</v>
      </c>
      <c r="P50" s="163">
        <v>224.00470000000001</v>
      </c>
      <c r="Q50" s="163">
        <v>225.36250000000001</v>
      </c>
      <c r="R50" s="163">
        <v>220.33160000000001</v>
      </c>
      <c r="S50" s="163">
        <v>215.42269999999999</v>
      </c>
      <c r="T50" s="163">
        <v>221.9177</v>
      </c>
      <c r="U50" s="163">
        <v>224.9</v>
      </c>
      <c r="V50" s="164"/>
      <c r="W50" s="163">
        <v>224.6</v>
      </c>
      <c r="X50" s="164"/>
      <c r="Y50" s="163">
        <v>141.42160000000001</v>
      </c>
      <c r="Z50" s="163">
        <v>138.7209</v>
      </c>
      <c r="AA50" s="163">
        <v>137.86760000000001</v>
      </c>
      <c r="AB50" s="164"/>
      <c r="AC50" s="164"/>
      <c r="AD50" s="163">
        <v>142.732</v>
      </c>
      <c r="AE50" s="163">
        <v>129.16149999999999</v>
      </c>
      <c r="AF50" s="163">
        <v>139.34899999999999</v>
      </c>
    </row>
    <row r="51" spans="1:32" ht="18" customHeight="1" x14ac:dyDescent="0.3">
      <c r="A51" s="162" t="s">
        <v>106</v>
      </c>
      <c r="B51" s="162" t="s">
        <v>832</v>
      </c>
      <c r="C51" s="165">
        <v>505.63189999999997</v>
      </c>
      <c r="D51" s="165">
        <v>507.68700000000001</v>
      </c>
      <c r="E51" s="166"/>
      <c r="F51" s="165">
        <v>498.42779999999999</v>
      </c>
      <c r="G51" s="165">
        <v>500.2602</v>
      </c>
      <c r="H51" s="165">
        <v>499.47730000000001</v>
      </c>
      <c r="I51" s="166"/>
      <c r="J51" s="165">
        <v>497.46109999999999</v>
      </c>
      <c r="K51" s="165">
        <v>498.61649999999997</v>
      </c>
      <c r="L51" s="165">
        <v>483.02080000000001</v>
      </c>
      <c r="M51" s="165">
        <v>505.42599999999999</v>
      </c>
      <c r="N51" s="165">
        <v>491.17880000000002</v>
      </c>
      <c r="O51" s="165">
        <v>223.46789999999999</v>
      </c>
      <c r="P51" s="165">
        <v>224.5891</v>
      </c>
      <c r="Q51" s="165">
        <v>225.8485</v>
      </c>
      <c r="R51" s="165">
        <v>220.82</v>
      </c>
      <c r="S51" s="165">
        <v>216.08709999999999</v>
      </c>
      <c r="T51" s="165">
        <v>221.92320000000001</v>
      </c>
      <c r="U51" s="165">
        <v>224.9</v>
      </c>
      <c r="V51" s="166"/>
      <c r="W51" s="165">
        <v>224.5</v>
      </c>
      <c r="X51" s="166"/>
      <c r="Y51" s="165">
        <v>140.57599999999999</v>
      </c>
      <c r="Z51" s="165">
        <v>138.92099999999999</v>
      </c>
      <c r="AA51" s="165">
        <v>137.71090000000001</v>
      </c>
      <c r="AB51" s="166"/>
      <c r="AC51" s="166"/>
      <c r="AD51" s="165">
        <v>142.1465</v>
      </c>
      <c r="AE51" s="165">
        <v>128.88550000000001</v>
      </c>
      <c r="AF51" s="165">
        <v>139.36940000000001</v>
      </c>
    </row>
    <row r="52" spans="1:32" ht="18" customHeight="1" x14ac:dyDescent="0.3">
      <c r="A52" s="162" t="s">
        <v>106</v>
      </c>
      <c r="B52" s="162" t="s">
        <v>833</v>
      </c>
      <c r="C52" s="165">
        <v>507.04820000000001</v>
      </c>
      <c r="D52" s="165">
        <v>511.4683</v>
      </c>
      <c r="E52" s="165">
        <v>510.48509999999999</v>
      </c>
      <c r="F52" s="165">
        <v>499.91070000000002</v>
      </c>
      <c r="G52" s="165">
        <v>501.4753</v>
      </c>
      <c r="H52" s="165">
        <v>501.74810000000002</v>
      </c>
      <c r="I52" s="166"/>
      <c r="J52" s="165">
        <v>497.56650000000002</v>
      </c>
      <c r="K52" s="165">
        <v>498.26580000000001</v>
      </c>
      <c r="L52" s="165">
        <v>482.93709999999999</v>
      </c>
      <c r="M52" s="165">
        <v>504.94580000000002</v>
      </c>
      <c r="N52" s="165">
        <v>490.38479999999998</v>
      </c>
      <c r="O52" s="165">
        <v>223.8535</v>
      </c>
      <c r="P52" s="165">
        <v>226.11189999999999</v>
      </c>
      <c r="Q52" s="165">
        <v>227.20519999999999</v>
      </c>
      <c r="R52" s="165">
        <v>221.5016</v>
      </c>
      <c r="S52" s="165">
        <v>216.46360000000001</v>
      </c>
      <c r="T52" s="165">
        <v>221.81890000000001</v>
      </c>
      <c r="U52" s="165">
        <v>224.3</v>
      </c>
      <c r="V52" s="166"/>
      <c r="W52" s="165">
        <v>224.2</v>
      </c>
      <c r="X52" s="165">
        <v>139.51249999999999</v>
      </c>
      <c r="Y52" s="165">
        <v>140.4511</v>
      </c>
      <c r="Z52" s="165">
        <v>138.81829999999999</v>
      </c>
      <c r="AA52" s="165">
        <v>137.59399999999999</v>
      </c>
      <c r="AB52" s="166"/>
      <c r="AC52" s="166"/>
      <c r="AD52" s="165">
        <v>141.8391</v>
      </c>
      <c r="AE52" s="165">
        <v>128.59540000000001</v>
      </c>
      <c r="AF52" s="165">
        <v>139.32859999999999</v>
      </c>
    </row>
    <row r="53" spans="1:32" ht="18" customHeight="1" x14ac:dyDescent="0.3">
      <c r="A53" s="162" t="s">
        <v>106</v>
      </c>
      <c r="B53" s="162" t="s">
        <v>834</v>
      </c>
      <c r="C53" s="165">
        <v>507.88749999999999</v>
      </c>
      <c r="D53" s="165">
        <v>509.73520000000002</v>
      </c>
      <c r="E53" s="166"/>
      <c r="F53" s="165">
        <v>503.91829999999999</v>
      </c>
      <c r="G53" s="165">
        <v>505.82029999999997</v>
      </c>
      <c r="H53" s="165">
        <v>504.58170000000001</v>
      </c>
      <c r="I53" s="166"/>
      <c r="J53" s="165">
        <v>499.77140000000003</v>
      </c>
      <c r="K53" s="165">
        <v>500.06569999999999</v>
      </c>
      <c r="L53" s="165">
        <v>484.28089999999997</v>
      </c>
      <c r="M53" s="165">
        <v>506.16230000000002</v>
      </c>
      <c r="N53" s="165">
        <v>491.38389999999998</v>
      </c>
      <c r="O53" s="165">
        <v>223.9145</v>
      </c>
      <c r="P53" s="165">
        <v>224.9196</v>
      </c>
      <c r="Q53" s="165">
        <v>225.06960000000001</v>
      </c>
      <c r="R53" s="165">
        <v>220.44040000000001</v>
      </c>
      <c r="S53" s="165">
        <v>216.4341</v>
      </c>
      <c r="T53" s="165">
        <v>221.78729999999999</v>
      </c>
      <c r="U53" s="165">
        <v>224.7</v>
      </c>
      <c r="V53" s="166"/>
      <c r="W53" s="165">
        <v>224.7</v>
      </c>
      <c r="X53" s="166"/>
      <c r="Y53" s="165">
        <v>140.34880000000001</v>
      </c>
      <c r="Z53" s="165">
        <v>137.82839999999999</v>
      </c>
      <c r="AA53" s="165">
        <v>137.1499</v>
      </c>
      <c r="AB53" s="166"/>
      <c r="AC53" s="166"/>
      <c r="AD53" s="165">
        <v>142.1319</v>
      </c>
      <c r="AE53" s="165">
        <v>128.358</v>
      </c>
      <c r="AF53" s="165">
        <v>139.73699999999999</v>
      </c>
    </row>
    <row r="54" spans="1:32" ht="18" customHeight="1" x14ac:dyDescent="0.3">
      <c r="A54" s="162" t="s">
        <v>106</v>
      </c>
      <c r="B54" s="162" t="s">
        <v>835</v>
      </c>
      <c r="C54" s="165">
        <v>508.62189999999998</v>
      </c>
      <c r="D54" s="165">
        <v>511.67829999999998</v>
      </c>
      <c r="E54" s="166"/>
      <c r="F54" s="165">
        <v>503.39620000000002</v>
      </c>
      <c r="G54" s="165">
        <v>504.80810000000002</v>
      </c>
      <c r="H54" s="165">
        <v>504.35579999999999</v>
      </c>
      <c r="I54" s="166"/>
      <c r="J54" s="165">
        <v>499.34690000000001</v>
      </c>
      <c r="K54" s="165">
        <v>500.08580000000001</v>
      </c>
      <c r="L54" s="165">
        <v>485.1103</v>
      </c>
      <c r="M54" s="165">
        <v>507.00839999999999</v>
      </c>
      <c r="N54" s="165">
        <v>491.01060000000001</v>
      </c>
      <c r="O54" s="165">
        <v>224.65110000000001</v>
      </c>
      <c r="P54" s="165">
        <v>225.62860000000001</v>
      </c>
      <c r="Q54" s="165">
        <v>225.82329999999999</v>
      </c>
      <c r="R54" s="165">
        <v>219.74199999999999</v>
      </c>
      <c r="S54" s="165">
        <v>215.17169999999999</v>
      </c>
      <c r="T54" s="165">
        <v>221.8331</v>
      </c>
      <c r="U54" s="165">
        <v>224.9</v>
      </c>
      <c r="V54" s="166"/>
      <c r="W54" s="165">
        <v>225.3</v>
      </c>
      <c r="X54" s="165">
        <v>139.67590000000001</v>
      </c>
      <c r="Y54" s="165">
        <v>140.6711</v>
      </c>
      <c r="Z54" s="165">
        <v>137.93639999999999</v>
      </c>
      <c r="AA54" s="165">
        <v>137.46770000000001</v>
      </c>
      <c r="AB54" s="166"/>
      <c r="AC54" s="166"/>
      <c r="AD54" s="165">
        <v>142.33680000000001</v>
      </c>
      <c r="AE54" s="165">
        <v>128.07509999999999</v>
      </c>
      <c r="AF54" s="165">
        <v>140.1251</v>
      </c>
    </row>
    <row r="55" spans="1:32" ht="18" customHeight="1" x14ac:dyDescent="0.3">
      <c r="A55" s="162" t="s">
        <v>106</v>
      </c>
      <c r="B55" s="162" t="s">
        <v>836</v>
      </c>
      <c r="C55" s="165">
        <v>502.79919999999998</v>
      </c>
      <c r="D55" s="165">
        <v>502.17270000000002</v>
      </c>
      <c r="E55" s="165">
        <v>497.77550000000002</v>
      </c>
      <c r="F55" s="165">
        <v>503.0025</v>
      </c>
      <c r="G55" s="165">
        <v>504.77229999999997</v>
      </c>
      <c r="H55" s="165">
        <v>504.17469999999997</v>
      </c>
      <c r="I55" s="166"/>
      <c r="J55" s="165">
        <v>499.87360000000001</v>
      </c>
      <c r="K55" s="165">
        <v>500.9085</v>
      </c>
      <c r="L55" s="165">
        <v>485.61770000000001</v>
      </c>
      <c r="M55" s="165">
        <v>507.52780000000001</v>
      </c>
      <c r="N55" s="165">
        <v>492.94889999999998</v>
      </c>
      <c r="O55" s="165">
        <v>223.69919999999999</v>
      </c>
      <c r="P55" s="165">
        <v>222.4545</v>
      </c>
      <c r="Q55" s="165">
        <v>224.2826</v>
      </c>
      <c r="R55" s="165">
        <v>219.56360000000001</v>
      </c>
      <c r="S55" s="165">
        <v>215.89519999999999</v>
      </c>
      <c r="T55" s="165">
        <v>222.58949999999999</v>
      </c>
      <c r="U55" s="165">
        <v>225</v>
      </c>
      <c r="V55" s="166"/>
      <c r="W55" s="165">
        <v>226.3</v>
      </c>
      <c r="X55" s="165">
        <v>139.62469999999999</v>
      </c>
      <c r="Y55" s="165">
        <v>141.4342</v>
      </c>
      <c r="Z55" s="165">
        <v>138.1901</v>
      </c>
      <c r="AA55" s="165">
        <v>138.1617</v>
      </c>
      <c r="AB55" s="166"/>
      <c r="AC55" s="166"/>
      <c r="AD55" s="165">
        <v>142.93700000000001</v>
      </c>
      <c r="AE55" s="165">
        <v>128.75030000000001</v>
      </c>
      <c r="AF55" s="165">
        <v>140.1455</v>
      </c>
    </row>
    <row r="56" spans="1:32" ht="18" customHeight="1" x14ac:dyDescent="0.3">
      <c r="A56" s="162" t="s">
        <v>106</v>
      </c>
      <c r="B56" s="162" t="s">
        <v>837</v>
      </c>
      <c r="C56" s="165">
        <v>503.42869999999999</v>
      </c>
      <c r="D56" s="165">
        <v>504.95609999999999</v>
      </c>
      <c r="E56" s="166"/>
      <c r="F56" s="165">
        <v>505.91550000000001</v>
      </c>
      <c r="G56" s="165">
        <v>507.45760000000001</v>
      </c>
      <c r="H56" s="165">
        <v>507.29509999999999</v>
      </c>
      <c r="I56" s="166"/>
      <c r="J56" s="165">
        <v>501.15960000000001</v>
      </c>
      <c r="K56" s="165">
        <v>500.99430000000001</v>
      </c>
      <c r="L56" s="165">
        <v>486.2201</v>
      </c>
      <c r="M56" s="165">
        <v>506.87150000000003</v>
      </c>
      <c r="N56" s="165">
        <v>492.9633</v>
      </c>
      <c r="O56" s="165">
        <v>224.2381</v>
      </c>
      <c r="P56" s="165">
        <v>223.38839999999999</v>
      </c>
      <c r="Q56" s="165">
        <v>225.20949999999999</v>
      </c>
      <c r="R56" s="165">
        <v>220.7679</v>
      </c>
      <c r="S56" s="165">
        <v>217.50460000000001</v>
      </c>
      <c r="T56" s="165">
        <v>222.5042</v>
      </c>
      <c r="U56" s="165">
        <v>225.6</v>
      </c>
      <c r="V56" s="166"/>
      <c r="W56" s="165">
        <v>226.3</v>
      </c>
      <c r="X56" s="165">
        <v>139.88890000000001</v>
      </c>
      <c r="Y56" s="165">
        <v>140.9821</v>
      </c>
      <c r="Z56" s="165">
        <v>138.16980000000001</v>
      </c>
      <c r="AA56" s="165">
        <v>137.8432</v>
      </c>
      <c r="AB56" s="166"/>
      <c r="AC56" s="166"/>
      <c r="AD56" s="165">
        <v>142.79060000000001</v>
      </c>
      <c r="AE56" s="165">
        <v>129.10159999999999</v>
      </c>
      <c r="AF56" s="165">
        <v>140.5335</v>
      </c>
    </row>
    <row r="57" spans="1:32" ht="18" customHeight="1" x14ac:dyDescent="0.3">
      <c r="A57" s="162" t="s">
        <v>838</v>
      </c>
      <c r="B57" s="162" t="s">
        <v>107</v>
      </c>
      <c r="C57" s="168">
        <v>505.73680000000002</v>
      </c>
      <c r="D57" s="168">
        <v>506.74160000000001</v>
      </c>
      <c r="E57" s="168">
        <v>503.44760000000002</v>
      </c>
      <c r="F57" s="168">
        <v>506.87619999999998</v>
      </c>
      <c r="G57" s="168">
        <v>508.80369999999999</v>
      </c>
      <c r="H57" s="168">
        <v>508.85680000000002</v>
      </c>
      <c r="I57" s="167"/>
      <c r="J57" s="168">
        <v>502.78280000000001</v>
      </c>
      <c r="K57" s="168">
        <v>501.54520000000002</v>
      </c>
      <c r="L57" s="168">
        <v>487.73360000000002</v>
      </c>
      <c r="M57" s="168">
        <v>508.92009999999999</v>
      </c>
      <c r="N57" s="168">
        <v>494.21870000000001</v>
      </c>
      <c r="O57" s="168">
        <v>224.65219999999999</v>
      </c>
      <c r="P57" s="168">
        <v>222.61940000000001</v>
      </c>
      <c r="Q57" s="168">
        <v>224.99639999999999</v>
      </c>
      <c r="R57" s="168">
        <v>221.57079999999999</v>
      </c>
      <c r="S57" s="168">
        <v>218.36099999999999</v>
      </c>
      <c r="T57" s="168">
        <v>222.83090000000001</v>
      </c>
      <c r="U57" s="168">
        <v>226.2</v>
      </c>
      <c r="V57" s="167"/>
      <c r="W57" s="168">
        <v>226.9</v>
      </c>
      <c r="X57" s="168">
        <v>140.53100000000001</v>
      </c>
      <c r="Y57" s="168">
        <v>141.35329999999999</v>
      </c>
      <c r="Z57" s="168">
        <v>138.37</v>
      </c>
      <c r="AA57" s="168">
        <v>138.3954</v>
      </c>
      <c r="AB57" s="167"/>
      <c r="AC57" s="167"/>
      <c r="AD57" s="168">
        <v>143.1712</v>
      </c>
      <c r="AE57" s="168">
        <v>129.0883</v>
      </c>
      <c r="AF57" s="168">
        <v>140.5744</v>
      </c>
    </row>
    <row r="58" spans="1:32" x14ac:dyDescent="0.3">
      <c r="A58" s="231" t="s">
        <v>850</v>
      </c>
      <c r="B58" s="231"/>
      <c r="C58" s="169">
        <v>508.62189999999998</v>
      </c>
      <c r="D58" s="169">
        <v>511.67829999999998</v>
      </c>
      <c r="E58" s="169">
        <v>510.48509999999999</v>
      </c>
      <c r="F58" s="169">
        <v>519.45169999999996</v>
      </c>
      <c r="G58" s="169">
        <v>519.96180000000004</v>
      </c>
      <c r="H58" s="169">
        <v>519.36199999999997</v>
      </c>
      <c r="I58" s="169">
        <v>518.98649999999998</v>
      </c>
      <c r="J58" s="169">
        <v>508.13440000000003</v>
      </c>
      <c r="K58" s="169">
        <v>506.73880000000003</v>
      </c>
      <c r="L58" s="169">
        <v>491.84059999999999</v>
      </c>
      <c r="M58" s="169">
        <v>513.41359999999997</v>
      </c>
      <c r="N58" s="169">
        <v>497.91050000000001</v>
      </c>
      <c r="O58" s="169">
        <v>226.51249999999999</v>
      </c>
      <c r="P58" s="169">
        <v>226.85130000000001</v>
      </c>
      <c r="Q58" s="169">
        <v>227.47</v>
      </c>
      <c r="R58" s="169">
        <v>223.87459999999999</v>
      </c>
      <c r="S58" s="169">
        <v>221.1148</v>
      </c>
      <c r="T58" s="169">
        <v>223.4169</v>
      </c>
      <c r="U58" s="169">
        <v>228.1</v>
      </c>
      <c r="V58" s="169">
        <v>0</v>
      </c>
      <c r="W58" s="169">
        <v>228.4</v>
      </c>
      <c r="X58" s="169">
        <v>141.143</v>
      </c>
      <c r="Y58" s="169">
        <v>141.9606</v>
      </c>
      <c r="Z58" s="169">
        <v>140.29990000000001</v>
      </c>
      <c r="AA58" s="169">
        <v>138.75700000000001</v>
      </c>
      <c r="AB58" s="169">
        <v>137.1858</v>
      </c>
      <c r="AC58" s="169">
        <v>0</v>
      </c>
      <c r="AD58" s="169">
        <v>143.1712</v>
      </c>
      <c r="AE58" s="169">
        <v>130.64760000000001</v>
      </c>
      <c r="AF58" s="169">
        <v>141.33000000000001</v>
      </c>
    </row>
    <row r="59" spans="1:32" x14ac:dyDescent="0.3">
      <c r="A59" s="231" t="s">
        <v>851</v>
      </c>
      <c r="B59" s="231"/>
      <c r="C59" s="169">
        <v>497.65839999999997</v>
      </c>
      <c r="D59" s="169">
        <v>492.08929999999998</v>
      </c>
      <c r="E59" s="169">
        <v>495.56970000000001</v>
      </c>
      <c r="F59" s="169">
        <v>487.92590000000001</v>
      </c>
      <c r="G59" s="169">
        <v>491.06630000000001</v>
      </c>
      <c r="H59" s="169">
        <v>492.93439999999998</v>
      </c>
      <c r="I59" s="169">
        <v>513.23979999999995</v>
      </c>
      <c r="J59" s="169">
        <v>495.14019999999999</v>
      </c>
      <c r="K59" s="169">
        <v>496.25869999999998</v>
      </c>
      <c r="L59" s="169">
        <v>475.02719999999999</v>
      </c>
      <c r="M59" s="169">
        <v>502.55549999999999</v>
      </c>
      <c r="N59" s="169">
        <v>486.11799999999999</v>
      </c>
      <c r="O59" s="169">
        <v>220.4873</v>
      </c>
      <c r="P59" s="169">
        <v>221.33099999999999</v>
      </c>
      <c r="Q59" s="169">
        <v>220.81899999999999</v>
      </c>
      <c r="R59" s="169">
        <v>215.1977</v>
      </c>
      <c r="S59" s="169">
        <v>212.8904</v>
      </c>
      <c r="T59" s="169">
        <v>220.1369</v>
      </c>
      <c r="U59" s="169">
        <v>222.5</v>
      </c>
      <c r="V59" s="169">
        <v>0</v>
      </c>
      <c r="W59" s="169">
        <v>220.5</v>
      </c>
      <c r="X59" s="169">
        <v>137.46530000000001</v>
      </c>
      <c r="Y59" s="169">
        <v>139.2225</v>
      </c>
      <c r="Z59" s="169">
        <v>137.25020000000001</v>
      </c>
      <c r="AA59" s="169">
        <v>136.06200000000001</v>
      </c>
      <c r="AB59" s="169">
        <v>134.55000000000001</v>
      </c>
      <c r="AC59" s="169">
        <v>0</v>
      </c>
      <c r="AD59" s="169">
        <v>140.6096</v>
      </c>
      <c r="AE59" s="169">
        <v>126.9723</v>
      </c>
      <c r="AF59" s="169">
        <v>138.08279999999999</v>
      </c>
    </row>
    <row r="60" spans="1:32" x14ac:dyDescent="0.3">
      <c r="A60" s="231" t="s">
        <v>852</v>
      </c>
      <c r="B60" s="231"/>
      <c r="C60" s="169">
        <v>502.65081219512189</v>
      </c>
      <c r="D60" s="169">
        <v>503.08465121951212</v>
      </c>
      <c r="E60" s="169">
        <v>502.57897692307688</v>
      </c>
      <c r="F60" s="169">
        <v>500.29557073170724</v>
      </c>
      <c r="G60" s="169">
        <v>502.35152439024392</v>
      </c>
      <c r="H60" s="169">
        <v>502.82854390243904</v>
      </c>
      <c r="I60" s="169">
        <v>518.09490000000005</v>
      </c>
      <c r="J60" s="169">
        <v>500.44341463414634</v>
      </c>
      <c r="K60" s="169">
        <v>501.39394146341465</v>
      </c>
      <c r="L60" s="169">
        <v>484.12652926829264</v>
      </c>
      <c r="M60" s="169">
        <v>508.26305853658533</v>
      </c>
      <c r="N60" s="169">
        <v>492.87550731707313</v>
      </c>
      <c r="O60" s="169">
        <v>224.01930731707319</v>
      </c>
      <c r="P60" s="169">
        <v>224.08619512195122</v>
      </c>
      <c r="Q60" s="169">
        <v>224.32694146341464</v>
      </c>
      <c r="R60" s="169">
        <v>219.40153170731708</v>
      </c>
      <c r="S60" s="169">
        <v>216.17967073170729</v>
      </c>
      <c r="T60" s="169">
        <v>221.87868292682924</v>
      </c>
      <c r="U60" s="169">
        <v>225.30487804878047</v>
      </c>
      <c r="V60" s="169">
        <v>0</v>
      </c>
      <c r="W60" s="169">
        <v>224.61707317073171</v>
      </c>
      <c r="X60" s="169">
        <v>139.33994999999999</v>
      </c>
      <c r="Y60" s="169">
        <v>140.79013902439024</v>
      </c>
      <c r="Z60" s="169">
        <v>138.51867317073172</v>
      </c>
      <c r="AA60" s="169">
        <v>137.45739268292681</v>
      </c>
      <c r="AB60" s="169">
        <v>135.7528258064516</v>
      </c>
      <c r="AC60" s="169">
        <v>0</v>
      </c>
      <c r="AD60" s="169">
        <v>142.16652195121949</v>
      </c>
      <c r="AE60" s="169">
        <v>129.01544146341465</v>
      </c>
      <c r="AF60" s="169">
        <v>139.66581707317073</v>
      </c>
    </row>
    <row r="61" spans="1:32" x14ac:dyDescent="0.3">
      <c r="A61" s="231" t="s">
        <v>2406</v>
      </c>
      <c r="B61" s="231"/>
      <c r="C61" s="160" t="s">
        <v>232</v>
      </c>
      <c r="D61" s="160" t="s">
        <v>232</v>
      </c>
      <c r="E61" s="160" t="s">
        <v>232</v>
      </c>
      <c r="F61" s="160" t="s">
        <v>2407</v>
      </c>
      <c r="G61" s="160" t="s">
        <v>2407</v>
      </c>
      <c r="H61" s="160" t="s">
        <v>2407</v>
      </c>
      <c r="I61" s="160" t="s">
        <v>2408</v>
      </c>
      <c r="J61" s="160" t="s">
        <v>2408</v>
      </c>
      <c r="K61" s="160" t="s">
        <v>2408</v>
      </c>
      <c r="L61" s="160" t="s">
        <v>2408</v>
      </c>
      <c r="M61" s="160" t="s">
        <v>2408</v>
      </c>
      <c r="N61" s="160" t="s">
        <v>2408</v>
      </c>
      <c r="O61" s="160" t="s">
        <v>232</v>
      </c>
      <c r="P61" s="160" t="s">
        <v>232</v>
      </c>
      <c r="Q61" s="160" t="s">
        <v>232</v>
      </c>
      <c r="R61" s="160" t="s">
        <v>2407</v>
      </c>
      <c r="S61" s="160" t="s">
        <v>2407</v>
      </c>
      <c r="T61" s="160" t="s">
        <v>2408</v>
      </c>
      <c r="U61" s="160" t="s">
        <v>2408</v>
      </c>
      <c r="V61" s="160" t="s">
        <v>2408</v>
      </c>
      <c r="W61" s="160" t="s">
        <v>2408</v>
      </c>
      <c r="X61" s="160" t="s">
        <v>2408</v>
      </c>
      <c r="Y61" s="160" t="s">
        <v>2408</v>
      </c>
      <c r="Z61" s="160" t="s">
        <v>2408</v>
      </c>
      <c r="AA61" s="160" t="s">
        <v>2408</v>
      </c>
      <c r="AB61" s="160" t="s">
        <v>2408</v>
      </c>
      <c r="AC61" s="160" t="s">
        <v>2408</v>
      </c>
      <c r="AD61" s="160" t="s">
        <v>2408</v>
      </c>
      <c r="AE61" s="160" t="s">
        <v>2408</v>
      </c>
      <c r="AF61" s="160" t="s">
        <v>2408</v>
      </c>
    </row>
    <row r="62" spans="1:32" ht="27" customHeight="1" x14ac:dyDescent="0.3">
      <c r="A62" s="231" t="s">
        <v>3</v>
      </c>
      <c r="B62" s="231"/>
      <c r="C62" s="230" t="s">
        <v>502</v>
      </c>
      <c r="D62" s="230"/>
      <c r="E62" s="230"/>
      <c r="F62" s="230"/>
      <c r="G62" s="230"/>
      <c r="H62" s="230"/>
      <c r="I62" s="230" t="s">
        <v>224</v>
      </c>
      <c r="J62" s="230" t="s">
        <v>502</v>
      </c>
      <c r="K62" s="230" t="s">
        <v>224</v>
      </c>
      <c r="L62" s="230" t="s">
        <v>502</v>
      </c>
      <c r="M62" s="230" t="s">
        <v>374</v>
      </c>
      <c r="N62" s="230" t="s">
        <v>224</v>
      </c>
      <c r="O62" s="230" t="s">
        <v>90</v>
      </c>
      <c r="P62" s="230"/>
      <c r="Q62" s="230"/>
      <c r="R62" s="230"/>
      <c r="S62" s="230"/>
      <c r="T62" s="230" t="s">
        <v>502</v>
      </c>
      <c r="U62" s="230" t="s">
        <v>2416</v>
      </c>
      <c r="V62" s="230"/>
      <c r="W62" s="230"/>
      <c r="X62" s="230" t="s">
        <v>90</v>
      </c>
      <c r="Y62" s="230" t="s">
        <v>926</v>
      </c>
      <c r="Z62" s="230" t="s">
        <v>90</v>
      </c>
      <c r="AA62" s="230" t="s">
        <v>2417</v>
      </c>
      <c r="AB62" s="230" t="s">
        <v>570</v>
      </c>
      <c r="AC62" s="230" t="s">
        <v>90</v>
      </c>
      <c r="AD62" s="230" t="s">
        <v>50</v>
      </c>
      <c r="AE62" s="230" t="s">
        <v>90</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2775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2776</v>
      </c>
      <c r="C5" s="1"/>
      <c r="D5" s="1"/>
      <c r="E5" s="1"/>
      <c r="F5" s="1"/>
      <c r="G5" s="1"/>
    </row>
    <row r="6" spans="1:7" ht="34.950000000000003" customHeight="1" x14ac:dyDescent="0.3">
      <c r="A6" s="1"/>
      <c r="B6" s="3" t="s">
        <v>3</v>
      </c>
      <c r="C6" s="3" t="s">
        <v>4</v>
      </c>
      <c r="D6" s="3" t="s">
        <v>6</v>
      </c>
      <c r="E6" s="3" t="s">
        <v>7</v>
      </c>
      <c r="F6" s="3" t="s">
        <v>8</v>
      </c>
      <c r="G6" s="3" t="s">
        <v>2777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2778</v>
      </c>
      <c r="C5" s="1"/>
      <c r="D5" s="1"/>
      <c r="E5" s="1"/>
      <c r="F5" s="1"/>
      <c r="G5" s="1"/>
      <c r="H5" s="1"/>
      <c r="I5" s="1"/>
    </row>
    <row r="6" spans="1:9" ht="34.950000000000003" customHeight="1" x14ac:dyDescent="0.3">
      <c r="A6" s="1"/>
      <c r="B6" s="3" t="s">
        <v>4</v>
      </c>
      <c r="C6" s="3" t="s">
        <v>2779</v>
      </c>
      <c r="D6" s="3" t="s">
        <v>2780</v>
      </c>
      <c r="E6" s="3" t="s">
        <v>7</v>
      </c>
      <c r="F6" s="3" t="s">
        <v>8</v>
      </c>
      <c r="G6" s="3" t="s">
        <v>2781</v>
      </c>
      <c r="H6" s="3" t="s">
        <v>2777</v>
      </c>
      <c r="I6" s="3" t="s">
        <v>2782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2783</v>
      </c>
      <c r="C5" s="1"/>
      <c r="D5" s="1"/>
      <c r="E5" s="1"/>
      <c r="F5" s="1"/>
      <c r="G5" s="1"/>
      <c r="H5" s="1"/>
      <c r="I5" s="1"/>
    </row>
    <row r="6" spans="1:9" ht="30" customHeight="1" x14ac:dyDescent="0.3">
      <c r="A6" s="1"/>
      <c r="B6" s="203" t="s">
        <v>2784</v>
      </c>
      <c r="C6" s="203"/>
      <c r="D6" s="203"/>
      <c r="E6" s="203"/>
      <c r="F6" s="203"/>
      <c r="G6" s="203"/>
      <c r="H6" s="203"/>
      <c r="I6" s="203"/>
    </row>
    <row r="7" spans="1:9" ht="19.95" customHeight="1" x14ac:dyDescent="0.3">
      <c r="A7" s="1"/>
      <c r="B7" s="203" t="s">
        <v>2785</v>
      </c>
      <c r="C7" s="203" t="s">
        <v>2786</v>
      </c>
      <c r="D7" s="203"/>
      <c r="E7" s="203" t="s">
        <v>2787</v>
      </c>
      <c r="F7" s="203"/>
      <c r="G7" s="203" t="s">
        <v>2788</v>
      </c>
      <c r="H7" s="203"/>
      <c r="I7" s="203"/>
    </row>
    <row r="8" spans="1:9" ht="19.95" customHeight="1" x14ac:dyDescent="0.3">
      <c r="A8" s="1"/>
      <c r="B8" s="203"/>
      <c r="C8" s="3" t="s">
        <v>2789</v>
      </c>
      <c r="D8" s="3" t="s">
        <v>2790</v>
      </c>
      <c r="E8" s="3" t="s">
        <v>2789</v>
      </c>
      <c r="F8" s="3" t="s">
        <v>2790</v>
      </c>
      <c r="G8" s="3" t="s">
        <v>2789</v>
      </c>
      <c r="H8" s="3" t="s">
        <v>2790</v>
      </c>
      <c r="I8" s="3" t="s">
        <v>2791</v>
      </c>
    </row>
    <row r="9" spans="1:9" ht="26.4" x14ac:dyDescent="0.3">
      <c r="A9" s="1"/>
      <c r="B9" s="87" t="s">
        <v>2792</v>
      </c>
      <c r="C9" s="87" t="s">
        <v>2793</v>
      </c>
      <c r="D9" s="87" t="s">
        <v>2793</v>
      </c>
      <c r="E9" s="87" t="s">
        <v>2793</v>
      </c>
      <c r="F9" s="87" t="s">
        <v>2793</v>
      </c>
      <c r="G9" s="87" t="s">
        <v>2793</v>
      </c>
      <c r="H9" s="87" t="s">
        <v>2793</v>
      </c>
      <c r="I9" s="87" t="s">
        <v>2794</v>
      </c>
    </row>
    <row r="10" spans="1:9" ht="26.4" x14ac:dyDescent="0.3">
      <c r="A10" s="1"/>
      <c r="B10" s="87" t="s">
        <v>2795</v>
      </c>
      <c r="C10" s="87" t="s">
        <v>2793</v>
      </c>
      <c r="D10" s="87" t="s">
        <v>2793</v>
      </c>
      <c r="E10" s="87" t="s">
        <v>2793</v>
      </c>
      <c r="F10" s="87" t="s">
        <v>2793</v>
      </c>
      <c r="G10" s="87" t="s">
        <v>2793</v>
      </c>
      <c r="H10" s="87" t="s">
        <v>2793</v>
      </c>
      <c r="I10" s="87" t="s">
        <v>2794</v>
      </c>
    </row>
    <row r="11" spans="1:9" ht="26.4" x14ac:dyDescent="0.3">
      <c r="A11" s="1"/>
      <c r="B11" s="87" t="s">
        <v>2796</v>
      </c>
      <c r="C11" s="87" t="s">
        <v>2797</v>
      </c>
      <c r="D11" s="87" t="s">
        <v>2798</v>
      </c>
      <c r="E11" s="87" t="s">
        <v>2799</v>
      </c>
      <c r="F11" s="87" t="s">
        <v>2800</v>
      </c>
      <c r="G11" s="87" t="s">
        <v>565</v>
      </c>
      <c r="H11" s="87" t="s">
        <v>565</v>
      </c>
      <c r="I11" s="87" t="s">
        <v>565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2801</v>
      </c>
      <c r="C14" s="203"/>
      <c r="D14" s="203"/>
      <c r="E14" s="203"/>
      <c r="F14" s="203"/>
      <c r="G14" s="203"/>
      <c r="H14" s="203"/>
      <c r="I14" s="203"/>
    </row>
    <row r="15" spans="1:9" ht="19.95" customHeight="1" x14ac:dyDescent="0.3">
      <c r="A15" s="1"/>
      <c r="B15" s="203" t="s">
        <v>2785</v>
      </c>
      <c r="C15" s="203" t="s">
        <v>2786</v>
      </c>
      <c r="D15" s="203"/>
      <c r="E15" s="203" t="s">
        <v>2787</v>
      </c>
      <c r="F15" s="203"/>
      <c r="G15" s="203" t="s">
        <v>2788</v>
      </c>
      <c r="H15" s="203"/>
      <c r="I15" s="203"/>
    </row>
    <row r="16" spans="1:9" ht="19.95" customHeight="1" x14ac:dyDescent="0.3">
      <c r="A16" s="1"/>
      <c r="B16" s="203"/>
      <c r="C16" s="3" t="s">
        <v>2789</v>
      </c>
      <c r="D16" s="3" t="s">
        <v>2790</v>
      </c>
      <c r="E16" s="3" t="s">
        <v>2789</v>
      </c>
      <c r="F16" s="3" t="s">
        <v>2790</v>
      </c>
      <c r="G16" s="3" t="s">
        <v>2789</v>
      </c>
      <c r="H16" s="3" t="s">
        <v>2790</v>
      </c>
      <c r="I16" s="3" t="s">
        <v>2791</v>
      </c>
    </row>
    <row r="17" spans="1:9" ht="26.4" x14ac:dyDescent="0.3">
      <c r="A17" s="1"/>
      <c r="B17" s="87" t="s">
        <v>2792</v>
      </c>
      <c r="C17" s="87" t="s">
        <v>2793</v>
      </c>
      <c r="D17" s="87" t="s">
        <v>2793</v>
      </c>
      <c r="E17" s="87" t="s">
        <v>2793</v>
      </c>
      <c r="F17" s="87" t="s">
        <v>2793</v>
      </c>
      <c r="G17" s="87" t="s">
        <v>2793</v>
      </c>
      <c r="H17" s="87" t="s">
        <v>2793</v>
      </c>
      <c r="I17" s="87" t="s">
        <v>2794</v>
      </c>
    </row>
    <row r="18" spans="1:9" ht="26.4" x14ac:dyDescent="0.3">
      <c r="A18" s="1"/>
      <c r="B18" s="87" t="s">
        <v>2795</v>
      </c>
      <c r="C18" s="87" t="s">
        <v>2793</v>
      </c>
      <c r="D18" s="87" t="s">
        <v>2793</v>
      </c>
      <c r="E18" s="87" t="s">
        <v>2793</v>
      </c>
      <c r="F18" s="87" t="s">
        <v>2793</v>
      </c>
      <c r="G18" s="87" t="s">
        <v>2793</v>
      </c>
      <c r="H18" s="87" t="s">
        <v>2793</v>
      </c>
      <c r="I18" s="87" t="s">
        <v>2794</v>
      </c>
    </row>
    <row r="19" spans="1:9" ht="26.4" x14ac:dyDescent="0.3">
      <c r="A19" s="1"/>
      <c r="B19" s="87" t="s">
        <v>2796</v>
      </c>
      <c r="C19" s="87" t="s">
        <v>2797</v>
      </c>
      <c r="D19" s="87" t="s">
        <v>2798</v>
      </c>
      <c r="E19" s="87" t="s">
        <v>2799</v>
      </c>
      <c r="F19" s="87" t="s">
        <v>2800</v>
      </c>
      <c r="G19" s="87" t="s">
        <v>565</v>
      </c>
      <c r="H19" s="87" t="s">
        <v>565</v>
      </c>
      <c r="I19" s="87" t="s">
        <v>565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777</v>
      </c>
      <c r="C22" s="203"/>
      <c r="D22" s="203"/>
      <c r="E22" s="203"/>
      <c r="F22" s="203"/>
      <c r="G22" s="203"/>
      <c r="H22" s="203"/>
      <c r="I22" s="203"/>
    </row>
    <row r="23" spans="1:9" ht="19.95" customHeight="1" x14ac:dyDescent="0.3">
      <c r="A23" s="1"/>
      <c r="B23" s="203" t="s">
        <v>2785</v>
      </c>
      <c r="C23" s="203" t="s">
        <v>2786</v>
      </c>
      <c r="D23" s="203"/>
      <c r="E23" s="203" t="s">
        <v>2787</v>
      </c>
      <c r="F23" s="203"/>
      <c r="G23" s="203" t="s">
        <v>2788</v>
      </c>
      <c r="H23" s="203"/>
      <c r="I23" s="203"/>
    </row>
    <row r="24" spans="1:9" ht="19.95" customHeight="1" x14ac:dyDescent="0.3">
      <c r="A24" s="1"/>
      <c r="B24" s="203"/>
      <c r="C24" s="3" t="s">
        <v>2789</v>
      </c>
      <c r="D24" s="3" t="s">
        <v>2790</v>
      </c>
      <c r="E24" s="3" t="s">
        <v>2789</v>
      </c>
      <c r="F24" s="3" t="s">
        <v>2790</v>
      </c>
      <c r="G24" s="3" t="s">
        <v>2789</v>
      </c>
      <c r="H24" s="3" t="s">
        <v>2790</v>
      </c>
      <c r="I24" s="3" t="s">
        <v>2791</v>
      </c>
    </row>
    <row r="25" spans="1:9" ht="26.4" x14ac:dyDescent="0.3">
      <c r="A25" s="1"/>
      <c r="B25" s="87" t="s">
        <v>2792</v>
      </c>
      <c r="C25" s="87" t="s">
        <v>2793</v>
      </c>
      <c r="D25" s="87" t="s">
        <v>2793</v>
      </c>
      <c r="E25" s="87" t="s">
        <v>2793</v>
      </c>
      <c r="F25" s="87" t="s">
        <v>2793</v>
      </c>
      <c r="G25" s="87" t="s">
        <v>2793</v>
      </c>
      <c r="H25" s="87" t="s">
        <v>2793</v>
      </c>
      <c r="I25" s="87" t="s">
        <v>2794</v>
      </c>
    </row>
    <row r="26" spans="1:9" ht="26.4" x14ac:dyDescent="0.3">
      <c r="A26" s="1"/>
      <c r="B26" s="87" t="s">
        <v>2795</v>
      </c>
      <c r="C26" s="87" t="s">
        <v>2793</v>
      </c>
      <c r="D26" s="87" t="s">
        <v>2793</v>
      </c>
      <c r="E26" s="87" t="s">
        <v>2793</v>
      </c>
      <c r="F26" s="87" t="s">
        <v>2793</v>
      </c>
      <c r="G26" s="87" t="s">
        <v>2793</v>
      </c>
      <c r="H26" s="87" t="s">
        <v>2793</v>
      </c>
      <c r="I26" s="87" t="s">
        <v>2794</v>
      </c>
    </row>
    <row r="27" spans="1:9" x14ac:dyDescent="0.3">
      <c r="A27" s="1"/>
      <c r="B27" s="87" t="s">
        <v>2796</v>
      </c>
      <c r="C27" s="87" t="s">
        <v>2793</v>
      </c>
      <c r="D27" s="87" t="s">
        <v>2793</v>
      </c>
      <c r="E27" s="87" t="s">
        <v>2793</v>
      </c>
      <c r="F27" s="87" t="s">
        <v>2793</v>
      </c>
      <c r="G27" s="87" t="s">
        <v>565</v>
      </c>
      <c r="H27" s="87" t="s">
        <v>565</v>
      </c>
      <c r="I27" s="87" t="s">
        <v>565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2802</v>
      </c>
      <c r="C30" s="203"/>
      <c r="D30" s="203"/>
      <c r="E30" s="203"/>
      <c r="F30" s="203"/>
      <c r="G30" s="203"/>
      <c r="H30" s="203"/>
      <c r="I30" s="203"/>
    </row>
    <row r="31" spans="1:9" ht="19.95" customHeight="1" x14ac:dyDescent="0.3">
      <c r="A31" s="1"/>
      <c r="B31" s="203" t="s">
        <v>2785</v>
      </c>
      <c r="C31" s="203" t="s">
        <v>2786</v>
      </c>
      <c r="D31" s="203"/>
      <c r="E31" s="203" t="s">
        <v>2787</v>
      </c>
      <c r="F31" s="203"/>
      <c r="G31" s="203" t="s">
        <v>2788</v>
      </c>
      <c r="H31" s="203"/>
      <c r="I31" s="203"/>
    </row>
    <row r="32" spans="1:9" ht="19.95" customHeight="1" x14ac:dyDescent="0.3">
      <c r="A32" s="1"/>
      <c r="B32" s="203"/>
      <c r="C32" s="3" t="s">
        <v>2789</v>
      </c>
      <c r="D32" s="3" t="s">
        <v>2790</v>
      </c>
      <c r="E32" s="3" t="s">
        <v>2789</v>
      </c>
      <c r="F32" s="3" t="s">
        <v>2790</v>
      </c>
      <c r="G32" s="3" t="s">
        <v>2789</v>
      </c>
      <c r="H32" s="3" t="s">
        <v>2790</v>
      </c>
      <c r="I32" s="3" t="s">
        <v>2791</v>
      </c>
    </row>
    <row r="33" spans="1:9" ht="26.4" x14ac:dyDescent="0.3">
      <c r="A33" s="1"/>
      <c r="B33" s="87" t="s">
        <v>2792</v>
      </c>
      <c r="C33" s="87" t="s">
        <v>2793</v>
      </c>
      <c r="D33" s="87" t="s">
        <v>2793</v>
      </c>
      <c r="E33" s="87" t="s">
        <v>2793</v>
      </c>
      <c r="F33" s="87" t="s">
        <v>2793</v>
      </c>
      <c r="G33" s="87" t="s">
        <v>2793</v>
      </c>
      <c r="H33" s="87" t="s">
        <v>2793</v>
      </c>
      <c r="I33" s="87" t="s">
        <v>2794</v>
      </c>
    </row>
    <row r="34" spans="1:9" ht="26.4" x14ac:dyDescent="0.3">
      <c r="A34" s="1"/>
      <c r="B34" s="87" t="s">
        <v>2795</v>
      </c>
      <c r="C34" s="87" t="s">
        <v>2793</v>
      </c>
      <c r="D34" s="87" t="s">
        <v>2793</v>
      </c>
      <c r="E34" s="87" t="s">
        <v>2793</v>
      </c>
      <c r="F34" s="87" t="s">
        <v>2793</v>
      </c>
      <c r="G34" s="87" t="s">
        <v>2793</v>
      </c>
      <c r="H34" s="87" t="s">
        <v>2793</v>
      </c>
      <c r="I34" s="87" t="s">
        <v>2794</v>
      </c>
    </row>
    <row r="35" spans="1:9" ht="26.4" x14ac:dyDescent="0.3">
      <c r="A35" s="1"/>
      <c r="B35" s="87" t="s">
        <v>2796</v>
      </c>
      <c r="C35" s="87" t="s">
        <v>2797</v>
      </c>
      <c r="D35" s="87" t="s">
        <v>2798</v>
      </c>
      <c r="E35" s="87" t="s">
        <v>2799</v>
      </c>
      <c r="F35" s="87" t="s">
        <v>2800</v>
      </c>
      <c r="G35" s="87" t="s">
        <v>565</v>
      </c>
      <c r="H35" s="87" t="s">
        <v>565</v>
      </c>
      <c r="I35" s="87" t="s">
        <v>565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2761</v>
      </c>
      <c r="C38" s="203"/>
      <c r="D38" s="203"/>
      <c r="E38" s="203"/>
      <c r="F38" s="203"/>
      <c r="G38" s="203"/>
      <c r="H38" s="203"/>
      <c r="I38" s="203"/>
    </row>
    <row r="39" spans="1:9" ht="19.95" customHeight="1" x14ac:dyDescent="0.3">
      <c r="A39" s="1"/>
      <c r="B39" s="203" t="s">
        <v>2785</v>
      </c>
      <c r="C39" s="203" t="s">
        <v>2786</v>
      </c>
      <c r="D39" s="203"/>
      <c r="E39" s="203" t="s">
        <v>2787</v>
      </c>
      <c r="F39" s="203"/>
      <c r="G39" s="203" t="s">
        <v>2788</v>
      </c>
      <c r="H39" s="203"/>
      <c r="I39" s="203"/>
    </row>
    <row r="40" spans="1:9" ht="19.95" customHeight="1" x14ac:dyDescent="0.3">
      <c r="A40" s="1"/>
      <c r="B40" s="203"/>
      <c r="C40" s="3" t="s">
        <v>2789</v>
      </c>
      <c r="D40" s="3" t="s">
        <v>2790</v>
      </c>
      <c r="E40" s="3" t="s">
        <v>2789</v>
      </c>
      <c r="F40" s="3" t="s">
        <v>2790</v>
      </c>
      <c r="G40" s="3" t="s">
        <v>2789</v>
      </c>
      <c r="H40" s="3" t="s">
        <v>2790</v>
      </c>
      <c r="I40" s="3" t="s">
        <v>2791</v>
      </c>
    </row>
    <row r="41" spans="1:9" ht="26.4" x14ac:dyDescent="0.3">
      <c r="A41" s="1"/>
      <c r="B41" s="87" t="s">
        <v>2792</v>
      </c>
      <c r="C41" s="87" t="s">
        <v>2793</v>
      </c>
      <c r="D41" s="87" t="s">
        <v>2793</v>
      </c>
      <c r="E41" s="87" t="s">
        <v>2793</v>
      </c>
      <c r="F41" s="87" t="s">
        <v>2793</v>
      </c>
      <c r="G41" s="87" t="s">
        <v>2793</v>
      </c>
      <c r="H41" s="87" t="s">
        <v>2793</v>
      </c>
      <c r="I41" s="87" t="s">
        <v>2794</v>
      </c>
    </row>
    <row r="42" spans="1:9" ht="26.4" x14ac:dyDescent="0.3">
      <c r="A42" s="1"/>
      <c r="B42" s="87" t="s">
        <v>2795</v>
      </c>
      <c r="C42" s="87" t="s">
        <v>2793</v>
      </c>
      <c r="D42" s="87" t="s">
        <v>2793</v>
      </c>
      <c r="E42" s="87" t="s">
        <v>2793</v>
      </c>
      <c r="F42" s="87" t="s">
        <v>2793</v>
      </c>
      <c r="G42" s="87" t="s">
        <v>2793</v>
      </c>
      <c r="H42" s="87" t="s">
        <v>2793</v>
      </c>
      <c r="I42" s="87" t="s">
        <v>2794</v>
      </c>
    </row>
    <row r="43" spans="1:9" ht="26.4" x14ac:dyDescent="0.3">
      <c r="A43" s="1"/>
      <c r="B43" s="87" t="s">
        <v>2796</v>
      </c>
      <c r="C43" s="87" t="s">
        <v>2803</v>
      </c>
      <c r="D43" s="87" t="s">
        <v>2798</v>
      </c>
      <c r="E43" s="87" t="s">
        <v>2799</v>
      </c>
      <c r="F43" s="87" t="s">
        <v>2800</v>
      </c>
      <c r="G43" s="87" t="s">
        <v>565</v>
      </c>
      <c r="H43" s="87" t="s">
        <v>565</v>
      </c>
      <c r="I43" s="87" t="s">
        <v>565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2804</v>
      </c>
      <c r="C46" s="203"/>
      <c r="D46" s="203"/>
      <c r="E46" s="203"/>
      <c r="F46" s="203"/>
      <c r="G46" s="203"/>
      <c r="H46" s="203"/>
      <c r="I46" s="203"/>
    </row>
    <row r="47" spans="1:9" ht="19.95" customHeight="1" x14ac:dyDescent="0.3">
      <c r="A47" s="1"/>
      <c r="B47" s="203" t="s">
        <v>2785</v>
      </c>
      <c r="C47" s="203" t="s">
        <v>2786</v>
      </c>
      <c r="D47" s="203"/>
      <c r="E47" s="203" t="s">
        <v>2787</v>
      </c>
      <c r="F47" s="203"/>
      <c r="G47" s="203" t="s">
        <v>2788</v>
      </c>
      <c r="H47" s="203"/>
      <c r="I47" s="203"/>
    </row>
    <row r="48" spans="1:9" ht="19.95" customHeight="1" x14ac:dyDescent="0.3">
      <c r="A48" s="1"/>
      <c r="B48" s="203"/>
      <c r="C48" s="3" t="s">
        <v>2789</v>
      </c>
      <c r="D48" s="3" t="s">
        <v>2790</v>
      </c>
      <c r="E48" s="3" t="s">
        <v>2789</v>
      </c>
      <c r="F48" s="3" t="s">
        <v>2790</v>
      </c>
      <c r="G48" s="3" t="s">
        <v>2789</v>
      </c>
      <c r="H48" s="3" t="s">
        <v>2790</v>
      </c>
      <c r="I48" s="3" t="s">
        <v>2791</v>
      </c>
    </row>
    <row r="49" spans="1:9" ht="26.4" x14ac:dyDescent="0.3">
      <c r="A49" s="1"/>
      <c r="B49" s="87" t="s">
        <v>2792</v>
      </c>
      <c r="C49" s="87" t="s">
        <v>2793</v>
      </c>
      <c r="D49" s="87" t="s">
        <v>2793</v>
      </c>
      <c r="E49" s="87" t="s">
        <v>2793</v>
      </c>
      <c r="F49" s="87" t="s">
        <v>2793</v>
      </c>
      <c r="G49" s="87" t="s">
        <v>2793</v>
      </c>
      <c r="H49" s="87" t="s">
        <v>2793</v>
      </c>
      <c r="I49" s="87" t="s">
        <v>2794</v>
      </c>
    </row>
    <row r="50" spans="1:9" ht="26.4" x14ac:dyDescent="0.3">
      <c r="A50" s="1"/>
      <c r="B50" s="87" t="s">
        <v>2795</v>
      </c>
      <c r="C50" s="87" t="s">
        <v>2793</v>
      </c>
      <c r="D50" s="87" t="s">
        <v>2793</v>
      </c>
      <c r="E50" s="87" t="s">
        <v>2793</v>
      </c>
      <c r="F50" s="87" t="s">
        <v>2793</v>
      </c>
      <c r="G50" s="87" t="s">
        <v>2793</v>
      </c>
      <c r="H50" s="87" t="s">
        <v>2793</v>
      </c>
      <c r="I50" s="87" t="s">
        <v>2794</v>
      </c>
    </row>
    <row r="51" spans="1:9" ht="26.4" x14ac:dyDescent="0.3">
      <c r="A51" s="1"/>
      <c r="B51" s="87" t="s">
        <v>2796</v>
      </c>
      <c r="C51" s="87" t="s">
        <v>2805</v>
      </c>
      <c r="D51" s="87" t="s">
        <v>2806</v>
      </c>
      <c r="E51" s="87" t="s">
        <v>2807</v>
      </c>
      <c r="F51" s="87" t="s">
        <v>2808</v>
      </c>
      <c r="G51" s="87" t="s">
        <v>565</v>
      </c>
      <c r="H51" s="87" t="s">
        <v>565</v>
      </c>
      <c r="I51" s="87" t="s">
        <v>565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571</v>
      </c>
      <c r="C54" s="203"/>
      <c r="D54" s="203"/>
      <c r="E54" s="203"/>
      <c r="F54" s="203"/>
      <c r="G54" s="203"/>
      <c r="H54" s="203"/>
      <c r="I54" s="203"/>
    </row>
    <row r="55" spans="1:9" ht="19.95" customHeight="1" x14ac:dyDescent="0.3">
      <c r="A55" s="1"/>
      <c r="B55" s="203" t="s">
        <v>2785</v>
      </c>
      <c r="C55" s="203" t="s">
        <v>2786</v>
      </c>
      <c r="D55" s="203"/>
      <c r="E55" s="203" t="s">
        <v>2787</v>
      </c>
      <c r="F55" s="203"/>
      <c r="G55" s="203" t="s">
        <v>2788</v>
      </c>
      <c r="H55" s="203"/>
      <c r="I55" s="203"/>
    </row>
    <row r="56" spans="1:9" ht="19.95" customHeight="1" x14ac:dyDescent="0.3">
      <c r="A56" s="1"/>
      <c r="B56" s="203"/>
      <c r="C56" s="3" t="s">
        <v>2789</v>
      </c>
      <c r="D56" s="3" t="s">
        <v>2790</v>
      </c>
      <c r="E56" s="3" t="s">
        <v>2789</v>
      </c>
      <c r="F56" s="3" t="s">
        <v>2790</v>
      </c>
      <c r="G56" s="3" t="s">
        <v>2789</v>
      </c>
      <c r="H56" s="3" t="s">
        <v>2790</v>
      </c>
      <c r="I56" s="3" t="s">
        <v>2791</v>
      </c>
    </row>
    <row r="57" spans="1:9" ht="26.4" x14ac:dyDescent="0.3">
      <c r="A57" s="1"/>
      <c r="B57" s="87" t="s">
        <v>2792</v>
      </c>
      <c r="C57" s="87" t="s">
        <v>2793</v>
      </c>
      <c r="D57" s="87" t="s">
        <v>2793</v>
      </c>
      <c r="E57" s="87" t="s">
        <v>2793</v>
      </c>
      <c r="F57" s="87" t="s">
        <v>2793</v>
      </c>
      <c r="G57" s="87" t="s">
        <v>2793</v>
      </c>
      <c r="H57" s="87" t="s">
        <v>2793</v>
      </c>
      <c r="I57" s="87" t="s">
        <v>2794</v>
      </c>
    </row>
    <row r="58" spans="1:9" ht="26.4" x14ac:dyDescent="0.3">
      <c r="A58" s="1"/>
      <c r="B58" s="87" t="s">
        <v>2795</v>
      </c>
      <c r="C58" s="87" t="s">
        <v>2793</v>
      </c>
      <c r="D58" s="87" t="s">
        <v>2793</v>
      </c>
      <c r="E58" s="87" t="s">
        <v>2793</v>
      </c>
      <c r="F58" s="87" t="s">
        <v>2793</v>
      </c>
      <c r="G58" s="87" t="s">
        <v>2793</v>
      </c>
      <c r="H58" s="87" t="s">
        <v>2793</v>
      </c>
      <c r="I58" s="87" t="s">
        <v>2794</v>
      </c>
    </row>
    <row r="59" spans="1:9" ht="26.4" x14ac:dyDescent="0.3">
      <c r="A59" s="1"/>
      <c r="B59" s="87" t="s">
        <v>2796</v>
      </c>
      <c r="C59" s="87" t="s">
        <v>2803</v>
      </c>
      <c r="D59" s="87" t="s">
        <v>2809</v>
      </c>
      <c r="E59" s="87" t="s">
        <v>2799</v>
      </c>
      <c r="F59" s="87" t="s">
        <v>2800</v>
      </c>
      <c r="G59" s="87" t="s">
        <v>565</v>
      </c>
      <c r="H59" s="87" t="s">
        <v>565</v>
      </c>
      <c r="I59" s="87" t="s">
        <v>565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2810</v>
      </c>
      <c r="C62" s="203"/>
      <c r="D62" s="203"/>
      <c r="E62" s="203"/>
      <c r="F62" s="203"/>
      <c r="G62" s="203"/>
      <c r="H62" s="203"/>
      <c r="I62" s="203"/>
    </row>
    <row r="63" spans="1:9" ht="19.95" customHeight="1" x14ac:dyDescent="0.3">
      <c r="A63" s="1"/>
      <c r="B63" s="203" t="s">
        <v>2785</v>
      </c>
      <c r="C63" s="203" t="s">
        <v>2786</v>
      </c>
      <c r="D63" s="203"/>
      <c r="E63" s="203" t="s">
        <v>2787</v>
      </c>
      <c r="F63" s="203"/>
      <c r="G63" s="203" t="s">
        <v>2788</v>
      </c>
      <c r="H63" s="203"/>
      <c r="I63" s="203"/>
    </row>
    <row r="64" spans="1:9" ht="19.95" customHeight="1" x14ac:dyDescent="0.3">
      <c r="A64" s="1"/>
      <c r="B64" s="203"/>
      <c r="C64" s="3" t="s">
        <v>2789</v>
      </c>
      <c r="D64" s="3" t="s">
        <v>2790</v>
      </c>
      <c r="E64" s="3" t="s">
        <v>2789</v>
      </c>
      <c r="F64" s="3" t="s">
        <v>2790</v>
      </c>
      <c r="G64" s="3" t="s">
        <v>2789</v>
      </c>
      <c r="H64" s="3" t="s">
        <v>2790</v>
      </c>
      <c r="I64" s="3" t="s">
        <v>2791</v>
      </c>
    </row>
    <row r="65" spans="1:9" ht="26.4" x14ac:dyDescent="0.3">
      <c r="A65" s="1"/>
      <c r="B65" s="87" t="s">
        <v>2792</v>
      </c>
      <c r="C65" s="87" t="s">
        <v>2793</v>
      </c>
      <c r="D65" s="87" t="s">
        <v>2793</v>
      </c>
      <c r="E65" s="87" t="s">
        <v>2793</v>
      </c>
      <c r="F65" s="87" t="s">
        <v>2793</v>
      </c>
      <c r="G65" s="87" t="s">
        <v>2793</v>
      </c>
      <c r="H65" s="87" t="s">
        <v>2793</v>
      </c>
      <c r="I65" s="87" t="s">
        <v>2794</v>
      </c>
    </row>
    <row r="66" spans="1:9" ht="26.4" x14ac:dyDescent="0.3">
      <c r="A66" s="1"/>
      <c r="B66" s="87" t="s">
        <v>2795</v>
      </c>
      <c r="C66" s="87" t="s">
        <v>2793</v>
      </c>
      <c r="D66" s="87" t="s">
        <v>2793</v>
      </c>
      <c r="E66" s="87" t="s">
        <v>2793</v>
      </c>
      <c r="F66" s="87" t="s">
        <v>2793</v>
      </c>
      <c r="G66" s="87" t="s">
        <v>2793</v>
      </c>
      <c r="H66" s="87" t="s">
        <v>2793</v>
      </c>
      <c r="I66" s="87" t="s">
        <v>2794</v>
      </c>
    </row>
    <row r="67" spans="1:9" ht="26.4" x14ac:dyDescent="0.3">
      <c r="A67" s="1"/>
      <c r="B67" s="87" t="s">
        <v>2796</v>
      </c>
      <c r="C67" s="87" t="s">
        <v>2797</v>
      </c>
      <c r="D67" s="87" t="s">
        <v>2798</v>
      </c>
      <c r="E67" s="87" t="s">
        <v>2799</v>
      </c>
      <c r="F67" s="87" t="s">
        <v>2800</v>
      </c>
      <c r="G67" s="87" t="s">
        <v>565</v>
      </c>
      <c r="H67" s="87" t="s">
        <v>565</v>
      </c>
      <c r="I67" s="87" t="s">
        <v>565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3" t="s">
        <v>2811</v>
      </c>
      <c r="C70" s="203"/>
      <c r="D70" s="203"/>
      <c r="E70" s="203"/>
      <c r="F70" s="203"/>
      <c r="G70" s="203"/>
      <c r="H70" s="203"/>
      <c r="I70" s="203"/>
    </row>
    <row r="71" spans="1:9" ht="19.95" customHeight="1" x14ac:dyDescent="0.3">
      <c r="A71" s="1"/>
      <c r="B71" s="203" t="s">
        <v>2785</v>
      </c>
      <c r="C71" s="203" t="s">
        <v>2786</v>
      </c>
      <c r="D71" s="203"/>
      <c r="E71" s="203" t="s">
        <v>2787</v>
      </c>
      <c r="F71" s="203"/>
      <c r="G71" s="203" t="s">
        <v>2788</v>
      </c>
      <c r="H71" s="203"/>
      <c r="I71" s="203"/>
    </row>
    <row r="72" spans="1:9" ht="19.95" customHeight="1" x14ac:dyDescent="0.3">
      <c r="A72" s="1"/>
      <c r="B72" s="203"/>
      <c r="C72" s="3" t="s">
        <v>2789</v>
      </c>
      <c r="D72" s="3" t="s">
        <v>2790</v>
      </c>
      <c r="E72" s="3" t="s">
        <v>2789</v>
      </c>
      <c r="F72" s="3" t="s">
        <v>2790</v>
      </c>
      <c r="G72" s="3" t="s">
        <v>2789</v>
      </c>
      <c r="H72" s="3" t="s">
        <v>2790</v>
      </c>
      <c r="I72" s="3" t="s">
        <v>2791</v>
      </c>
    </row>
    <row r="73" spans="1:9" ht="26.4" x14ac:dyDescent="0.3">
      <c r="A73" s="1"/>
      <c r="B73" s="87" t="s">
        <v>2792</v>
      </c>
      <c r="C73" s="87" t="s">
        <v>2793</v>
      </c>
      <c r="D73" s="87" t="s">
        <v>2793</v>
      </c>
      <c r="E73" s="87" t="s">
        <v>2793</v>
      </c>
      <c r="F73" s="87" t="s">
        <v>2793</v>
      </c>
      <c r="G73" s="87" t="s">
        <v>2793</v>
      </c>
      <c r="H73" s="87" t="s">
        <v>2793</v>
      </c>
      <c r="I73" s="87" t="s">
        <v>2794</v>
      </c>
    </row>
    <row r="74" spans="1:9" ht="26.4" x14ac:dyDescent="0.3">
      <c r="A74" s="1"/>
      <c r="B74" s="87" t="s">
        <v>2795</v>
      </c>
      <c r="C74" s="87" t="s">
        <v>2793</v>
      </c>
      <c r="D74" s="87" t="s">
        <v>2793</v>
      </c>
      <c r="E74" s="87" t="s">
        <v>2793</v>
      </c>
      <c r="F74" s="87" t="s">
        <v>2793</v>
      </c>
      <c r="G74" s="87" t="s">
        <v>2793</v>
      </c>
      <c r="H74" s="87" t="s">
        <v>2793</v>
      </c>
      <c r="I74" s="87" t="s">
        <v>2794</v>
      </c>
    </row>
    <row r="75" spans="1:9" ht="26.4" x14ac:dyDescent="0.3">
      <c r="A75" s="1"/>
      <c r="B75" s="87" t="s">
        <v>2796</v>
      </c>
      <c r="C75" s="87" t="s">
        <v>2797</v>
      </c>
      <c r="D75" s="87" t="s">
        <v>2798</v>
      </c>
      <c r="E75" s="87" t="s">
        <v>2799</v>
      </c>
      <c r="F75" s="87" t="s">
        <v>2800</v>
      </c>
      <c r="G75" s="87" t="s">
        <v>565</v>
      </c>
      <c r="H75" s="87" t="s">
        <v>565</v>
      </c>
      <c r="I75" s="87" t="s">
        <v>565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3" t="s">
        <v>667</v>
      </c>
      <c r="C78" s="203"/>
      <c r="D78" s="203"/>
      <c r="E78" s="203"/>
      <c r="F78" s="203"/>
      <c r="G78" s="203"/>
      <c r="H78" s="203"/>
      <c r="I78" s="203"/>
    </row>
    <row r="79" spans="1:9" ht="19.95" customHeight="1" x14ac:dyDescent="0.3">
      <c r="A79" s="1"/>
      <c r="B79" s="203" t="s">
        <v>2785</v>
      </c>
      <c r="C79" s="203" t="s">
        <v>2786</v>
      </c>
      <c r="D79" s="203"/>
      <c r="E79" s="203" t="s">
        <v>2787</v>
      </c>
      <c r="F79" s="203"/>
      <c r="G79" s="203" t="s">
        <v>2788</v>
      </c>
      <c r="H79" s="203"/>
      <c r="I79" s="203"/>
    </row>
    <row r="80" spans="1:9" ht="19.95" customHeight="1" x14ac:dyDescent="0.3">
      <c r="A80" s="1"/>
      <c r="B80" s="203"/>
      <c r="C80" s="3" t="s">
        <v>2789</v>
      </c>
      <c r="D80" s="3" t="s">
        <v>2790</v>
      </c>
      <c r="E80" s="3" t="s">
        <v>2789</v>
      </c>
      <c r="F80" s="3" t="s">
        <v>2790</v>
      </c>
      <c r="G80" s="3" t="s">
        <v>2789</v>
      </c>
      <c r="H80" s="3" t="s">
        <v>2790</v>
      </c>
      <c r="I80" s="3" t="s">
        <v>2791</v>
      </c>
    </row>
    <row r="81" spans="1:9" ht="26.4" x14ac:dyDescent="0.3">
      <c r="A81" s="1"/>
      <c r="B81" s="87" t="s">
        <v>2792</v>
      </c>
      <c r="C81" s="87" t="s">
        <v>2793</v>
      </c>
      <c r="D81" s="87" t="s">
        <v>2793</v>
      </c>
      <c r="E81" s="87" t="s">
        <v>2793</v>
      </c>
      <c r="F81" s="87" t="s">
        <v>2793</v>
      </c>
      <c r="G81" s="87" t="s">
        <v>2793</v>
      </c>
      <c r="H81" s="87" t="s">
        <v>2793</v>
      </c>
      <c r="I81" s="87" t="s">
        <v>2794</v>
      </c>
    </row>
    <row r="82" spans="1:9" ht="26.4" x14ac:dyDescent="0.3">
      <c r="A82" s="1"/>
      <c r="B82" s="87" t="s">
        <v>2795</v>
      </c>
      <c r="C82" s="87" t="s">
        <v>2793</v>
      </c>
      <c r="D82" s="87" t="s">
        <v>2793</v>
      </c>
      <c r="E82" s="87" t="s">
        <v>2793</v>
      </c>
      <c r="F82" s="87" t="s">
        <v>2793</v>
      </c>
      <c r="G82" s="87" t="s">
        <v>2793</v>
      </c>
      <c r="H82" s="87" t="s">
        <v>2793</v>
      </c>
      <c r="I82" s="87" t="s">
        <v>2794</v>
      </c>
    </row>
    <row r="83" spans="1:9" ht="26.4" x14ac:dyDescent="0.3">
      <c r="A83" s="1"/>
      <c r="B83" s="87" t="s">
        <v>2796</v>
      </c>
      <c r="C83" s="87" t="s">
        <v>2797</v>
      </c>
      <c r="D83" s="87" t="s">
        <v>2798</v>
      </c>
      <c r="E83" s="87" t="s">
        <v>2799</v>
      </c>
      <c r="F83" s="87" t="s">
        <v>2800</v>
      </c>
      <c r="G83" s="87" t="s">
        <v>565</v>
      </c>
      <c r="H83" s="87" t="s">
        <v>565</v>
      </c>
      <c r="I83" s="87" t="s">
        <v>565</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2812</v>
      </c>
      <c r="C5" s="1"/>
      <c r="D5" s="1"/>
      <c r="E5" s="1"/>
      <c r="F5" s="1"/>
      <c r="G5" s="1"/>
    </row>
    <row r="6" spans="1:7" ht="30" customHeight="1" x14ac:dyDescent="0.3">
      <c r="A6" s="1"/>
      <c r="B6" s="203" t="s">
        <v>2784</v>
      </c>
      <c r="C6" s="203"/>
      <c r="D6" s="203"/>
      <c r="E6" s="203"/>
      <c r="F6" s="203"/>
      <c r="G6" s="203"/>
    </row>
    <row r="7" spans="1:7" x14ac:dyDescent="0.3">
      <c r="A7" s="1"/>
      <c r="B7" s="203" t="s">
        <v>2813</v>
      </c>
      <c r="C7" s="203" t="s">
        <v>2814</v>
      </c>
      <c r="D7" s="203" t="s">
        <v>2815</v>
      </c>
      <c r="E7" s="203" t="s">
        <v>2816</v>
      </c>
      <c r="F7" s="203" t="s">
        <v>2817</v>
      </c>
      <c r="G7" s="203"/>
    </row>
    <row r="8" spans="1:7" x14ac:dyDescent="0.3">
      <c r="A8" s="1"/>
      <c r="B8" s="203"/>
      <c r="C8" s="203"/>
      <c r="D8" s="203"/>
      <c r="E8" s="203"/>
      <c r="F8" s="203" t="s">
        <v>2790</v>
      </c>
      <c r="G8" s="203"/>
    </row>
    <row r="9" spans="1:7" x14ac:dyDescent="0.3">
      <c r="A9" s="1"/>
      <c r="B9" s="203"/>
      <c r="C9" s="203"/>
      <c r="D9" s="203"/>
      <c r="E9" s="203"/>
      <c r="F9" s="3" t="s">
        <v>2818</v>
      </c>
      <c r="G9" s="3" t="s">
        <v>2819</v>
      </c>
    </row>
    <row r="10" spans="1:7" x14ac:dyDescent="0.3">
      <c r="A10" s="1"/>
      <c r="B10" s="87" t="s">
        <v>2792</v>
      </c>
      <c r="C10" s="87" t="s">
        <v>2793</v>
      </c>
      <c r="D10" s="87" t="s">
        <v>2793</v>
      </c>
      <c r="E10" s="87">
        <v>0</v>
      </c>
      <c r="F10" s="87">
        <v>60.36</v>
      </c>
      <c r="G10" s="87">
        <v>59.64</v>
      </c>
    </row>
    <row r="11" spans="1:7" x14ac:dyDescent="0.3">
      <c r="A11" s="1"/>
      <c r="B11" s="87" t="s">
        <v>2820</v>
      </c>
      <c r="C11" s="87" t="s">
        <v>2793</v>
      </c>
      <c r="D11" s="87" t="s">
        <v>2793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2801</v>
      </c>
      <c r="C14" s="203"/>
      <c r="D14" s="203"/>
      <c r="E14" s="203"/>
      <c r="F14" s="203"/>
      <c r="G14" s="203"/>
    </row>
    <row r="15" spans="1:7" x14ac:dyDescent="0.3">
      <c r="A15" s="1"/>
      <c r="B15" s="203" t="s">
        <v>2813</v>
      </c>
      <c r="C15" s="203" t="s">
        <v>2814</v>
      </c>
      <c r="D15" s="203" t="s">
        <v>2815</v>
      </c>
      <c r="E15" s="203" t="s">
        <v>2816</v>
      </c>
      <c r="F15" s="203" t="s">
        <v>2817</v>
      </c>
      <c r="G15" s="203"/>
    </row>
    <row r="16" spans="1:7" x14ac:dyDescent="0.3">
      <c r="A16" s="1"/>
      <c r="B16" s="203"/>
      <c r="C16" s="203"/>
      <c r="D16" s="203"/>
      <c r="E16" s="203"/>
      <c r="F16" s="203" t="s">
        <v>2790</v>
      </c>
      <c r="G16" s="203"/>
    </row>
    <row r="17" spans="1:7" x14ac:dyDescent="0.3">
      <c r="A17" s="1"/>
      <c r="B17" s="203"/>
      <c r="C17" s="203"/>
      <c r="D17" s="203"/>
      <c r="E17" s="203"/>
      <c r="F17" s="3" t="s">
        <v>2818</v>
      </c>
      <c r="G17" s="3" t="s">
        <v>2819</v>
      </c>
    </row>
    <row r="18" spans="1:7" x14ac:dyDescent="0.3">
      <c r="A18" s="1"/>
      <c r="B18" s="87" t="s">
        <v>2792</v>
      </c>
      <c r="C18" s="87" t="s">
        <v>2793</v>
      </c>
      <c r="D18" s="87" t="s">
        <v>2793</v>
      </c>
      <c r="E18" s="87">
        <v>0</v>
      </c>
      <c r="F18" s="87">
        <v>60.36</v>
      </c>
      <c r="G18" s="87">
        <v>59.64</v>
      </c>
    </row>
    <row r="19" spans="1:7" x14ac:dyDescent="0.3">
      <c r="A19" s="1"/>
      <c r="B19" s="87" t="s">
        <v>2820</v>
      </c>
      <c r="C19" s="87" t="s">
        <v>2793</v>
      </c>
      <c r="D19" s="87" t="s">
        <v>2793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777</v>
      </c>
      <c r="C22" s="203"/>
      <c r="D22" s="203"/>
      <c r="E22" s="203"/>
      <c r="F22" s="203"/>
      <c r="G22" s="203"/>
    </row>
    <row r="23" spans="1:7" x14ac:dyDescent="0.3">
      <c r="A23" s="1"/>
      <c r="B23" s="203" t="s">
        <v>2813</v>
      </c>
      <c r="C23" s="203" t="s">
        <v>2814</v>
      </c>
      <c r="D23" s="203" t="s">
        <v>2815</v>
      </c>
      <c r="E23" s="203" t="s">
        <v>2816</v>
      </c>
      <c r="F23" s="203" t="s">
        <v>2817</v>
      </c>
      <c r="G23" s="203"/>
    </row>
    <row r="24" spans="1:7" x14ac:dyDescent="0.3">
      <c r="A24" s="1"/>
      <c r="B24" s="203"/>
      <c r="C24" s="203"/>
      <c r="D24" s="203"/>
      <c r="E24" s="203"/>
      <c r="F24" s="203" t="s">
        <v>2790</v>
      </c>
      <c r="G24" s="203"/>
    </row>
    <row r="25" spans="1:7" x14ac:dyDescent="0.3">
      <c r="A25" s="1"/>
      <c r="B25" s="203"/>
      <c r="C25" s="203"/>
      <c r="D25" s="203"/>
      <c r="E25" s="203"/>
      <c r="F25" s="3" t="s">
        <v>2818</v>
      </c>
      <c r="G25" s="3" t="s">
        <v>2819</v>
      </c>
    </row>
    <row r="26" spans="1:7" x14ac:dyDescent="0.3">
      <c r="A26" s="1"/>
      <c r="B26" s="87" t="s">
        <v>2792</v>
      </c>
      <c r="C26" s="87" t="s">
        <v>2793</v>
      </c>
      <c r="D26" s="87" t="s">
        <v>2793</v>
      </c>
      <c r="E26" s="87">
        <v>0</v>
      </c>
      <c r="F26" s="87">
        <v>60.36</v>
      </c>
      <c r="G26" s="87">
        <v>59.64</v>
      </c>
    </row>
    <row r="27" spans="1:7" x14ac:dyDescent="0.3">
      <c r="A27" s="1"/>
      <c r="B27" s="87" t="s">
        <v>2820</v>
      </c>
      <c r="C27" s="87" t="s">
        <v>2793</v>
      </c>
      <c r="D27" s="87" t="s">
        <v>2793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2802</v>
      </c>
      <c r="C30" s="203"/>
      <c r="D30" s="203"/>
      <c r="E30" s="203"/>
      <c r="F30" s="203"/>
      <c r="G30" s="203"/>
    </row>
    <row r="31" spans="1:7" x14ac:dyDescent="0.3">
      <c r="A31" s="1"/>
      <c r="B31" s="203" t="s">
        <v>2813</v>
      </c>
      <c r="C31" s="203" t="s">
        <v>2814</v>
      </c>
      <c r="D31" s="203" t="s">
        <v>2815</v>
      </c>
      <c r="E31" s="203" t="s">
        <v>2816</v>
      </c>
      <c r="F31" s="203" t="s">
        <v>2817</v>
      </c>
      <c r="G31" s="203"/>
    </row>
    <row r="32" spans="1:7" x14ac:dyDescent="0.3">
      <c r="A32" s="1"/>
      <c r="B32" s="203"/>
      <c r="C32" s="203"/>
      <c r="D32" s="203"/>
      <c r="E32" s="203"/>
      <c r="F32" s="203" t="s">
        <v>2790</v>
      </c>
      <c r="G32" s="203"/>
    </row>
    <row r="33" spans="1:7" x14ac:dyDescent="0.3">
      <c r="A33" s="1"/>
      <c r="B33" s="203"/>
      <c r="C33" s="203"/>
      <c r="D33" s="203"/>
      <c r="E33" s="203"/>
      <c r="F33" s="3" t="s">
        <v>2818</v>
      </c>
      <c r="G33" s="3" t="s">
        <v>2819</v>
      </c>
    </row>
    <row r="34" spans="1:7" x14ac:dyDescent="0.3">
      <c r="A34" s="1"/>
      <c r="B34" s="87" t="s">
        <v>2792</v>
      </c>
      <c r="C34" s="87" t="s">
        <v>2793</v>
      </c>
      <c r="D34" s="87" t="s">
        <v>2793</v>
      </c>
      <c r="E34" s="87">
        <v>0</v>
      </c>
      <c r="F34" s="87">
        <v>60.36</v>
      </c>
      <c r="G34" s="87">
        <v>59.64</v>
      </c>
    </row>
    <row r="35" spans="1:7" x14ac:dyDescent="0.3">
      <c r="A35" s="1"/>
      <c r="B35" s="87" t="s">
        <v>2820</v>
      </c>
      <c r="C35" s="87" t="s">
        <v>2793</v>
      </c>
      <c r="D35" s="87" t="s">
        <v>2793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2761</v>
      </c>
      <c r="C38" s="203"/>
      <c r="D38" s="203"/>
      <c r="E38" s="203"/>
      <c r="F38" s="203"/>
      <c r="G38" s="203"/>
    </row>
    <row r="39" spans="1:7" x14ac:dyDescent="0.3">
      <c r="A39" s="1"/>
      <c r="B39" s="203" t="s">
        <v>2813</v>
      </c>
      <c r="C39" s="203" t="s">
        <v>2814</v>
      </c>
      <c r="D39" s="203" t="s">
        <v>2815</v>
      </c>
      <c r="E39" s="203" t="s">
        <v>2816</v>
      </c>
      <c r="F39" s="203" t="s">
        <v>2817</v>
      </c>
      <c r="G39" s="203"/>
    </row>
    <row r="40" spans="1:7" x14ac:dyDescent="0.3">
      <c r="A40" s="1"/>
      <c r="B40" s="203"/>
      <c r="C40" s="203"/>
      <c r="D40" s="203"/>
      <c r="E40" s="203"/>
      <c r="F40" s="203" t="s">
        <v>2790</v>
      </c>
      <c r="G40" s="203"/>
    </row>
    <row r="41" spans="1:7" x14ac:dyDescent="0.3">
      <c r="A41" s="1"/>
      <c r="B41" s="203"/>
      <c r="C41" s="203"/>
      <c r="D41" s="203"/>
      <c r="E41" s="203"/>
      <c r="F41" s="3" t="s">
        <v>2818</v>
      </c>
      <c r="G41" s="3" t="s">
        <v>2819</v>
      </c>
    </row>
    <row r="42" spans="1:7" x14ac:dyDescent="0.3">
      <c r="A42" s="1"/>
      <c r="B42" s="87" t="s">
        <v>2792</v>
      </c>
      <c r="C42" s="87" t="s">
        <v>2793</v>
      </c>
      <c r="D42" s="87" t="s">
        <v>2793</v>
      </c>
      <c r="E42" s="87">
        <v>0</v>
      </c>
      <c r="F42" s="87">
        <v>60.36</v>
      </c>
      <c r="G42" s="87">
        <v>59.64</v>
      </c>
    </row>
    <row r="43" spans="1:7" x14ac:dyDescent="0.3">
      <c r="A43" s="1"/>
      <c r="B43" s="87" t="s">
        <v>2820</v>
      </c>
      <c r="C43" s="87" t="s">
        <v>2793</v>
      </c>
      <c r="D43" s="87" t="s">
        <v>2793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2804</v>
      </c>
      <c r="C46" s="203"/>
      <c r="D46" s="203"/>
      <c r="E46" s="203"/>
      <c r="F46" s="203"/>
      <c r="G46" s="203"/>
    </row>
    <row r="47" spans="1:7" x14ac:dyDescent="0.3">
      <c r="A47" s="1"/>
      <c r="B47" s="203" t="s">
        <v>2813</v>
      </c>
      <c r="C47" s="203" t="s">
        <v>2814</v>
      </c>
      <c r="D47" s="203" t="s">
        <v>2815</v>
      </c>
      <c r="E47" s="203" t="s">
        <v>2816</v>
      </c>
      <c r="F47" s="203" t="s">
        <v>2817</v>
      </c>
      <c r="G47" s="203"/>
    </row>
    <row r="48" spans="1:7" x14ac:dyDescent="0.3">
      <c r="A48" s="1"/>
      <c r="B48" s="203"/>
      <c r="C48" s="203"/>
      <c r="D48" s="203"/>
      <c r="E48" s="203"/>
      <c r="F48" s="203" t="s">
        <v>2790</v>
      </c>
      <c r="G48" s="203"/>
    </row>
    <row r="49" spans="1:7" x14ac:dyDescent="0.3">
      <c r="A49" s="1"/>
      <c r="B49" s="203"/>
      <c r="C49" s="203"/>
      <c r="D49" s="203"/>
      <c r="E49" s="203"/>
      <c r="F49" s="3" t="s">
        <v>2818</v>
      </c>
      <c r="G49" s="3" t="s">
        <v>2819</v>
      </c>
    </row>
    <row r="50" spans="1:7" x14ac:dyDescent="0.3">
      <c r="A50" s="1"/>
      <c r="B50" s="87" t="s">
        <v>2792</v>
      </c>
      <c r="C50" s="87" t="s">
        <v>2793</v>
      </c>
      <c r="D50" s="87" t="s">
        <v>2793</v>
      </c>
      <c r="E50" s="87">
        <v>0</v>
      </c>
      <c r="F50" s="87">
        <v>60.36</v>
      </c>
      <c r="G50" s="87">
        <v>59.64</v>
      </c>
    </row>
    <row r="51" spans="1:7" x14ac:dyDescent="0.3">
      <c r="A51" s="1"/>
      <c r="B51" s="87" t="s">
        <v>2820</v>
      </c>
      <c r="C51" s="87" t="s">
        <v>2793</v>
      </c>
      <c r="D51" s="87" t="s">
        <v>2793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571</v>
      </c>
      <c r="C54" s="203"/>
      <c r="D54" s="203"/>
      <c r="E54" s="203"/>
      <c r="F54" s="203"/>
      <c r="G54" s="203"/>
    </row>
    <row r="55" spans="1:7" x14ac:dyDescent="0.3">
      <c r="A55" s="1"/>
      <c r="B55" s="203" t="s">
        <v>2813</v>
      </c>
      <c r="C55" s="203" t="s">
        <v>2814</v>
      </c>
      <c r="D55" s="203" t="s">
        <v>2815</v>
      </c>
      <c r="E55" s="203" t="s">
        <v>2816</v>
      </c>
      <c r="F55" s="203" t="s">
        <v>2817</v>
      </c>
      <c r="G55" s="203"/>
    </row>
    <row r="56" spans="1:7" x14ac:dyDescent="0.3">
      <c r="A56" s="1"/>
      <c r="B56" s="203"/>
      <c r="C56" s="203"/>
      <c r="D56" s="203"/>
      <c r="E56" s="203"/>
      <c r="F56" s="203" t="s">
        <v>2790</v>
      </c>
      <c r="G56" s="203"/>
    </row>
    <row r="57" spans="1:7" x14ac:dyDescent="0.3">
      <c r="A57" s="1"/>
      <c r="B57" s="203"/>
      <c r="C57" s="203"/>
      <c r="D57" s="203"/>
      <c r="E57" s="203"/>
      <c r="F57" s="3" t="s">
        <v>2818</v>
      </c>
      <c r="G57" s="3" t="s">
        <v>2819</v>
      </c>
    </row>
    <row r="58" spans="1:7" x14ac:dyDescent="0.3">
      <c r="A58" s="1"/>
      <c r="B58" s="87" t="s">
        <v>2792</v>
      </c>
      <c r="C58" s="87" t="s">
        <v>2793</v>
      </c>
      <c r="D58" s="87" t="s">
        <v>2793</v>
      </c>
      <c r="E58" s="87">
        <v>0</v>
      </c>
      <c r="F58" s="87">
        <v>60.36</v>
      </c>
      <c r="G58" s="87">
        <v>59.64</v>
      </c>
    </row>
    <row r="59" spans="1:7" x14ac:dyDescent="0.3">
      <c r="A59" s="1"/>
      <c r="B59" s="87" t="s">
        <v>2820</v>
      </c>
      <c r="C59" s="87" t="s">
        <v>2793</v>
      </c>
      <c r="D59" s="87" t="s">
        <v>2793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2810</v>
      </c>
      <c r="C62" s="203"/>
      <c r="D62" s="203"/>
      <c r="E62" s="203"/>
      <c r="F62" s="203"/>
      <c r="G62" s="203"/>
    </row>
    <row r="63" spans="1:7" x14ac:dyDescent="0.3">
      <c r="A63" s="1"/>
      <c r="B63" s="203" t="s">
        <v>2813</v>
      </c>
      <c r="C63" s="203" t="s">
        <v>2814</v>
      </c>
      <c r="D63" s="203" t="s">
        <v>2815</v>
      </c>
      <c r="E63" s="203" t="s">
        <v>2816</v>
      </c>
      <c r="F63" s="203" t="s">
        <v>2817</v>
      </c>
      <c r="G63" s="203"/>
    </row>
    <row r="64" spans="1:7" x14ac:dyDescent="0.3">
      <c r="A64" s="1"/>
      <c r="B64" s="203"/>
      <c r="C64" s="203"/>
      <c r="D64" s="203"/>
      <c r="E64" s="203"/>
      <c r="F64" s="203" t="s">
        <v>2790</v>
      </c>
      <c r="G64" s="203"/>
    </row>
    <row r="65" spans="1:7" x14ac:dyDescent="0.3">
      <c r="A65" s="1"/>
      <c r="B65" s="203"/>
      <c r="C65" s="203"/>
      <c r="D65" s="203"/>
      <c r="E65" s="203"/>
      <c r="F65" s="3" t="s">
        <v>2818</v>
      </c>
      <c r="G65" s="3" t="s">
        <v>2819</v>
      </c>
    </row>
    <row r="66" spans="1:7" x14ac:dyDescent="0.3">
      <c r="A66" s="1"/>
      <c r="B66" s="87" t="s">
        <v>2792</v>
      </c>
      <c r="C66" s="87" t="s">
        <v>2793</v>
      </c>
      <c r="D66" s="87" t="s">
        <v>2793</v>
      </c>
      <c r="E66" s="87">
        <v>0</v>
      </c>
      <c r="F66" s="87">
        <v>60.36</v>
      </c>
      <c r="G66" s="87">
        <v>59.64</v>
      </c>
    </row>
    <row r="67" spans="1:7" x14ac:dyDescent="0.3">
      <c r="A67" s="1"/>
      <c r="B67" s="87" t="s">
        <v>2820</v>
      </c>
      <c r="C67" s="87" t="s">
        <v>2793</v>
      </c>
      <c r="D67" s="87" t="s">
        <v>2793</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3" t="s">
        <v>2811</v>
      </c>
      <c r="C70" s="203"/>
      <c r="D70" s="203"/>
      <c r="E70" s="203"/>
      <c r="F70" s="203"/>
      <c r="G70" s="203"/>
    </row>
    <row r="71" spans="1:7" x14ac:dyDescent="0.3">
      <c r="A71" s="1"/>
      <c r="B71" s="203" t="s">
        <v>2813</v>
      </c>
      <c r="C71" s="203" t="s">
        <v>2814</v>
      </c>
      <c r="D71" s="203" t="s">
        <v>2815</v>
      </c>
      <c r="E71" s="203" t="s">
        <v>2816</v>
      </c>
      <c r="F71" s="203" t="s">
        <v>2817</v>
      </c>
      <c r="G71" s="203"/>
    </row>
    <row r="72" spans="1:7" x14ac:dyDescent="0.3">
      <c r="A72" s="1"/>
      <c r="B72" s="203"/>
      <c r="C72" s="203"/>
      <c r="D72" s="203"/>
      <c r="E72" s="203"/>
      <c r="F72" s="203" t="s">
        <v>2790</v>
      </c>
      <c r="G72" s="203"/>
    </row>
    <row r="73" spans="1:7" x14ac:dyDescent="0.3">
      <c r="A73" s="1"/>
      <c r="B73" s="203"/>
      <c r="C73" s="203"/>
      <c r="D73" s="203"/>
      <c r="E73" s="203"/>
      <c r="F73" s="3" t="s">
        <v>2818</v>
      </c>
      <c r="G73" s="3" t="s">
        <v>2819</v>
      </c>
    </row>
    <row r="74" spans="1:7" x14ac:dyDescent="0.3">
      <c r="A74" s="1"/>
      <c r="B74" s="87" t="s">
        <v>2792</v>
      </c>
      <c r="C74" s="87" t="s">
        <v>2793</v>
      </c>
      <c r="D74" s="87" t="s">
        <v>2793</v>
      </c>
      <c r="E74" s="87">
        <v>0</v>
      </c>
      <c r="F74" s="87">
        <v>60.36</v>
      </c>
      <c r="G74" s="87">
        <v>59.64</v>
      </c>
    </row>
    <row r="75" spans="1:7" x14ac:dyDescent="0.3">
      <c r="A75" s="1"/>
      <c r="B75" s="87" t="s">
        <v>2820</v>
      </c>
      <c r="C75" s="87" t="s">
        <v>2793</v>
      </c>
      <c r="D75" s="87" t="s">
        <v>2793</v>
      </c>
      <c r="E75" s="87">
        <v>0</v>
      </c>
      <c r="F75" s="87">
        <v>61</v>
      </c>
      <c r="G75" s="87">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3" t="s">
        <v>667</v>
      </c>
      <c r="C78" s="203"/>
      <c r="D78" s="203"/>
      <c r="E78" s="203"/>
      <c r="F78" s="203"/>
      <c r="G78" s="203"/>
    </row>
    <row r="79" spans="1:7" x14ac:dyDescent="0.3">
      <c r="A79" s="1"/>
      <c r="B79" s="203" t="s">
        <v>2813</v>
      </c>
      <c r="C79" s="203" t="s">
        <v>2814</v>
      </c>
      <c r="D79" s="203" t="s">
        <v>2815</v>
      </c>
      <c r="E79" s="203" t="s">
        <v>2816</v>
      </c>
      <c r="F79" s="203" t="s">
        <v>2817</v>
      </c>
      <c r="G79" s="203"/>
    </row>
    <row r="80" spans="1:7" x14ac:dyDescent="0.3">
      <c r="A80" s="1"/>
      <c r="B80" s="203"/>
      <c r="C80" s="203"/>
      <c r="D80" s="203"/>
      <c r="E80" s="203"/>
      <c r="F80" s="203" t="s">
        <v>2790</v>
      </c>
      <c r="G80" s="203"/>
    </row>
    <row r="81" spans="1:7" x14ac:dyDescent="0.3">
      <c r="A81" s="1"/>
      <c r="B81" s="203"/>
      <c r="C81" s="203"/>
      <c r="D81" s="203"/>
      <c r="E81" s="203"/>
      <c r="F81" s="3" t="s">
        <v>2818</v>
      </c>
      <c r="G81" s="3" t="s">
        <v>2819</v>
      </c>
    </row>
    <row r="82" spans="1:7" x14ac:dyDescent="0.3">
      <c r="A82" s="1"/>
      <c r="B82" s="87" t="s">
        <v>2792</v>
      </c>
      <c r="C82" s="87" t="s">
        <v>2793</v>
      </c>
      <c r="D82" s="87" t="s">
        <v>2793</v>
      </c>
      <c r="E82" s="87">
        <v>0</v>
      </c>
      <c r="F82" s="87">
        <v>60.36</v>
      </c>
      <c r="G82" s="87">
        <v>59.64</v>
      </c>
    </row>
    <row r="83" spans="1:7" x14ac:dyDescent="0.3">
      <c r="A83" s="1"/>
      <c r="B83" s="87" t="s">
        <v>2820</v>
      </c>
      <c r="C83" s="87" t="s">
        <v>2793</v>
      </c>
      <c r="D83" s="87" t="s">
        <v>2793</v>
      </c>
      <c r="E83" s="87">
        <v>0</v>
      </c>
      <c r="F83" s="87">
        <v>61</v>
      </c>
      <c r="G83" s="87">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2821</v>
      </c>
      <c r="C5" s="1"/>
      <c r="D5" s="1"/>
      <c r="E5" s="1"/>
      <c r="F5" s="1"/>
    </row>
    <row r="6" spans="1:7" ht="27" customHeight="1" x14ac:dyDescent="0.3">
      <c r="A6" s="1"/>
      <c r="B6" s="7" t="s">
        <v>102</v>
      </c>
      <c r="C6" s="7" t="s">
        <v>559</v>
      </c>
      <c r="D6" s="7" t="s">
        <v>2822</v>
      </c>
      <c r="E6" s="7" t="s">
        <v>2823</v>
      </c>
      <c r="F6" s="7" t="s">
        <v>2824</v>
      </c>
    </row>
    <row r="7" spans="1:7" x14ac:dyDescent="0.3">
      <c r="A7" s="1"/>
      <c r="B7" s="148" t="s">
        <v>106</v>
      </c>
      <c r="C7" s="148" t="s">
        <v>791</v>
      </c>
      <c r="D7" s="53">
        <v>6857.3</v>
      </c>
      <c r="E7" s="53">
        <v>6882.6015200000002</v>
      </c>
      <c r="F7" s="175">
        <v>3.6897204439064937E-3</v>
      </c>
    </row>
    <row r="8" spans="1:7" x14ac:dyDescent="0.3">
      <c r="A8" s="1"/>
      <c r="B8" s="148" t="s">
        <v>106</v>
      </c>
      <c r="C8" s="148" t="s">
        <v>792</v>
      </c>
      <c r="D8" s="53">
        <v>6813</v>
      </c>
      <c r="E8" s="53">
        <v>6817.6706800000002</v>
      </c>
      <c r="F8" s="175">
        <v>6.855540877733744E-4</v>
      </c>
    </row>
    <row r="9" spans="1:7" x14ac:dyDescent="0.3">
      <c r="A9" s="1"/>
      <c r="B9" s="148" t="s">
        <v>106</v>
      </c>
      <c r="C9" s="148" t="s">
        <v>793</v>
      </c>
      <c r="D9" s="53">
        <v>6722.2</v>
      </c>
      <c r="E9" s="53">
        <v>6698.5551599999999</v>
      </c>
      <c r="F9" s="175">
        <v>-3.5174258427300592E-3</v>
      </c>
    </row>
    <row r="10" spans="1:7" x14ac:dyDescent="0.3">
      <c r="A10" s="1"/>
      <c r="B10" s="148" t="s">
        <v>106</v>
      </c>
      <c r="C10" s="148" t="s">
        <v>794</v>
      </c>
      <c r="D10" s="53">
        <v>6518.1</v>
      </c>
      <c r="E10" s="53">
        <v>6606.5502999999999</v>
      </c>
      <c r="F10" s="175">
        <v>1.3569951366195671E-2</v>
      </c>
    </row>
    <row r="11" spans="1:7" x14ac:dyDescent="0.3">
      <c r="A11" s="1"/>
      <c r="B11" s="148" t="s">
        <v>106</v>
      </c>
      <c r="C11" s="148" t="s">
        <v>795</v>
      </c>
      <c r="D11" s="53">
        <v>6523.7</v>
      </c>
      <c r="E11" s="53">
        <v>6547.6065600000002</v>
      </c>
      <c r="F11" s="175">
        <v>3.6645707190704662E-3</v>
      </c>
    </row>
    <row r="12" spans="1:7" x14ac:dyDescent="0.3">
      <c r="A12" s="1"/>
      <c r="B12" s="148" t="s">
        <v>106</v>
      </c>
      <c r="C12" s="148" t="s">
        <v>796</v>
      </c>
      <c r="D12" s="53">
        <v>6474.7</v>
      </c>
      <c r="E12" s="53">
        <v>6531.1223099999997</v>
      </c>
      <c r="F12" s="175">
        <v>8.7142740204179357E-3</v>
      </c>
    </row>
    <row r="13" spans="1:7" x14ac:dyDescent="0.3">
      <c r="A13" s="1"/>
      <c r="B13" s="148" t="s">
        <v>106</v>
      </c>
      <c r="C13" s="148" t="s">
        <v>797</v>
      </c>
      <c r="D13" s="53">
        <v>6349.2</v>
      </c>
      <c r="E13" s="53">
        <v>6490.5923300000004</v>
      </c>
      <c r="F13" s="175">
        <v>2.2269314244314244E-2</v>
      </c>
    </row>
    <row r="14" spans="1:7" x14ac:dyDescent="0.3">
      <c r="A14" s="1"/>
      <c r="B14" s="148" t="s">
        <v>106</v>
      </c>
      <c r="C14" s="148" t="s">
        <v>798</v>
      </c>
      <c r="D14" s="53">
        <v>6530</v>
      </c>
      <c r="E14" s="53">
        <v>6512.8912399999999</v>
      </c>
      <c r="F14" s="175">
        <v>-2.6200245022970905E-3</v>
      </c>
    </row>
    <row r="15" spans="1:7" x14ac:dyDescent="0.3">
      <c r="A15" s="1"/>
      <c r="B15" s="148" t="s">
        <v>106</v>
      </c>
      <c r="C15" s="148" t="s">
        <v>799</v>
      </c>
      <c r="D15" s="53">
        <v>6538</v>
      </c>
      <c r="E15" s="53">
        <v>6553.6448700000001</v>
      </c>
      <c r="F15" s="175">
        <v>2.3929137350871825E-3</v>
      </c>
    </row>
    <row r="16" spans="1:7" x14ac:dyDescent="0.3">
      <c r="A16" s="1"/>
      <c r="B16" s="148" t="s">
        <v>106</v>
      </c>
      <c r="C16" s="148" t="s">
        <v>800</v>
      </c>
      <c r="D16" s="53">
        <v>6588</v>
      </c>
      <c r="E16" s="53">
        <v>6552.6953100000001</v>
      </c>
      <c r="F16" s="175">
        <v>-5.3589389799635701E-3</v>
      </c>
    </row>
    <row r="17" spans="1:6" x14ac:dyDescent="0.3">
      <c r="A17" s="1"/>
      <c r="B17" s="148" t="s">
        <v>106</v>
      </c>
      <c r="C17" s="148" t="s">
        <v>801</v>
      </c>
      <c r="D17" s="53">
        <v>6681.8</v>
      </c>
      <c r="E17" s="53">
        <v>6629.8946100000003</v>
      </c>
      <c r="F17" s="175">
        <v>-7.7681747433326351E-3</v>
      </c>
    </row>
    <row r="18" spans="1:6" x14ac:dyDescent="0.3">
      <c r="A18" s="1"/>
      <c r="B18" s="148" t="s">
        <v>106</v>
      </c>
      <c r="C18" s="148" t="s">
        <v>802</v>
      </c>
      <c r="D18" s="53">
        <v>6709.8</v>
      </c>
      <c r="E18" s="53">
        <v>6645.78964</v>
      </c>
      <c r="F18" s="175">
        <v>-9.5398312915437114E-3</v>
      </c>
    </row>
    <row r="19" spans="1:6" x14ac:dyDescent="0.3">
      <c r="A19" s="1"/>
      <c r="B19" s="148" t="s">
        <v>106</v>
      </c>
      <c r="C19" s="148" t="s">
        <v>803</v>
      </c>
      <c r="D19" s="53">
        <v>6603.1</v>
      </c>
      <c r="E19" s="53">
        <v>6683.8870800000004</v>
      </c>
      <c r="F19" s="175">
        <v>1.22347200557314E-2</v>
      </c>
    </row>
    <row r="20" spans="1:6" x14ac:dyDescent="0.3">
      <c r="A20" s="1"/>
      <c r="B20" s="148" t="s">
        <v>106</v>
      </c>
      <c r="C20" s="148" t="s">
        <v>804</v>
      </c>
      <c r="D20" s="53">
        <v>6677.4</v>
      </c>
      <c r="E20" s="53">
        <v>6750.9582300000002</v>
      </c>
      <c r="F20" s="175">
        <v>1.101599874202534E-2</v>
      </c>
    </row>
    <row r="21" spans="1:6" x14ac:dyDescent="0.3">
      <c r="A21" s="1"/>
      <c r="B21" s="148" t="s">
        <v>106</v>
      </c>
      <c r="C21" s="148" t="s">
        <v>805</v>
      </c>
      <c r="D21" s="53">
        <v>7017.6</v>
      </c>
      <c r="E21" s="53">
        <v>6945.44092</v>
      </c>
      <c r="F21" s="175">
        <v>-1.0282586639306887E-2</v>
      </c>
    </row>
    <row r="22" spans="1:6" x14ac:dyDescent="0.3">
      <c r="A22" s="1"/>
      <c r="B22" s="148" t="s">
        <v>106</v>
      </c>
      <c r="C22" s="148" t="s">
        <v>806</v>
      </c>
      <c r="D22" s="53">
        <v>7245.6</v>
      </c>
      <c r="E22" s="53">
        <v>7129.6295300000002</v>
      </c>
      <c r="F22" s="175">
        <v>-1.6005640664679254E-2</v>
      </c>
    </row>
    <row r="23" spans="1:6" x14ac:dyDescent="0.3">
      <c r="A23" s="1"/>
      <c r="B23" s="148" t="s">
        <v>106</v>
      </c>
      <c r="C23" s="148" t="s">
        <v>807</v>
      </c>
      <c r="D23" s="53">
        <v>7498.7</v>
      </c>
      <c r="E23" s="53">
        <v>7487.0914599999996</v>
      </c>
      <c r="F23" s="175">
        <v>-1.5480736661021243E-3</v>
      </c>
    </row>
    <row r="24" spans="1:6" x14ac:dyDescent="0.3">
      <c r="A24" s="1"/>
      <c r="B24" s="148" t="s">
        <v>106</v>
      </c>
      <c r="C24" s="148" t="s">
        <v>808</v>
      </c>
      <c r="D24" s="53">
        <v>7725.6</v>
      </c>
      <c r="E24" s="53">
        <v>7719.01062</v>
      </c>
      <c r="F24" s="175">
        <v>-8.5292792792792792E-4</v>
      </c>
    </row>
    <row r="25" spans="1:6" x14ac:dyDescent="0.3">
      <c r="A25" s="1"/>
      <c r="B25" s="148" t="s">
        <v>106</v>
      </c>
      <c r="C25" s="148" t="s">
        <v>809</v>
      </c>
      <c r="D25" s="53">
        <v>7966.4</v>
      </c>
      <c r="E25" s="53">
        <v>7857.4357300000001</v>
      </c>
      <c r="F25" s="175">
        <v>-1.3677981271339625E-2</v>
      </c>
    </row>
    <row r="26" spans="1:6" x14ac:dyDescent="0.3">
      <c r="A26" s="1"/>
      <c r="B26" s="148" t="s">
        <v>106</v>
      </c>
      <c r="C26" s="148" t="s">
        <v>810</v>
      </c>
      <c r="D26" s="53">
        <v>8150.4</v>
      </c>
      <c r="E26" s="53">
        <v>8001.9260100000001</v>
      </c>
      <c r="F26" s="175">
        <v>-1.8216773409893996E-2</v>
      </c>
    </row>
    <row r="27" spans="1:6" x14ac:dyDescent="0.3">
      <c r="A27" s="1"/>
      <c r="B27" s="148" t="s">
        <v>106</v>
      </c>
      <c r="C27" s="148" t="s">
        <v>811</v>
      </c>
      <c r="D27" s="53">
        <v>8217.6</v>
      </c>
      <c r="E27" s="53">
        <v>8147.7218999999996</v>
      </c>
      <c r="F27" s="175">
        <v>-8.5034681658878505E-3</v>
      </c>
    </row>
    <row r="28" spans="1:6" x14ac:dyDescent="0.3">
      <c r="A28" s="1"/>
      <c r="B28" s="148" t="s">
        <v>106</v>
      </c>
      <c r="C28" s="148" t="s">
        <v>812</v>
      </c>
      <c r="D28" s="53">
        <v>8152.6</v>
      </c>
      <c r="E28" s="53">
        <v>8219.5549900000005</v>
      </c>
      <c r="F28" s="175">
        <v>8.2127161887005362E-3</v>
      </c>
    </row>
    <row r="29" spans="1:6" x14ac:dyDescent="0.3">
      <c r="A29" s="1"/>
      <c r="B29" s="148" t="s">
        <v>106</v>
      </c>
      <c r="C29" s="148" t="s">
        <v>813</v>
      </c>
      <c r="D29" s="53">
        <v>8341.7999999999993</v>
      </c>
      <c r="E29" s="53">
        <v>8287.3067900000005</v>
      </c>
      <c r="F29" s="175">
        <v>-6.5325481310988037E-3</v>
      </c>
    </row>
    <row r="30" spans="1:6" x14ac:dyDescent="0.3">
      <c r="A30" s="1"/>
      <c r="B30" s="148" t="s">
        <v>106</v>
      </c>
      <c r="C30" s="148" t="s">
        <v>814</v>
      </c>
      <c r="D30" s="53">
        <v>8320.7999999999993</v>
      </c>
      <c r="E30" s="53">
        <v>8326.5930700000008</v>
      </c>
      <c r="F30" s="175">
        <v>6.9621550812421884E-4</v>
      </c>
    </row>
    <row r="31" spans="1:6" x14ac:dyDescent="0.3">
      <c r="A31" s="1"/>
      <c r="B31" s="148" t="s">
        <v>106</v>
      </c>
      <c r="C31" s="148" t="s">
        <v>815</v>
      </c>
      <c r="D31" s="53">
        <v>8191.6</v>
      </c>
      <c r="E31" s="53">
        <v>8297.5007399999995</v>
      </c>
      <c r="F31" s="175">
        <v>1.2927967674202843E-2</v>
      </c>
    </row>
    <row r="32" spans="1:6" x14ac:dyDescent="0.3">
      <c r="A32" s="1"/>
      <c r="B32" s="148" t="s">
        <v>106</v>
      </c>
      <c r="C32" s="148" t="s">
        <v>816</v>
      </c>
      <c r="D32" s="53">
        <v>8159.5</v>
      </c>
      <c r="E32" s="53">
        <v>8248.8854300000003</v>
      </c>
      <c r="F32" s="175">
        <v>1.0954768061768492E-2</v>
      </c>
    </row>
    <row r="33" spans="1:6" x14ac:dyDescent="0.3">
      <c r="A33" s="1"/>
      <c r="B33" s="148" t="s">
        <v>106</v>
      </c>
      <c r="C33" s="148" t="s">
        <v>817</v>
      </c>
      <c r="D33" s="53">
        <v>8194.4</v>
      </c>
      <c r="E33" s="53">
        <v>8149.0664999999999</v>
      </c>
      <c r="F33" s="175">
        <v>-5.5322537342575419E-3</v>
      </c>
    </row>
    <row r="34" spans="1:6" x14ac:dyDescent="0.3">
      <c r="A34" s="1"/>
      <c r="B34" s="148" t="s">
        <v>106</v>
      </c>
      <c r="C34" s="148" t="s">
        <v>818</v>
      </c>
      <c r="D34" s="53">
        <v>8184.5</v>
      </c>
      <c r="E34" s="53">
        <v>8165.29882</v>
      </c>
      <c r="F34" s="175">
        <v>-2.3460419084855521E-3</v>
      </c>
    </row>
    <row r="35" spans="1:6" x14ac:dyDescent="0.3">
      <c r="A35" s="1"/>
      <c r="B35" s="148" t="s">
        <v>106</v>
      </c>
      <c r="C35" s="148" t="s">
        <v>819</v>
      </c>
      <c r="D35" s="53">
        <v>8255.5</v>
      </c>
      <c r="E35" s="53">
        <v>8297.0584099999996</v>
      </c>
      <c r="F35" s="175">
        <v>5.0340270122948335E-3</v>
      </c>
    </row>
    <row r="36" spans="1:6" x14ac:dyDescent="0.3">
      <c r="A36" s="1"/>
      <c r="B36" s="148" t="s">
        <v>106</v>
      </c>
      <c r="C36" s="148" t="s">
        <v>820</v>
      </c>
      <c r="D36" s="53">
        <v>8234.9</v>
      </c>
      <c r="E36" s="53">
        <v>8275.4927299999999</v>
      </c>
      <c r="F36" s="175">
        <v>4.929353119042126E-3</v>
      </c>
    </row>
    <row r="37" spans="1:6" x14ac:dyDescent="0.3">
      <c r="A37" s="1"/>
      <c r="B37" s="148" t="s">
        <v>106</v>
      </c>
      <c r="C37" s="148" t="s">
        <v>821</v>
      </c>
      <c r="D37" s="53">
        <v>8271</v>
      </c>
      <c r="E37" s="53">
        <v>8282.1102599999995</v>
      </c>
      <c r="F37" s="175">
        <v>1.343278926369242E-3</v>
      </c>
    </row>
    <row r="38" spans="1:6" x14ac:dyDescent="0.3">
      <c r="A38" s="1"/>
      <c r="B38" s="148" t="s">
        <v>106</v>
      </c>
      <c r="C38" s="148" t="s">
        <v>822</v>
      </c>
      <c r="D38" s="53">
        <v>8165.8</v>
      </c>
      <c r="E38" s="53">
        <v>8271.6590699999997</v>
      </c>
      <c r="F38" s="175">
        <v>1.2963710842783315E-2</v>
      </c>
    </row>
    <row r="39" spans="1:6" x14ac:dyDescent="0.3">
      <c r="A39" s="1"/>
      <c r="B39" s="148" t="s">
        <v>106</v>
      </c>
      <c r="C39" s="148" t="s">
        <v>823</v>
      </c>
      <c r="D39" s="53">
        <v>8132.1</v>
      </c>
      <c r="E39" s="53">
        <v>8165.4310999999998</v>
      </c>
      <c r="F39" s="175">
        <v>4.0987075909051781E-3</v>
      </c>
    </row>
    <row r="40" spans="1:6" x14ac:dyDescent="0.3">
      <c r="A40" s="1"/>
      <c r="B40" s="148" t="s">
        <v>106</v>
      </c>
      <c r="C40" s="148" t="s">
        <v>824</v>
      </c>
      <c r="D40" s="53">
        <v>7948.5</v>
      </c>
      <c r="E40" s="53">
        <v>8068.6019500000002</v>
      </c>
      <c r="F40" s="175">
        <v>1.5110014468138644E-2</v>
      </c>
    </row>
    <row r="41" spans="1:6" x14ac:dyDescent="0.3">
      <c r="A41" s="1"/>
      <c r="B41" s="148" t="s">
        <v>106</v>
      </c>
      <c r="C41" s="148" t="s">
        <v>825</v>
      </c>
      <c r="D41" s="53">
        <v>7787.4</v>
      </c>
      <c r="E41" s="53">
        <v>7921.0029100000002</v>
      </c>
      <c r="F41" s="175">
        <v>1.7156292215630378E-2</v>
      </c>
    </row>
    <row r="42" spans="1:6" x14ac:dyDescent="0.3">
      <c r="A42" s="1"/>
      <c r="B42" s="148" t="s">
        <v>106</v>
      </c>
      <c r="C42" s="148" t="s">
        <v>826</v>
      </c>
      <c r="D42" s="53">
        <v>7570.9</v>
      </c>
      <c r="E42" s="53">
        <v>7724.6255000000001</v>
      </c>
      <c r="F42" s="175">
        <v>2.0304785428416704E-2</v>
      </c>
    </row>
    <row r="43" spans="1:6" x14ac:dyDescent="0.3">
      <c r="A43" s="1"/>
      <c r="B43" s="148" t="s">
        <v>106</v>
      </c>
      <c r="C43" s="148" t="s">
        <v>827</v>
      </c>
      <c r="D43" s="53">
        <v>7657.9229999999998</v>
      </c>
      <c r="E43" s="53">
        <v>7703.9302399999997</v>
      </c>
      <c r="F43" s="175">
        <v>6.0077961086837774E-3</v>
      </c>
    </row>
    <row r="44" spans="1:6" x14ac:dyDescent="0.3">
      <c r="A44" s="1"/>
      <c r="B44" s="148" t="s">
        <v>106</v>
      </c>
      <c r="C44" s="148" t="s">
        <v>828</v>
      </c>
      <c r="D44" s="53">
        <v>7912.1360000000004</v>
      </c>
      <c r="E44" s="53">
        <v>7907.92299</v>
      </c>
      <c r="F44" s="175">
        <v>-5.3247441651660182E-4</v>
      </c>
    </row>
    <row r="45" spans="1:6" x14ac:dyDescent="0.3">
      <c r="A45" s="1"/>
      <c r="B45" s="148" t="s">
        <v>106</v>
      </c>
      <c r="C45" s="148" t="s">
        <v>829</v>
      </c>
      <c r="D45" s="53">
        <v>7965.3710000000001</v>
      </c>
      <c r="E45" s="53">
        <v>7984.2817400000004</v>
      </c>
      <c r="F45" s="175">
        <v>2.3741191715991638E-3</v>
      </c>
    </row>
    <row r="46" spans="1:6" x14ac:dyDescent="0.3">
      <c r="A46" s="1"/>
      <c r="B46" s="148" t="s">
        <v>106</v>
      </c>
      <c r="C46" s="148" t="s">
        <v>830</v>
      </c>
      <c r="D46" s="53">
        <v>7927.5479999999998</v>
      </c>
      <c r="E46" s="53">
        <v>7942.2964899999997</v>
      </c>
      <c r="F46" s="175">
        <v>1.8604100536508893E-3</v>
      </c>
    </row>
    <row r="47" spans="1:6" x14ac:dyDescent="0.3">
      <c r="A47" s="1"/>
      <c r="B47" s="148" t="s">
        <v>106</v>
      </c>
      <c r="C47" s="148" t="s">
        <v>831</v>
      </c>
      <c r="D47" s="53">
        <v>7929.8230000000003</v>
      </c>
      <c r="E47" s="53">
        <v>7908.7407999999996</v>
      </c>
      <c r="F47" s="175">
        <v>-2.6585965411838326E-3</v>
      </c>
    </row>
    <row r="48" spans="1:6" x14ac:dyDescent="0.3">
      <c r="A48" s="1"/>
      <c r="B48" s="148" t="s">
        <v>106</v>
      </c>
      <c r="C48" s="148" t="s">
        <v>832</v>
      </c>
      <c r="D48" s="53">
        <v>7886.3289999999997</v>
      </c>
      <c r="E48" s="53">
        <v>7877.6668</v>
      </c>
      <c r="F48" s="175">
        <v>-1.0983817692617186E-3</v>
      </c>
    </row>
    <row r="49" spans="1:6" x14ac:dyDescent="0.3">
      <c r="A49" s="1"/>
      <c r="B49" s="148" t="s">
        <v>106</v>
      </c>
      <c r="C49" s="148" t="s">
        <v>833</v>
      </c>
      <c r="D49" s="53">
        <v>7764.3112000000001</v>
      </c>
      <c r="E49" s="53">
        <v>7772.2049100000004</v>
      </c>
      <c r="F49" s="175">
        <v>1.0166658440996029E-3</v>
      </c>
    </row>
    <row r="50" spans="1:6" x14ac:dyDescent="0.3">
      <c r="A50" s="1"/>
      <c r="B50" s="148" t="s">
        <v>106</v>
      </c>
      <c r="C50" s="148" t="s">
        <v>834</v>
      </c>
      <c r="D50" s="53">
        <v>7619.2004999999999</v>
      </c>
      <c r="E50" s="53">
        <v>7749.4603399999996</v>
      </c>
      <c r="F50" s="175">
        <v>1.709626095283882E-2</v>
      </c>
    </row>
    <row r="51" spans="1:6" x14ac:dyDescent="0.3">
      <c r="A51" s="1"/>
      <c r="B51" s="148" t="s">
        <v>106</v>
      </c>
      <c r="C51" s="148" t="s">
        <v>835</v>
      </c>
      <c r="D51" s="53">
        <v>7731.1440000000002</v>
      </c>
      <c r="E51" s="53">
        <v>7668.3257400000002</v>
      </c>
      <c r="F51" s="175">
        <v>-8.1253511770056283E-3</v>
      </c>
    </row>
    <row r="52" spans="1:6" x14ac:dyDescent="0.3">
      <c r="A52" s="1"/>
      <c r="B52" s="148" t="s">
        <v>106</v>
      </c>
      <c r="C52" s="148" t="s">
        <v>836</v>
      </c>
      <c r="D52" s="53">
        <v>7456.8792000000003</v>
      </c>
      <c r="E52" s="53">
        <v>7403.48848</v>
      </c>
      <c r="F52" s="175">
        <v>-7.1599282445127983E-3</v>
      </c>
    </row>
    <row r="53" spans="1:6" x14ac:dyDescent="0.3">
      <c r="A53" s="1"/>
      <c r="B53" s="148" t="s">
        <v>106</v>
      </c>
      <c r="C53" s="148" t="s">
        <v>837</v>
      </c>
      <c r="D53" s="53">
        <v>7260.4408999999996</v>
      </c>
      <c r="E53" s="53">
        <v>7220.9100099999996</v>
      </c>
      <c r="F53" s="175">
        <v>-5.4446955142903233E-3</v>
      </c>
    </row>
    <row r="54" spans="1:6" x14ac:dyDescent="0.3">
      <c r="A54" s="1"/>
      <c r="B54" s="148" t="s">
        <v>838</v>
      </c>
      <c r="C54" s="148" t="s">
        <v>107</v>
      </c>
      <c r="D54" s="53">
        <v>6952.7209999999995</v>
      </c>
      <c r="E54" s="53">
        <v>7008.2056000000002</v>
      </c>
      <c r="F54" s="175">
        <v>7.9802713211129875E-3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4" t="s">
        <v>2825</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c r="YV5" s="205"/>
      <c r="YW5" s="205"/>
      <c r="YX5" s="205"/>
      <c r="YY5" s="205"/>
    </row>
    <row r="6" spans="1:675" ht="19.95" customHeight="1" x14ac:dyDescent="0.3">
      <c r="A6" s="1"/>
      <c r="B6" s="203" t="s">
        <v>102</v>
      </c>
      <c r="C6" s="203" t="s">
        <v>559</v>
      </c>
      <c r="D6" s="228" t="s">
        <v>68</v>
      </c>
      <c r="E6" s="228"/>
      <c r="F6" s="228"/>
      <c r="G6" s="228"/>
      <c r="H6" s="228" t="s">
        <v>118</v>
      </c>
      <c r="I6" s="228"/>
      <c r="J6" s="228"/>
      <c r="K6" s="228"/>
      <c r="L6" s="228" t="s">
        <v>118</v>
      </c>
      <c r="M6" s="228"/>
      <c r="N6" s="228"/>
      <c r="O6" s="228"/>
      <c r="P6" s="228" t="s">
        <v>118</v>
      </c>
      <c r="Q6" s="228"/>
      <c r="R6" s="228"/>
      <c r="S6" s="228"/>
      <c r="T6" s="228" t="s">
        <v>118</v>
      </c>
      <c r="U6" s="228"/>
      <c r="V6" s="228"/>
      <c r="W6" s="228"/>
      <c r="X6" s="228" t="s">
        <v>153</v>
      </c>
      <c r="Y6" s="228"/>
      <c r="Z6" s="228"/>
      <c r="AA6" s="228"/>
      <c r="AB6" s="228" t="s">
        <v>153</v>
      </c>
      <c r="AC6" s="228"/>
      <c r="AD6" s="228"/>
      <c r="AE6" s="228"/>
      <c r="AF6" s="228" t="s">
        <v>207</v>
      </c>
      <c r="AG6" s="228"/>
      <c r="AH6" s="228"/>
      <c r="AI6" s="228"/>
      <c r="AJ6" s="228" t="s">
        <v>207</v>
      </c>
      <c r="AK6" s="228"/>
      <c r="AL6" s="228"/>
      <c r="AM6" s="228"/>
      <c r="AN6" s="228" t="s">
        <v>79</v>
      </c>
      <c r="AO6" s="228"/>
      <c r="AP6" s="228"/>
      <c r="AQ6" s="228"/>
      <c r="AR6" s="228" t="s">
        <v>79</v>
      </c>
      <c r="AS6" s="228"/>
      <c r="AT6" s="228"/>
      <c r="AU6" s="228"/>
      <c r="AV6" s="228" t="s">
        <v>79</v>
      </c>
      <c r="AW6" s="228"/>
      <c r="AX6" s="228"/>
      <c r="AY6" s="228"/>
      <c r="AZ6" s="228" t="s">
        <v>79</v>
      </c>
      <c r="BA6" s="228"/>
      <c r="BB6" s="228"/>
      <c r="BC6" s="228"/>
      <c r="BD6" s="228" t="s">
        <v>79</v>
      </c>
      <c r="BE6" s="228"/>
      <c r="BF6" s="228"/>
      <c r="BG6" s="228"/>
      <c r="BH6" s="228" t="s">
        <v>79</v>
      </c>
      <c r="BI6" s="228"/>
      <c r="BJ6" s="228"/>
      <c r="BK6" s="228"/>
      <c r="BL6" s="228" t="s">
        <v>79</v>
      </c>
      <c r="BM6" s="228"/>
      <c r="BN6" s="228"/>
      <c r="BO6" s="228"/>
      <c r="BP6" s="228" t="s">
        <v>79</v>
      </c>
      <c r="BQ6" s="228"/>
      <c r="BR6" s="228"/>
      <c r="BS6" s="228"/>
      <c r="BT6" s="228" t="s">
        <v>485</v>
      </c>
      <c r="BU6" s="228"/>
      <c r="BV6" s="228"/>
      <c r="BW6" s="228"/>
      <c r="BX6" s="228" t="s">
        <v>485</v>
      </c>
      <c r="BY6" s="228"/>
      <c r="BZ6" s="228"/>
      <c r="CA6" s="228"/>
      <c r="CB6" s="228" t="s">
        <v>485</v>
      </c>
      <c r="CC6" s="228"/>
      <c r="CD6" s="228"/>
      <c r="CE6" s="228"/>
      <c r="CF6" s="228" t="s">
        <v>485</v>
      </c>
      <c r="CG6" s="228"/>
      <c r="CH6" s="228"/>
      <c r="CI6" s="228"/>
      <c r="CJ6" s="228" t="s">
        <v>570</v>
      </c>
      <c r="CK6" s="228"/>
      <c r="CL6" s="228"/>
      <c r="CM6" s="228"/>
      <c r="CN6" s="228" t="s">
        <v>300</v>
      </c>
      <c r="CO6" s="228"/>
      <c r="CP6" s="228"/>
      <c r="CQ6" s="228"/>
      <c r="CR6" s="228" t="s">
        <v>300</v>
      </c>
      <c r="CS6" s="228"/>
      <c r="CT6" s="228"/>
      <c r="CU6" s="228"/>
      <c r="CV6" s="228" t="s">
        <v>300</v>
      </c>
      <c r="CW6" s="228"/>
      <c r="CX6" s="228"/>
      <c r="CY6" s="228"/>
      <c r="CZ6" s="228" t="s">
        <v>113</v>
      </c>
      <c r="DA6" s="228"/>
      <c r="DB6" s="228"/>
      <c r="DC6" s="228"/>
      <c r="DD6" s="228" t="s">
        <v>113</v>
      </c>
      <c r="DE6" s="228"/>
      <c r="DF6" s="228"/>
      <c r="DG6" s="228"/>
      <c r="DH6" s="228" t="s">
        <v>113</v>
      </c>
      <c r="DI6" s="228"/>
      <c r="DJ6" s="228"/>
      <c r="DK6" s="228"/>
      <c r="DL6" s="228" t="s">
        <v>113</v>
      </c>
      <c r="DM6" s="228"/>
      <c r="DN6" s="228"/>
      <c r="DO6" s="228"/>
      <c r="DP6" s="228" t="s">
        <v>113</v>
      </c>
      <c r="DQ6" s="228"/>
      <c r="DR6" s="228"/>
      <c r="DS6" s="228"/>
      <c r="DT6" s="228" t="s">
        <v>113</v>
      </c>
      <c r="DU6" s="228"/>
      <c r="DV6" s="228"/>
      <c r="DW6" s="228"/>
      <c r="DX6" s="228" t="s">
        <v>113</v>
      </c>
      <c r="DY6" s="228"/>
      <c r="DZ6" s="228"/>
      <c r="EA6" s="228"/>
      <c r="EB6" s="228" t="s">
        <v>571</v>
      </c>
      <c r="EC6" s="228"/>
      <c r="ED6" s="228"/>
      <c r="EE6" s="228"/>
      <c r="EF6" s="228" t="s">
        <v>109</v>
      </c>
      <c r="EG6" s="228"/>
      <c r="EH6" s="228"/>
      <c r="EI6" s="228"/>
      <c r="EJ6" s="228" t="s">
        <v>374</v>
      </c>
      <c r="EK6" s="228"/>
      <c r="EL6" s="228"/>
      <c r="EM6" s="228"/>
      <c r="EN6" s="228" t="s">
        <v>572</v>
      </c>
      <c r="EO6" s="228"/>
      <c r="EP6" s="228"/>
      <c r="EQ6" s="228"/>
      <c r="ER6" s="228" t="s">
        <v>572</v>
      </c>
      <c r="ES6" s="228"/>
      <c r="ET6" s="228"/>
      <c r="EU6" s="228"/>
      <c r="EV6" s="228" t="s">
        <v>573</v>
      </c>
      <c r="EW6" s="228"/>
      <c r="EX6" s="228"/>
      <c r="EY6" s="228"/>
      <c r="EZ6" s="228" t="s">
        <v>573</v>
      </c>
      <c r="FA6" s="228"/>
      <c r="FB6" s="228"/>
      <c r="FC6" s="228"/>
      <c r="FD6" s="228" t="s">
        <v>574</v>
      </c>
      <c r="FE6" s="228"/>
      <c r="FF6" s="228"/>
      <c r="FG6" s="228"/>
      <c r="FH6" s="228" t="s">
        <v>265</v>
      </c>
      <c r="FI6" s="228"/>
      <c r="FJ6" s="228"/>
      <c r="FK6" s="228"/>
      <c r="FL6" s="228" t="s">
        <v>265</v>
      </c>
      <c r="FM6" s="228"/>
      <c r="FN6" s="228"/>
      <c r="FO6" s="228"/>
      <c r="FP6" s="228" t="s">
        <v>575</v>
      </c>
      <c r="FQ6" s="228"/>
      <c r="FR6" s="228"/>
      <c r="FS6" s="228"/>
      <c r="FT6" s="228" t="s">
        <v>576</v>
      </c>
      <c r="FU6" s="228"/>
      <c r="FV6" s="228"/>
      <c r="FW6" s="228"/>
      <c r="FX6" s="228" t="s">
        <v>577</v>
      </c>
      <c r="FY6" s="228"/>
      <c r="FZ6" s="228"/>
      <c r="GA6" s="228"/>
      <c r="GB6" s="228" t="s">
        <v>135</v>
      </c>
      <c r="GC6" s="228"/>
      <c r="GD6" s="228"/>
      <c r="GE6" s="228"/>
      <c r="GF6" s="228" t="s">
        <v>135</v>
      </c>
      <c r="GG6" s="228"/>
      <c r="GH6" s="228"/>
      <c r="GI6" s="228"/>
      <c r="GJ6" s="228" t="s">
        <v>135</v>
      </c>
      <c r="GK6" s="228"/>
      <c r="GL6" s="228"/>
      <c r="GM6" s="228"/>
      <c r="GN6" s="228" t="s">
        <v>198</v>
      </c>
      <c r="GO6" s="228"/>
      <c r="GP6" s="228"/>
      <c r="GQ6" s="228"/>
      <c r="GR6" s="228" t="s">
        <v>198</v>
      </c>
      <c r="GS6" s="228"/>
      <c r="GT6" s="228"/>
      <c r="GU6" s="228"/>
      <c r="GV6" s="228" t="s">
        <v>198</v>
      </c>
      <c r="GW6" s="228"/>
      <c r="GX6" s="228"/>
      <c r="GY6" s="228"/>
      <c r="GZ6" s="228" t="s">
        <v>198</v>
      </c>
      <c r="HA6" s="228"/>
      <c r="HB6" s="228"/>
      <c r="HC6" s="228"/>
      <c r="HD6" s="228" t="s">
        <v>198</v>
      </c>
      <c r="HE6" s="228"/>
      <c r="HF6" s="228"/>
      <c r="HG6" s="228"/>
      <c r="HH6" s="228" t="s">
        <v>198</v>
      </c>
      <c r="HI6" s="228"/>
      <c r="HJ6" s="228"/>
      <c r="HK6" s="228"/>
      <c r="HL6" s="228" t="s">
        <v>578</v>
      </c>
      <c r="HM6" s="228"/>
      <c r="HN6" s="228"/>
      <c r="HO6" s="228"/>
      <c r="HP6" s="228" t="s">
        <v>578</v>
      </c>
      <c r="HQ6" s="228"/>
      <c r="HR6" s="228"/>
      <c r="HS6" s="228"/>
      <c r="HT6" s="228" t="s">
        <v>579</v>
      </c>
      <c r="HU6" s="228"/>
      <c r="HV6" s="228"/>
      <c r="HW6" s="228"/>
      <c r="HX6" s="228" t="s">
        <v>121</v>
      </c>
      <c r="HY6" s="228"/>
      <c r="HZ6" s="228"/>
      <c r="IA6" s="228"/>
      <c r="IB6" s="228" t="s">
        <v>121</v>
      </c>
      <c r="IC6" s="228"/>
      <c r="ID6" s="228"/>
      <c r="IE6" s="228"/>
      <c r="IF6" s="228" t="s">
        <v>121</v>
      </c>
      <c r="IG6" s="228"/>
      <c r="IH6" s="228"/>
      <c r="II6" s="228"/>
      <c r="IJ6" s="228" t="s">
        <v>50</v>
      </c>
      <c r="IK6" s="228"/>
      <c r="IL6" s="228"/>
      <c r="IM6" s="228"/>
      <c r="IN6" s="228" t="s">
        <v>50</v>
      </c>
      <c r="IO6" s="228"/>
      <c r="IP6" s="228"/>
      <c r="IQ6" s="228"/>
      <c r="IR6" s="228" t="s">
        <v>50</v>
      </c>
      <c r="IS6" s="228"/>
      <c r="IT6" s="228"/>
      <c r="IU6" s="228"/>
      <c r="IV6" s="228" t="s">
        <v>50</v>
      </c>
      <c r="IW6" s="228"/>
      <c r="IX6" s="228"/>
      <c r="IY6" s="228"/>
      <c r="IZ6" s="228" t="s">
        <v>50</v>
      </c>
      <c r="JA6" s="228"/>
      <c r="JB6" s="228"/>
      <c r="JC6" s="228"/>
      <c r="JD6" s="228" t="s">
        <v>50</v>
      </c>
      <c r="JE6" s="228"/>
      <c r="JF6" s="228"/>
      <c r="JG6" s="228"/>
      <c r="JH6" s="228" t="s">
        <v>50</v>
      </c>
      <c r="JI6" s="228"/>
      <c r="JJ6" s="228"/>
      <c r="JK6" s="228"/>
      <c r="JL6" s="228" t="s">
        <v>50</v>
      </c>
      <c r="JM6" s="228"/>
      <c r="JN6" s="228"/>
      <c r="JO6" s="228"/>
      <c r="JP6" s="228" t="s">
        <v>50</v>
      </c>
      <c r="JQ6" s="228"/>
      <c r="JR6" s="228"/>
      <c r="JS6" s="228"/>
      <c r="JT6" s="228" t="s">
        <v>50</v>
      </c>
      <c r="JU6" s="228"/>
      <c r="JV6" s="228"/>
      <c r="JW6" s="228"/>
      <c r="JX6" s="228" t="s">
        <v>50</v>
      </c>
      <c r="JY6" s="228"/>
      <c r="JZ6" s="228"/>
      <c r="KA6" s="228"/>
      <c r="KB6" s="228" t="s">
        <v>50</v>
      </c>
      <c r="KC6" s="228"/>
      <c r="KD6" s="228"/>
      <c r="KE6" s="228"/>
      <c r="KF6" s="228" t="s">
        <v>50</v>
      </c>
      <c r="KG6" s="228"/>
      <c r="KH6" s="228"/>
      <c r="KI6" s="228"/>
      <c r="KJ6" s="228" t="s">
        <v>50</v>
      </c>
      <c r="KK6" s="228"/>
      <c r="KL6" s="228"/>
      <c r="KM6" s="228"/>
      <c r="KN6" s="228" t="s">
        <v>580</v>
      </c>
      <c r="KO6" s="228"/>
      <c r="KP6" s="228"/>
      <c r="KQ6" s="228"/>
      <c r="KR6" s="228" t="s">
        <v>580</v>
      </c>
      <c r="KS6" s="228"/>
      <c r="KT6" s="228"/>
      <c r="KU6" s="228"/>
      <c r="KV6" s="228" t="s">
        <v>581</v>
      </c>
      <c r="KW6" s="228"/>
      <c r="KX6" s="228"/>
      <c r="KY6" s="228"/>
      <c r="KZ6" s="228" t="s">
        <v>177</v>
      </c>
      <c r="LA6" s="228"/>
      <c r="LB6" s="228"/>
      <c r="LC6" s="228"/>
      <c r="LD6" s="228" t="s">
        <v>177</v>
      </c>
      <c r="LE6" s="228"/>
      <c r="LF6" s="228"/>
      <c r="LG6" s="228"/>
      <c r="LH6" s="228" t="s">
        <v>177</v>
      </c>
      <c r="LI6" s="228"/>
      <c r="LJ6" s="228"/>
      <c r="LK6" s="228"/>
      <c r="LL6" s="228" t="s">
        <v>177</v>
      </c>
      <c r="LM6" s="228"/>
      <c r="LN6" s="228"/>
      <c r="LO6" s="228"/>
      <c r="LP6" s="228" t="s">
        <v>177</v>
      </c>
      <c r="LQ6" s="228"/>
      <c r="LR6" s="228"/>
      <c r="LS6" s="228"/>
      <c r="LT6" s="228" t="s">
        <v>177</v>
      </c>
      <c r="LU6" s="228"/>
      <c r="LV6" s="228"/>
      <c r="LW6" s="228"/>
      <c r="LX6" s="228" t="s">
        <v>177</v>
      </c>
      <c r="LY6" s="228"/>
      <c r="LZ6" s="228"/>
      <c r="MA6" s="228"/>
      <c r="MB6" s="228" t="s">
        <v>177</v>
      </c>
      <c r="MC6" s="228"/>
      <c r="MD6" s="228"/>
      <c r="ME6" s="228"/>
      <c r="MF6" s="228" t="s">
        <v>177</v>
      </c>
      <c r="MG6" s="228"/>
      <c r="MH6" s="228"/>
      <c r="MI6" s="228"/>
      <c r="MJ6" s="228" t="s">
        <v>177</v>
      </c>
      <c r="MK6" s="228"/>
      <c r="ML6" s="228"/>
      <c r="MM6" s="228"/>
      <c r="MN6" s="228" t="s">
        <v>177</v>
      </c>
      <c r="MO6" s="228"/>
      <c r="MP6" s="228"/>
      <c r="MQ6" s="228"/>
      <c r="MR6" s="228" t="s">
        <v>177</v>
      </c>
      <c r="MS6" s="228"/>
      <c r="MT6" s="228"/>
      <c r="MU6" s="228"/>
      <c r="MV6" s="228" t="s">
        <v>195</v>
      </c>
      <c r="MW6" s="228"/>
      <c r="MX6" s="228"/>
      <c r="MY6" s="228"/>
      <c r="MZ6" s="228" t="s">
        <v>195</v>
      </c>
      <c r="NA6" s="228"/>
      <c r="NB6" s="228"/>
      <c r="NC6" s="228"/>
      <c r="ND6" s="228" t="s">
        <v>195</v>
      </c>
      <c r="NE6" s="228"/>
      <c r="NF6" s="228"/>
      <c r="NG6" s="228"/>
      <c r="NH6" s="228" t="s">
        <v>195</v>
      </c>
      <c r="NI6" s="228"/>
      <c r="NJ6" s="228"/>
      <c r="NK6" s="228"/>
      <c r="NL6" s="228" t="s">
        <v>203</v>
      </c>
      <c r="NM6" s="228"/>
      <c r="NN6" s="228"/>
      <c r="NO6" s="228"/>
      <c r="NP6" s="228" t="s">
        <v>203</v>
      </c>
      <c r="NQ6" s="228"/>
      <c r="NR6" s="228"/>
      <c r="NS6" s="228"/>
      <c r="NT6" s="228" t="s">
        <v>582</v>
      </c>
      <c r="NU6" s="228"/>
      <c r="NV6" s="228"/>
      <c r="NW6" s="228"/>
      <c r="NX6" s="228" t="s">
        <v>582</v>
      </c>
      <c r="NY6" s="228"/>
      <c r="NZ6" s="228"/>
      <c r="OA6" s="228"/>
      <c r="OB6" s="228" t="s">
        <v>583</v>
      </c>
      <c r="OC6" s="228"/>
      <c r="OD6" s="228"/>
      <c r="OE6" s="228"/>
      <c r="OF6" s="228" t="s">
        <v>584</v>
      </c>
      <c r="OG6" s="228"/>
      <c r="OH6" s="228"/>
      <c r="OI6" s="228"/>
      <c r="OJ6" s="228" t="s">
        <v>585</v>
      </c>
      <c r="OK6" s="228"/>
      <c r="OL6" s="228"/>
      <c r="OM6" s="228"/>
      <c r="ON6" s="228" t="s">
        <v>586</v>
      </c>
      <c r="OO6" s="228"/>
      <c r="OP6" s="228"/>
      <c r="OQ6" s="228"/>
      <c r="OR6" s="228" t="s">
        <v>347</v>
      </c>
      <c r="OS6" s="228"/>
      <c r="OT6" s="228"/>
      <c r="OU6" s="228"/>
      <c r="OV6" s="228" t="s">
        <v>587</v>
      </c>
      <c r="OW6" s="228"/>
      <c r="OX6" s="228"/>
      <c r="OY6" s="228"/>
      <c r="OZ6" s="228" t="s">
        <v>588</v>
      </c>
      <c r="PA6" s="228"/>
      <c r="PB6" s="228"/>
      <c r="PC6" s="228"/>
      <c r="PD6" s="228" t="s">
        <v>153</v>
      </c>
      <c r="PE6" s="228"/>
      <c r="PF6" s="228"/>
      <c r="PG6" s="228"/>
      <c r="PH6" s="228" t="s">
        <v>153</v>
      </c>
      <c r="PI6" s="228"/>
      <c r="PJ6" s="228"/>
      <c r="PK6" s="228"/>
      <c r="PL6" s="228" t="s">
        <v>79</v>
      </c>
      <c r="PM6" s="228"/>
      <c r="PN6" s="228"/>
      <c r="PO6" s="228"/>
      <c r="PP6" s="228" t="s">
        <v>79</v>
      </c>
      <c r="PQ6" s="228"/>
      <c r="PR6" s="228"/>
      <c r="PS6" s="228"/>
      <c r="PT6" s="228" t="s">
        <v>571</v>
      </c>
      <c r="PU6" s="228"/>
      <c r="PV6" s="228"/>
      <c r="PW6" s="228"/>
      <c r="PX6" s="228" t="s">
        <v>589</v>
      </c>
      <c r="PY6" s="228"/>
      <c r="PZ6" s="228"/>
      <c r="QA6" s="228"/>
      <c r="QB6" s="228" t="s">
        <v>590</v>
      </c>
      <c r="QC6" s="228"/>
      <c r="QD6" s="228"/>
      <c r="QE6" s="228"/>
      <c r="QF6" s="228" t="s">
        <v>591</v>
      </c>
      <c r="QG6" s="228"/>
      <c r="QH6" s="228"/>
      <c r="QI6" s="228"/>
      <c r="QJ6" s="228" t="s">
        <v>592</v>
      </c>
      <c r="QK6" s="228"/>
      <c r="QL6" s="228"/>
      <c r="QM6" s="228"/>
      <c r="QN6" s="228" t="s">
        <v>593</v>
      </c>
      <c r="QO6" s="228"/>
      <c r="QP6" s="228"/>
      <c r="QQ6" s="228"/>
      <c r="QR6" s="228" t="s">
        <v>594</v>
      </c>
      <c r="QS6" s="228"/>
      <c r="QT6" s="228"/>
      <c r="QU6" s="228"/>
      <c r="QV6" s="228" t="s">
        <v>595</v>
      </c>
      <c r="QW6" s="228"/>
      <c r="QX6" s="228"/>
      <c r="QY6" s="228"/>
      <c r="QZ6" s="228" t="s">
        <v>596</v>
      </c>
      <c r="RA6" s="228"/>
      <c r="RB6" s="228"/>
      <c r="RC6" s="228"/>
      <c r="RD6" s="228" t="s">
        <v>597</v>
      </c>
      <c r="RE6" s="228"/>
      <c r="RF6" s="228"/>
      <c r="RG6" s="228"/>
      <c r="RH6" s="228" t="s">
        <v>598</v>
      </c>
      <c r="RI6" s="228"/>
      <c r="RJ6" s="228"/>
      <c r="RK6" s="228"/>
      <c r="RL6" s="228" t="s">
        <v>402</v>
      </c>
      <c r="RM6" s="228"/>
      <c r="RN6" s="228"/>
      <c r="RO6" s="228"/>
      <c r="RP6" s="228" t="s">
        <v>599</v>
      </c>
      <c r="RQ6" s="228"/>
      <c r="RR6" s="228"/>
      <c r="RS6" s="228"/>
      <c r="RT6" s="228" t="s">
        <v>600</v>
      </c>
      <c r="RU6" s="228"/>
      <c r="RV6" s="228"/>
      <c r="RW6" s="228"/>
      <c r="RX6" s="228" t="s">
        <v>601</v>
      </c>
      <c r="RY6" s="228"/>
      <c r="RZ6" s="228"/>
      <c r="SA6" s="228"/>
      <c r="SB6" s="228" t="s">
        <v>602</v>
      </c>
      <c r="SC6" s="228"/>
      <c r="SD6" s="228"/>
      <c r="SE6" s="228"/>
      <c r="SF6" s="228" t="s">
        <v>603</v>
      </c>
      <c r="SG6" s="228"/>
      <c r="SH6" s="228"/>
      <c r="SI6" s="228"/>
      <c r="SJ6" s="228" t="s">
        <v>604</v>
      </c>
      <c r="SK6" s="228"/>
      <c r="SL6" s="228"/>
      <c r="SM6" s="228"/>
      <c r="SN6" s="228" t="s">
        <v>605</v>
      </c>
      <c r="SO6" s="228"/>
      <c r="SP6" s="228"/>
      <c r="SQ6" s="228"/>
      <c r="SR6" s="228" t="s">
        <v>605</v>
      </c>
      <c r="SS6" s="228"/>
      <c r="ST6" s="228"/>
      <c r="SU6" s="228"/>
      <c r="SV6" s="228" t="s">
        <v>605</v>
      </c>
      <c r="SW6" s="228"/>
      <c r="SX6" s="228"/>
      <c r="SY6" s="228"/>
      <c r="SZ6" s="228" t="s">
        <v>605</v>
      </c>
      <c r="TA6" s="228"/>
      <c r="TB6" s="228"/>
      <c r="TC6" s="228"/>
      <c r="TD6" s="228" t="s">
        <v>606</v>
      </c>
      <c r="TE6" s="228"/>
      <c r="TF6" s="228"/>
      <c r="TG6" s="228"/>
      <c r="TH6" s="228" t="s">
        <v>606</v>
      </c>
      <c r="TI6" s="228"/>
      <c r="TJ6" s="228"/>
      <c r="TK6" s="228"/>
      <c r="TL6" s="228" t="s">
        <v>50</v>
      </c>
      <c r="TM6" s="228"/>
      <c r="TN6" s="228"/>
      <c r="TO6" s="228"/>
      <c r="TP6" s="228" t="s">
        <v>50</v>
      </c>
      <c r="TQ6" s="228"/>
      <c r="TR6" s="228"/>
      <c r="TS6" s="228"/>
      <c r="TT6" s="228" t="s">
        <v>50</v>
      </c>
      <c r="TU6" s="228"/>
      <c r="TV6" s="228"/>
      <c r="TW6" s="228"/>
      <c r="TX6" s="228" t="s">
        <v>50</v>
      </c>
      <c r="TY6" s="228"/>
      <c r="TZ6" s="228"/>
      <c r="UA6" s="228"/>
      <c r="UB6" s="228" t="s">
        <v>50</v>
      </c>
      <c r="UC6" s="228"/>
      <c r="UD6" s="228"/>
      <c r="UE6" s="228"/>
      <c r="UF6" s="228" t="s">
        <v>50</v>
      </c>
      <c r="UG6" s="228"/>
      <c r="UH6" s="228"/>
      <c r="UI6" s="228"/>
      <c r="UJ6" s="228" t="s">
        <v>607</v>
      </c>
      <c r="UK6" s="228"/>
      <c r="UL6" s="228"/>
      <c r="UM6" s="228"/>
      <c r="UN6" s="228" t="s">
        <v>607</v>
      </c>
      <c r="UO6" s="228"/>
      <c r="UP6" s="228"/>
      <c r="UQ6" s="228"/>
      <c r="UR6" s="228" t="s">
        <v>608</v>
      </c>
      <c r="US6" s="228"/>
      <c r="UT6" s="228"/>
      <c r="UU6" s="228"/>
      <c r="UV6" s="228" t="s">
        <v>608</v>
      </c>
      <c r="UW6" s="228"/>
      <c r="UX6" s="228"/>
      <c r="UY6" s="228"/>
      <c r="UZ6" s="228" t="s">
        <v>608</v>
      </c>
      <c r="VA6" s="228"/>
      <c r="VB6" s="228"/>
      <c r="VC6" s="228"/>
      <c r="VD6" s="228" t="s">
        <v>608</v>
      </c>
      <c r="VE6" s="228"/>
      <c r="VF6" s="228"/>
      <c r="VG6" s="228"/>
      <c r="VH6" s="228" t="s">
        <v>62</v>
      </c>
      <c r="VI6" s="228"/>
      <c r="VJ6" s="228"/>
      <c r="VK6" s="228"/>
      <c r="VL6" s="228" t="s">
        <v>609</v>
      </c>
      <c r="VM6" s="228"/>
      <c r="VN6" s="228"/>
      <c r="VO6" s="228"/>
      <c r="VP6" s="228" t="s">
        <v>610</v>
      </c>
      <c r="VQ6" s="228"/>
      <c r="VR6" s="228"/>
      <c r="VS6" s="228"/>
      <c r="VT6" s="228" t="s">
        <v>177</v>
      </c>
      <c r="VU6" s="228"/>
      <c r="VV6" s="228"/>
      <c r="VW6" s="228"/>
      <c r="VX6" s="228" t="s">
        <v>177</v>
      </c>
      <c r="VY6" s="228"/>
      <c r="VZ6" s="228"/>
      <c r="WA6" s="228"/>
      <c r="WB6" s="228" t="s">
        <v>177</v>
      </c>
      <c r="WC6" s="228"/>
      <c r="WD6" s="228"/>
      <c r="WE6" s="228"/>
      <c r="WF6" s="228" t="s">
        <v>177</v>
      </c>
      <c r="WG6" s="228"/>
      <c r="WH6" s="228"/>
      <c r="WI6" s="228"/>
      <c r="WJ6" s="228" t="s">
        <v>177</v>
      </c>
      <c r="WK6" s="228"/>
      <c r="WL6" s="228"/>
      <c r="WM6" s="228"/>
      <c r="WN6" s="228" t="s">
        <v>406</v>
      </c>
      <c r="WO6" s="228"/>
      <c r="WP6" s="228"/>
      <c r="WQ6" s="228"/>
      <c r="WR6" s="228" t="s">
        <v>406</v>
      </c>
      <c r="WS6" s="228"/>
      <c r="WT6" s="228"/>
      <c r="WU6" s="228"/>
      <c r="WV6" s="228" t="s">
        <v>406</v>
      </c>
      <c r="WW6" s="228"/>
      <c r="WX6" s="228"/>
      <c r="WY6" s="228"/>
      <c r="WZ6" s="228" t="s">
        <v>406</v>
      </c>
      <c r="XA6" s="228"/>
      <c r="XB6" s="228"/>
      <c r="XC6" s="228"/>
      <c r="XD6" s="228" t="s">
        <v>611</v>
      </c>
      <c r="XE6" s="228"/>
      <c r="XF6" s="228"/>
      <c r="XG6" s="228"/>
      <c r="XH6" s="228" t="s">
        <v>612</v>
      </c>
      <c r="XI6" s="228"/>
      <c r="XJ6" s="228"/>
      <c r="XK6" s="228"/>
      <c r="XL6" s="228" t="s">
        <v>612</v>
      </c>
      <c r="XM6" s="228"/>
      <c r="XN6" s="228"/>
      <c r="XO6" s="228"/>
      <c r="XP6" s="228" t="s">
        <v>612</v>
      </c>
      <c r="XQ6" s="228"/>
      <c r="XR6" s="228"/>
      <c r="XS6" s="228"/>
      <c r="XT6" s="228" t="s">
        <v>613</v>
      </c>
      <c r="XU6" s="228"/>
      <c r="XV6" s="228"/>
      <c r="XW6" s="228"/>
      <c r="XX6" s="228" t="s">
        <v>614</v>
      </c>
      <c r="XY6" s="228"/>
      <c r="XZ6" s="228"/>
      <c r="YA6" s="228"/>
      <c r="YB6" s="228" t="s">
        <v>614</v>
      </c>
      <c r="YC6" s="228"/>
      <c r="YD6" s="228"/>
      <c r="YE6" s="228"/>
      <c r="YF6" s="228" t="s">
        <v>615</v>
      </c>
      <c r="YG6" s="228"/>
      <c r="YH6" s="228"/>
      <c r="YI6" s="228"/>
      <c r="YJ6" s="228" t="s">
        <v>616</v>
      </c>
      <c r="YK6" s="228"/>
      <c r="YL6" s="228"/>
      <c r="YM6" s="228"/>
      <c r="YN6" s="228" t="s">
        <v>617</v>
      </c>
      <c r="YO6" s="228"/>
      <c r="YP6" s="228"/>
      <c r="YQ6" s="228"/>
      <c r="YR6" s="228" t="s">
        <v>618</v>
      </c>
      <c r="YS6" s="228"/>
      <c r="YT6" s="228"/>
      <c r="YU6" s="228"/>
      <c r="YV6" s="228" t="s">
        <v>619</v>
      </c>
      <c r="YW6" s="228"/>
      <c r="YX6" s="228"/>
      <c r="YY6" s="228"/>
    </row>
    <row r="7" spans="1:675" ht="40.049999999999997" customHeight="1" x14ac:dyDescent="0.3">
      <c r="A7" s="1"/>
      <c r="B7" s="203"/>
      <c r="C7" s="203"/>
      <c r="D7" s="236" t="s">
        <v>625</v>
      </c>
      <c r="E7" s="203"/>
      <c r="F7" s="203"/>
      <c r="G7" s="203"/>
      <c r="H7" s="236" t="s">
        <v>626</v>
      </c>
      <c r="I7" s="203"/>
      <c r="J7" s="203"/>
      <c r="K7" s="203"/>
      <c r="L7" s="236" t="s">
        <v>627</v>
      </c>
      <c r="M7" s="203"/>
      <c r="N7" s="203"/>
      <c r="O7" s="203"/>
      <c r="P7" s="236" t="s">
        <v>628</v>
      </c>
      <c r="Q7" s="203"/>
      <c r="R7" s="203"/>
      <c r="S7" s="203"/>
      <c r="T7" s="236" t="s">
        <v>629</v>
      </c>
      <c r="U7" s="203"/>
      <c r="V7" s="203"/>
      <c r="W7" s="203"/>
      <c r="X7" s="236" t="s">
        <v>630</v>
      </c>
      <c r="Y7" s="203"/>
      <c r="Z7" s="203"/>
      <c r="AA7" s="203"/>
      <c r="AB7" s="236" t="s">
        <v>631</v>
      </c>
      <c r="AC7" s="203"/>
      <c r="AD7" s="203"/>
      <c r="AE7" s="203"/>
      <c r="AF7" s="236" t="s">
        <v>632</v>
      </c>
      <c r="AG7" s="203"/>
      <c r="AH7" s="203"/>
      <c r="AI7" s="203"/>
      <c r="AJ7" s="236" t="s">
        <v>633</v>
      </c>
      <c r="AK7" s="203"/>
      <c r="AL7" s="203"/>
      <c r="AM7" s="203"/>
      <c r="AN7" s="236" t="s">
        <v>634</v>
      </c>
      <c r="AO7" s="203"/>
      <c r="AP7" s="203"/>
      <c r="AQ7" s="203"/>
      <c r="AR7" s="236" t="s">
        <v>635</v>
      </c>
      <c r="AS7" s="203"/>
      <c r="AT7" s="203"/>
      <c r="AU7" s="203"/>
      <c r="AV7" s="236" t="s">
        <v>636</v>
      </c>
      <c r="AW7" s="203"/>
      <c r="AX7" s="203"/>
      <c r="AY7" s="203"/>
      <c r="AZ7" s="236" t="s">
        <v>637</v>
      </c>
      <c r="BA7" s="203"/>
      <c r="BB7" s="203"/>
      <c r="BC7" s="203"/>
      <c r="BD7" s="236" t="s">
        <v>638</v>
      </c>
      <c r="BE7" s="203"/>
      <c r="BF7" s="203"/>
      <c r="BG7" s="203"/>
      <c r="BH7" s="236" t="s">
        <v>639</v>
      </c>
      <c r="BI7" s="203"/>
      <c r="BJ7" s="203"/>
      <c r="BK7" s="203"/>
      <c r="BL7" s="236" t="s">
        <v>640</v>
      </c>
      <c r="BM7" s="203"/>
      <c r="BN7" s="203"/>
      <c r="BO7" s="203"/>
      <c r="BP7" s="236" t="s">
        <v>641</v>
      </c>
      <c r="BQ7" s="203"/>
      <c r="BR7" s="203"/>
      <c r="BS7" s="203"/>
      <c r="BT7" s="236" t="s">
        <v>642</v>
      </c>
      <c r="BU7" s="203"/>
      <c r="BV7" s="203"/>
      <c r="BW7" s="203"/>
      <c r="BX7" s="236" t="s">
        <v>643</v>
      </c>
      <c r="BY7" s="203"/>
      <c r="BZ7" s="203"/>
      <c r="CA7" s="203"/>
      <c r="CB7" s="236" t="s">
        <v>644</v>
      </c>
      <c r="CC7" s="203"/>
      <c r="CD7" s="203"/>
      <c r="CE7" s="203"/>
      <c r="CF7" s="236" t="s">
        <v>645</v>
      </c>
      <c r="CG7" s="203"/>
      <c r="CH7" s="203"/>
      <c r="CI7" s="203"/>
      <c r="CJ7" s="236" t="s">
        <v>646</v>
      </c>
      <c r="CK7" s="203"/>
      <c r="CL7" s="203"/>
      <c r="CM7" s="203"/>
      <c r="CN7" s="236" t="s">
        <v>647</v>
      </c>
      <c r="CO7" s="203"/>
      <c r="CP7" s="203"/>
      <c r="CQ7" s="203"/>
      <c r="CR7" s="236" t="s">
        <v>648</v>
      </c>
      <c r="CS7" s="203"/>
      <c r="CT7" s="203"/>
      <c r="CU7" s="203"/>
      <c r="CV7" s="236" t="s">
        <v>306</v>
      </c>
      <c r="CW7" s="203"/>
      <c r="CX7" s="203"/>
      <c r="CY7" s="203"/>
      <c r="CZ7" s="236" t="s">
        <v>649</v>
      </c>
      <c r="DA7" s="203"/>
      <c r="DB7" s="203"/>
      <c r="DC7" s="203"/>
      <c r="DD7" s="236" t="s">
        <v>290</v>
      </c>
      <c r="DE7" s="203"/>
      <c r="DF7" s="203"/>
      <c r="DG7" s="203"/>
      <c r="DH7" s="236" t="s">
        <v>293</v>
      </c>
      <c r="DI7" s="203"/>
      <c r="DJ7" s="203"/>
      <c r="DK7" s="203"/>
      <c r="DL7" s="236" t="s">
        <v>650</v>
      </c>
      <c r="DM7" s="203"/>
      <c r="DN7" s="203"/>
      <c r="DO7" s="203"/>
      <c r="DP7" s="236" t="s">
        <v>651</v>
      </c>
      <c r="DQ7" s="203"/>
      <c r="DR7" s="203"/>
      <c r="DS7" s="203"/>
      <c r="DT7" s="236" t="s">
        <v>652</v>
      </c>
      <c r="DU7" s="203"/>
      <c r="DV7" s="203"/>
      <c r="DW7" s="203"/>
      <c r="DX7" s="236" t="s">
        <v>653</v>
      </c>
      <c r="DY7" s="203"/>
      <c r="DZ7" s="203"/>
      <c r="EA7" s="203"/>
      <c r="EB7" s="236" t="s">
        <v>654</v>
      </c>
      <c r="EC7" s="203"/>
      <c r="ED7" s="203"/>
      <c r="EE7" s="203"/>
      <c r="EF7" s="236" t="s">
        <v>655</v>
      </c>
      <c r="EG7" s="203"/>
      <c r="EH7" s="203"/>
      <c r="EI7" s="203"/>
      <c r="EJ7" s="236" t="s">
        <v>375</v>
      </c>
      <c r="EK7" s="203"/>
      <c r="EL7" s="203"/>
      <c r="EM7" s="203"/>
      <c r="EN7" s="236" t="s">
        <v>656</v>
      </c>
      <c r="EO7" s="203"/>
      <c r="EP7" s="203"/>
      <c r="EQ7" s="203"/>
      <c r="ER7" s="236" t="s">
        <v>657</v>
      </c>
      <c r="ES7" s="203"/>
      <c r="ET7" s="203"/>
      <c r="EU7" s="203"/>
      <c r="EV7" s="236" t="s">
        <v>658</v>
      </c>
      <c r="EW7" s="203"/>
      <c r="EX7" s="203"/>
      <c r="EY7" s="203"/>
      <c r="EZ7" s="236" t="s">
        <v>659</v>
      </c>
      <c r="FA7" s="203"/>
      <c r="FB7" s="203"/>
      <c r="FC7" s="203"/>
      <c r="FD7" s="236" t="s">
        <v>574</v>
      </c>
      <c r="FE7" s="203"/>
      <c r="FF7" s="203"/>
      <c r="FG7" s="203"/>
      <c r="FH7" s="236" t="s">
        <v>660</v>
      </c>
      <c r="FI7" s="203"/>
      <c r="FJ7" s="203"/>
      <c r="FK7" s="203"/>
      <c r="FL7" s="236" t="s">
        <v>266</v>
      </c>
      <c r="FM7" s="203"/>
      <c r="FN7" s="203"/>
      <c r="FO7" s="203"/>
      <c r="FP7" s="236" t="s">
        <v>661</v>
      </c>
      <c r="FQ7" s="203"/>
      <c r="FR7" s="203"/>
      <c r="FS7" s="203"/>
      <c r="FT7" s="236" t="s">
        <v>662</v>
      </c>
      <c r="FU7" s="203"/>
      <c r="FV7" s="203"/>
      <c r="FW7" s="203"/>
      <c r="FX7" s="236" t="s">
        <v>663</v>
      </c>
      <c r="FY7" s="203"/>
      <c r="FZ7" s="203"/>
      <c r="GA7" s="203"/>
      <c r="GB7" s="236" t="s">
        <v>664</v>
      </c>
      <c r="GC7" s="203"/>
      <c r="GD7" s="203"/>
      <c r="GE7" s="203"/>
      <c r="GF7" s="236" t="s">
        <v>665</v>
      </c>
      <c r="GG7" s="203"/>
      <c r="GH7" s="203"/>
      <c r="GI7" s="203"/>
      <c r="GJ7" s="236" t="s">
        <v>666</v>
      </c>
      <c r="GK7" s="203"/>
      <c r="GL7" s="203"/>
      <c r="GM7" s="203"/>
      <c r="GN7" s="236" t="s">
        <v>667</v>
      </c>
      <c r="GO7" s="203"/>
      <c r="GP7" s="203"/>
      <c r="GQ7" s="203"/>
      <c r="GR7" s="236" t="s">
        <v>668</v>
      </c>
      <c r="GS7" s="203"/>
      <c r="GT7" s="203"/>
      <c r="GU7" s="203"/>
      <c r="GV7" s="236" t="s">
        <v>669</v>
      </c>
      <c r="GW7" s="203"/>
      <c r="GX7" s="203"/>
      <c r="GY7" s="203"/>
      <c r="GZ7" s="236" t="s">
        <v>670</v>
      </c>
      <c r="HA7" s="203"/>
      <c r="HB7" s="203"/>
      <c r="HC7" s="203"/>
      <c r="HD7" s="236" t="s">
        <v>671</v>
      </c>
      <c r="HE7" s="203"/>
      <c r="HF7" s="203"/>
      <c r="HG7" s="203"/>
      <c r="HH7" s="236" t="s">
        <v>672</v>
      </c>
      <c r="HI7" s="203"/>
      <c r="HJ7" s="203"/>
      <c r="HK7" s="203"/>
      <c r="HL7" s="236" t="s">
        <v>673</v>
      </c>
      <c r="HM7" s="203"/>
      <c r="HN7" s="203"/>
      <c r="HO7" s="203"/>
      <c r="HP7" s="236" t="s">
        <v>674</v>
      </c>
      <c r="HQ7" s="203"/>
      <c r="HR7" s="203"/>
      <c r="HS7" s="203"/>
      <c r="HT7" s="236" t="s">
        <v>675</v>
      </c>
      <c r="HU7" s="203"/>
      <c r="HV7" s="203"/>
      <c r="HW7" s="203"/>
      <c r="HX7" s="236" t="s">
        <v>676</v>
      </c>
      <c r="HY7" s="203"/>
      <c r="HZ7" s="203"/>
      <c r="IA7" s="203"/>
      <c r="IB7" s="236" t="s">
        <v>677</v>
      </c>
      <c r="IC7" s="203"/>
      <c r="ID7" s="203"/>
      <c r="IE7" s="203"/>
      <c r="IF7" s="236" t="s">
        <v>678</v>
      </c>
      <c r="IG7" s="203"/>
      <c r="IH7" s="203"/>
      <c r="II7" s="203"/>
      <c r="IJ7" s="236" t="s">
        <v>679</v>
      </c>
      <c r="IK7" s="203"/>
      <c r="IL7" s="203"/>
      <c r="IM7" s="203"/>
      <c r="IN7" s="236" t="s">
        <v>680</v>
      </c>
      <c r="IO7" s="203"/>
      <c r="IP7" s="203"/>
      <c r="IQ7" s="203"/>
      <c r="IR7" s="236" t="s">
        <v>681</v>
      </c>
      <c r="IS7" s="203"/>
      <c r="IT7" s="203"/>
      <c r="IU7" s="203"/>
      <c r="IV7" s="236" t="s">
        <v>330</v>
      </c>
      <c r="IW7" s="203"/>
      <c r="IX7" s="203"/>
      <c r="IY7" s="203"/>
      <c r="IZ7" s="236" t="s">
        <v>682</v>
      </c>
      <c r="JA7" s="203"/>
      <c r="JB7" s="203"/>
      <c r="JC7" s="203"/>
      <c r="JD7" s="236" t="s">
        <v>683</v>
      </c>
      <c r="JE7" s="203"/>
      <c r="JF7" s="203"/>
      <c r="JG7" s="203"/>
      <c r="JH7" s="236" t="s">
        <v>684</v>
      </c>
      <c r="JI7" s="203"/>
      <c r="JJ7" s="203"/>
      <c r="JK7" s="203"/>
      <c r="JL7" s="236" t="s">
        <v>685</v>
      </c>
      <c r="JM7" s="203"/>
      <c r="JN7" s="203"/>
      <c r="JO7" s="203"/>
      <c r="JP7" s="236" t="s">
        <v>686</v>
      </c>
      <c r="JQ7" s="203"/>
      <c r="JR7" s="203"/>
      <c r="JS7" s="203"/>
      <c r="JT7" s="236" t="s">
        <v>687</v>
      </c>
      <c r="JU7" s="203"/>
      <c r="JV7" s="203"/>
      <c r="JW7" s="203"/>
      <c r="JX7" s="236" t="s">
        <v>688</v>
      </c>
      <c r="JY7" s="203"/>
      <c r="JZ7" s="203"/>
      <c r="KA7" s="203"/>
      <c r="KB7" s="236" t="s">
        <v>689</v>
      </c>
      <c r="KC7" s="203"/>
      <c r="KD7" s="203"/>
      <c r="KE7" s="203"/>
      <c r="KF7" s="236" t="s">
        <v>690</v>
      </c>
      <c r="KG7" s="203"/>
      <c r="KH7" s="203"/>
      <c r="KI7" s="203"/>
      <c r="KJ7" s="236" t="s">
        <v>691</v>
      </c>
      <c r="KK7" s="203"/>
      <c r="KL7" s="203"/>
      <c r="KM7" s="203"/>
      <c r="KN7" s="236" t="s">
        <v>692</v>
      </c>
      <c r="KO7" s="203"/>
      <c r="KP7" s="203"/>
      <c r="KQ7" s="203"/>
      <c r="KR7" s="236" t="s">
        <v>693</v>
      </c>
      <c r="KS7" s="203"/>
      <c r="KT7" s="203"/>
      <c r="KU7" s="203"/>
      <c r="KV7" s="236" t="s">
        <v>694</v>
      </c>
      <c r="KW7" s="203"/>
      <c r="KX7" s="203"/>
      <c r="KY7" s="203"/>
      <c r="KZ7" s="236" t="s">
        <v>398</v>
      </c>
      <c r="LA7" s="203"/>
      <c r="LB7" s="203"/>
      <c r="LC7" s="203"/>
      <c r="LD7" s="236" t="s">
        <v>695</v>
      </c>
      <c r="LE7" s="203"/>
      <c r="LF7" s="203"/>
      <c r="LG7" s="203"/>
      <c r="LH7" s="236" t="s">
        <v>696</v>
      </c>
      <c r="LI7" s="203"/>
      <c r="LJ7" s="203"/>
      <c r="LK7" s="203"/>
      <c r="LL7" s="236" t="s">
        <v>697</v>
      </c>
      <c r="LM7" s="203"/>
      <c r="LN7" s="203"/>
      <c r="LO7" s="203"/>
      <c r="LP7" s="236" t="s">
        <v>698</v>
      </c>
      <c r="LQ7" s="203"/>
      <c r="LR7" s="203"/>
      <c r="LS7" s="203"/>
      <c r="LT7" s="236" t="s">
        <v>699</v>
      </c>
      <c r="LU7" s="203"/>
      <c r="LV7" s="203"/>
      <c r="LW7" s="203"/>
      <c r="LX7" s="236" t="s">
        <v>700</v>
      </c>
      <c r="LY7" s="203"/>
      <c r="LZ7" s="203"/>
      <c r="MA7" s="203"/>
      <c r="MB7" s="236" t="s">
        <v>701</v>
      </c>
      <c r="MC7" s="203"/>
      <c r="MD7" s="203"/>
      <c r="ME7" s="203"/>
      <c r="MF7" s="236" t="s">
        <v>702</v>
      </c>
      <c r="MG7" s="203"/>
      <c r="MH7" s="203"/>
      <c r="MI7" s="203"/>
      <c r="MJ7" s="236" t="s">
        <v>703</v>
      </c>
      <c r="MK7" s="203"/>
      <c r="ML7" s="203"/>
      <c r="MM7" s="203"/>
      <c r="MN7" s="236" t="s">
        <v>704</v>
      </c>
      <c r="MO7" s="203"/>
      <c r="MP7" s="203"/>
      <c r="MQ7" s="203"/>
      <c r="MR7" s="236" t="s">
        <v>705</v>
      </c>
      <c r="MS7" s="203"/>
      <c r="MT7" s="203"/>
      <c r="MU7" s="203"/>
      <c r="MV7" s="236" t="s">
        <v>706</v>
      </c>
      <c r="MW7" s="203"/>
      <c r="MX7" s="203"/>
      <c r="MY7" s="203"/>
      <c r="MZ7" s="236" t="s">
        <v>707</v>
      </c>
      <c r="NA7" s="203"/>
      <c r="NB7" s="203"/>
      <c r="NC7" s="203"/>
      <c r="ND7" s="236" t="s">
        <v>708</v>
      </c>
      <c r="NE7" s="203"/>
      <c r="NF7" s="203"/>
      <c r="NG7" s="203"/>
      <c r="NH7" s="236" t="s">
        <v>709</v>
      </c>
      <c r="NI7" s="203"/>
      <c r="NJ7" s="203"/>
      <c r="NK7" s="203"/>
      <c r="NL7" s="236" t="s">
        <v>710</v>
      </c>
      <c r="NM7" s="203"/>
      <c r="NN7" s="203"/>
      <c r="NO7" s="203"/>
      <c r="NP7" s="236" t="s">
        <v>711</v>
      </c>
      <c r="NQ7" s="203"/>
      <c r="NR7" s="203"/>
      <c r="NS7" s="203"/>
      <c r="NT7" s="236" t="s">
        <v>712</v>
      </c>
      <c r="NU7" s="203"/>
      <c r="NV7" s="203"/>
      <c r="NW7" s="203"/>
      <c r="NX7" s="236" t="s">
        <v>713</v>
      </c>
      <c r="NY7" s="203"/>
      <c r="NZ7" s="203"/>
      <c r="OA7" s="203"/>
      <c r="OB7" s="236" t="s">
        <v>714</v>
      </c>
      <c r="OC7" s="203"/>
      <c r="OD7" s="203"/>
      <c r="OE7" s="203"/>
      <c r="OF7" s="236" t="s">
        <v>715</v>
      </c>
      <c r="OG7" s="203"/>
      <c r="OH7" s="203"/>
      <c r="OI7" s="203"/>
      <c r="OJ7" s="236" t="s">
        <v>465</v>
      </c>
      <c r="OK7" s="203"/>
      <c r="OL7" s="203"/>
      <c r="OM7" s="203"/>
      <c r="ON7" s="236" t="s">
        <v>716</v>
      </c>
      <c r="OO7" s="203"/>
      <c r="OP7" s="203"/>
      <c r="OQ7" s="203"/>
      <c r="OR7" s="236" t="s">
        <v>717</v>
      </c>
      <c r="OS7" s="203"/>
      <c r="OT7" s="203"/>
      <c r="OU7" s="203"/>
      <c r="OV7" s="236" t="s">
        <v>718</v>
      </c>
      <c r="OW7" s="203"/>
      <c r="OX7" s="203"/>
      <c r="OY7" s="203"/>
      <c r="OZ7" s="236" t="s">
        <v>719</v>
      </c>
      <c r="PA7" s="203"/>
      <c r="PB7" s="203"/>
      <c r="PC7" s="203"/>
      <c r="PD7" s="236" t="s">
        <v>720</v>
      </c>
      <c r="PE7" s="203"/>
      <c r="PF7" s="203"/>
      <c r="PG7" s="203"/>
      <c r="PH7" s="236" t="s">
        <v>721</v>
      </c>
      <c r="PI7" s="203"/>
      <c r="PJ7" s="203"/>
      <c r="PK7" s="203"/>
      <c r="PL7" s="236" t="s">
        <v>80</v>
      </c>
      <c r="PM7" s="203"/>
      <c r="PN7" s="203"/>
      <c r="PO7" s="203"/>
      <c r="PP7" s="236" t="s">
        <v>722</v>
      </c>
      <c r="PQ7" s="203"/>
      <c r="PR7" s="203"/>
      <c r="PS7" s="203"/>
      <c r="PT7" s="236" t="s">
        <v>723</v>
      </c>
      <c r="PU7" s="203"/>
      <c r="PV7" s="203"/>
      <c r="PW7" s="203"/>
      <c r="PX7" s="236" t="s">
        <v>724</v>
      </c>
      <c r="PY7" s="203"/>
      <c r="PZ7" s="203"/>
      <c r="QA7" s="203"/>
      <c r="QB7" s="236" t="s">
        <v>725</v>
      </c>
      <c r="QC7" s="203"/>
      <c r="QD7" s="203"/>
      <c r="QE7" s="203"/>
      <c r="QF7" s="236" t="s">
        <v>726</v>
      </c>
      <c r="QG7" s="203"/>
      <c r="QH7" s="203"/>
      <c r="QI7" s="203"/>
      <c r="QJ7" s="236" t="s">
        <v>727</v>
      </c>
      <c r="QK7" s="203"/>
      <c r="QL7" s="203"/>
      <c r="QM7" s="203"/>
      <c r="QN7" s="236" t="s">
        <v>728</v>
      </c>
      <c r="QO7" s="203"/>
      <c r="QP7" s="203"/>
      <c r="QQ7" s="203"/>
      <c r="QR7" s="236" t="s">
        <v>729</v>
      </c>
      <c r="QS7" s="203"/>
      <c r="QT7" s="203"/>
      <c r="QU7" s="203"/>
      <c r="QV7" s="236" t="s">
        <v>730</v>
      </c>
      <c r="QW7" s="203"/>
      <c r="QX7" s="203"/>
      <c r="QY7" s="203"/>
      <c r="QZ7" s="236" t="s">
        <v>731</v>
      </c>
      <c r="RA7" s="203"/>
      <c r="RB7" s="203"/>
      <c r="RC7" s="203"/>
      <c r="RD7" s="236" t="s">
        <v>732</v>
      </c>
      <c r="RE7" s="203"/>
      <c r="RF7" s="203"/>
      <c r="RG7" s="203"/>
      <c r="RH7" s="236" t="s">
        <v>733</v>
      </c>
      <c r="RI7" s="203"/>
      <c r="RJ7" s="203"/>
      <c r="RK7" s="203"/>
      <c r="RL7" s="236" t="s">
        <v>734</v>
      </c>
      <c r="RM7" s="203"/>
      <c r="RN7" s="203"/>
      <c r="RO7" s="203"/>
      <c r="RP7" s="236" t="s">
        <v>735</v>
      </c>
      <c r="RQ7" s="203"/>
      <c r="RR7" s="203"/>
      <c r="RS7" s="203"/>
      <c r="RT7" s="236" t="s">
        <v>736</v>
      </c>
      <c r="RU7" s="203"/>
      <c r="RV7" s="203"/>
      <c r="RW7" s="203"/>
      <c r="RX7" s="236" t="s">
        <v>737</v>
      </c>
      <c r="RY7" s="203"/>
      <c r="RZ7" s="203"/>
      <c r="SA7" s="203"/>
      <c r="SB7" s="236" t="s">
        <v>738</v>
      </c>
      <c r="SC7" s="203"/>
      <c r="SD7" s="203"/>
      <c r="SE7" s="203"/>
      <c r="SF7" s="236" t="s">
        <v>739</v>
      </c>
      <c r="SG7" s="203"/>
      <c r="SH7" s="203"/>
      <c r="SI7" s="203"/>
      <c r="SJ7" s="236" t="s">
        <v>740</v>
      </c>
      <c r="SK7" s="203"/>
      <c r="SL7" s="203"/>
      <c r="SM7" s="203"/>
      <c r="SN7" s="236" t="s">
        <v>741</v>
      </c>
      <c r="SO7" s="203"/>
      <c r="SP7" s="203"/>
      <c r="SQ7" s="203"/>
      <c r="SR7" s="236" t="s">
        <v>742</v>
      </c>
      <c r="SS7" s="203"/>
      <c r="ST7" s="203"/>
      <c r="SU7" s="203"/>
      <c r="SV7" s="236" t="s">
        <v>743</v>
      </c>
      <c r="SW7" s="203"/>
      <c r="SX7" s="203"/>
      <c r="SY7" s="203"/>
      <c r="SZ7" s="236" t="s">
        <v>744</v>
      </c>
      <c r="TA7" s="203"/>
      <c r="TB7" s="203"/>
      <c r="TC7" s="203"/>
      <c r="TD7" s="236" t="s">
        <v>745</v>
      </c>
      <c r="TE7" s="203"/>
      <c r="TF7" s="203"/>
      <c r="TG7" s="203"/>
      <c r="TH7" s="236" t="s">
        <v>746</v>
      </c>
      <c r="TI7" s="203"/>
      <c r="TJ7" s="203"/>
      <c r="TK7" s="203"/>
      <c r="TL7" s="236" t="s">
        <v>56</v>
      </c>
      <c r="TM7" s="203"/>
      <c r="TN7" s="203"/>
      <c r="TO7" s="203"/>
      <c r="TP7" s="236" t="s">
        <v>747</v>
      </c>
      <c r="TQ7" s="203"/>
      <c r="TR7" s="203"/>
      <c r="TS7" s="203"/>
      <c r="TT7" s="236" t="s">
        <v>748</v>
      </c>
      <c r="TU7" s="203"/>
      <c r="TV7" s="203"/>
      <c r="TW7" s="203"/>
      <c r="TX7" s="236" t="s">
        <v>749</v>
      </c>
      <c r="TY7" s="203"/>
      <c r="TZ7" s="203"/>
      <c r="UA7" s="203"/>
      <c r="UB7" s="236" t="s">
        <v>750</v>
      </c>
      <c r="UC7" s="203"/>
      <c r="UD7" s="203"/>
      <c r="UE7" s="203"/>
      <c r="UF7" s="236" t="s">
        <v>751</v>
      </c>
      <c r="UG7" s="203"/>
      <c r="UH7" s="203"/>
      <c r="UI7" s="203"/>
      <c r="UJ7" s="236" t="s">
        <v>752</v>
      </c>
      <c r="UK7" s="203"/>
      <c r="UL7" s="203"/>
      <c r="UM7" s="203"/>
      <c r="UN7" s="236" t="s">
        <v>753</v>
      </c>
      <c r="UO7" s="203"/>
      <c r="UP7" s="203"/>
      <c r="UQ7" s="203"/>
      <c r="UR7" s="236" t="s">
        <v>754</v>
      </c>
      <c r="US7" s="203"/>
      <c r="UT7" s="203"/>
      <c r="UU7" s="203"/>
      <c r="UV7" s="236" t="s">
        <v>755</v>
      </c>
      <c r="UW7" s="203"/>
      <c r="UX7" s="203"/>
      <c r="UY7" s="203"/>
      <c r="UZ7" s="236" t="s">
        <v>756</v>
      </c>
      <c r="VA7" s="203"/>
      <c r="VB7" s="203"/>
      <c r="VC7" s="203"/>
      <c r="VD7" s="236" t="s">
        <v>757</v>
      </c>
      <c r="VE7" s="203"/>
      <c r="VF7" s="203"/>
      <c r="VG7" s="203"/>
      <c r="VH7" s="236" t="s">
        <v>758</v>
      </c>
      <c r="VI7" s="203"/>
      <c r="VJ7" s="203"/>
      <c r="VK7" s="203"/>
      <c r="VL7" s="236" t="s">
        <v>759</v>
      </c>
      <c r="VM7" s="203"/>
      <c r="VN7" s="203"/>
      <c r="VO7" s="203"/>
      <c r="VP7" s="236" t="s">
        <v>760</v>
      </c>
      <c r="VQ7" s="203"/>
      <c r="VR7" s="203"/>
      <c r="VS7" s="203"/>
      <c r="VT7" s="236" t="s">
        <v>761</v>
      </c>
      <c r="VU7" s="203"/>
      <c r="VV7" s="203"/>
      <c r="VW7" s="203"/>
      <c r="VX7" s="236" t="s">
        <v>762</v>
      </c>
      <c r="VY7" s="203"/>
      <c r="VZ7" s="203"/>
      <c r="WA7" s="203"/>
      <c r="WB7" s="236" t="s">
        <v>763</v>
      </c>
      <c r="WC7" s="203"/>
      <c r="WD7" s="203"/>
      <c r="WE7" s="203"/>
      <c r="WF7" s="236" t="s">
        <v>764</v>
      </c>
      <c r="WG7" s="203"/>
      <c r="WH7" s="203"/>
      <c r="WI7" s="203"/>
      <c r="WJ7" s="236" t="s">
        <v>765</v>
      </c>
      <c r="WK7" s="203"/>
      <c r="WL7" s="203"/>
      <c r="WM7" s="203"/>
      <c r="WN7" s="236" t="s">
        <v>766</v>
      </c>
      <c r="WO7" s="203"/>
      <c r="WP7" s="203"/>
      <c r="WQ7" s="203"/>
      <c r="WR7" s="236" t="s">
        <v>767</v>
      </c>
      <c r="WS7" s="203"/>
      <c r="WT7" s="203"/>
      <c r="WU7" s="203"/>
      <c r="WV7" s="236" t="s">
        <v>768</v>
      </c>
      <c r="WW7" s="203"/>
      <c r="WX7" s="203"/>
      <c r="WY7" s="203"/>
      <c r="WZ7" s="236" t="s">
        <v>769</v>
      </c>
      <c r="XA7" s="203"/>
      <c r="XB7" s="203"/>
      <c r="XC7" s="203"/>
      <c r="XD7" s="236" t="s">
        <v>770</v>
      </c>
      <c r="XE7" s="203"/>
      <c r="XF7" s="203"/>
      <c r="XG7" s="203"/>
      <c r="XH7" s="236" t="s">
        <v>771</v>
      </c>
      <c r="XI7" s="203"/>
      <c r="XJ7" s="203"/>
      <c r="XK7" s="203"/>
      <c r="XL7" s="236" t="s">
        <v>772</v>
      </c>
      <c r="XM7" s="203"/>
      <c r="XN7" s="203"/>
      <c r="XO7" s="203"/>
      <c r="XP7" s="236" t="s">
        <v>773</v>
      </c>
      <c r="XQ7" s="203"/>
      <c r="XR7" s="203"/>
      <c r="XS7" s="203"/>
      <c r="XT7" s="236" t="s">
        <v>774</v>
      </c>
      <c r="XU7" s="203"/>
      <c r="XV7" s="203"/>
      <c r="XW7" s="203"/>
      <c r="XX7" s="236" t="s">
        <v>775</v>
      </c>
      <c r="XY7" s="203"/>
      <c r="XZ7" s="203"/>
      <c r="YA7" s="203"/>
      <c r="YB7" s="236" t="s">
        <v>776</v>
      </c>
      <c r="YC7" s="203"/>
      <c r="YD7" s="203"/>
      <c r="YE7" s="203"/>
      <c r="YF7" s="236" t="s">
        <v>777</v>
      </c>
      <c r="YG7" s="203"/>
      <c r="YH7" s="203"/>
      <c r="YI7" s="203"/>
      <c r="YJ7" s="236" t="s">
        <v>778</v>
      </c>
      <c r="YK7" s="203"/>
      <c r="YL7" s="203"/>
      <c r="YM7" s="203"/>
      <c r="YN7" s="236" t="s">
        <v>779</v>
      </c>
      <c r="YO7" s="203"/>
      <c r="YP7" s="203"/>
      <c r="YQ7" s="203"/>
      <c r="YR7" s="236" t="s">
        <v>780</v>
      </c>
      <c r="YS7" s="203"/>
      <c r="YT7" s="203"/>
      <c r="YU7" s="203"/>
      <c r="YV7" s="236" t="s">
        <v>781</v>
      </c>
      <c r="YW7" s="203"/>
      <c r="YX7" s="203"/>
      <c r="YY7" s="203"/>
    </row>
    <row r="8" spans="1:675" ht="19.95" customHeight="1" x14ac:dyDescent="0.3">
      <c r="A8" s="1"/>
      <c r="B8" s="203"/>
      <c r="C8" s="203"/>
      <c r="D8" s="9" t="s">
        <v>2826</v>
      </c>
      <c r="E8" s="9" t="s">
        <v>2827</v>
      </c>
      <c r="F8" s="9" t="s">
        <v>2828</v>
      </c>
      <c r="G8" s="9" t="s">
        <v>2829</v>
      </c>
      <c r="H8" s="9" t="s">
        <v>2826</v>
      </c>
      <c r="I8" s="9" t="s">
        <v>2827</v>
      </c>
      <c r="J8" s="9" t="s">
        <v>2828</v>
      </c>
      <c r="K8" s="9" t="s">
        <v>2829</v>
      </c>
      <c r="L8" s="9" t="s">
        <v>2826</v>
      </c>
      <c r="M8" s="9" t="s">
        <v>2827</v>
      </c>
      <c r="N8" s="9" t="s">
        <v>2828</v>
      </c>
      <c r="O8" s="9" t="s">
        <v>2829</v>
      </c>
      <c r="P8" s="9" t="s">
        <v>2826</v>
      </c>
      <c r="Q8" s="9" t="s">
        <v>2827</v>
      </c>
      <c r="R8" s="9" t="s">
        <v>2828</v>
      </c>
      <c r="S8" s="9" t="s">
        <v>2829</v>
      </c>
      <c r="T8" s="9" t="s">
        <v>2826</v>
      </c>
      <c r="U8" s="9" t="s">
        <v>2827</v>
      </c>
      <c r="V8" s="9" t="s">
        <v>2828</v>
      </c>
      <c r="W8" s="9" t="s">
        <v>2829</v>
      </c>
      <c r="X8" s="9" t="s">
        <v>2826</v>
      </c>
      <c r="Y8" s="9" t="s">
        <v>2827</v>
      </c>
      <c r="Z8" s="9" t="s">
        <v>2828</v>
      </c>
      <c r="AA8" s="9" t="s">
        <v>2829</v>
      </c>
      <c r="AB8" s="9" t="s">
        <v>2826</v>
      </c>
      <c r="AC8" s="9" t="s">
        <v>2827</v>
      </c>
      <c r="AD8" s="9" t="s">
        <v>2828</v>
      </c>
      <c r="AE8" s="9" t="s">
        <v>2829</v>
      </c>
      <c r="AF8" s="9" t="s">
        <v>2826</v>
      </c>
      <c r="AG8" s="9" t="s">
        <v>2827</v>
      </c>
      <c r="AH8" s="9" t="s">
        <v>2828</v>
      </c>
      <c r="AI8" s="9" t="s">
        <v>2829</v>
      </c>
      <c r="AJ8" s="9" t="s">
        <v>2826</v>
      </c>
      <c r="AK8" s="9" t="s">
        <v>2827</v>
      </c>
      <c r="AL8" s="9" t="s">
        <v>2828</v>
      </c>
      <c r="AM8" s="9" t="s">
        <v>2829</v>
      </c>
      <c r="AN8" s="9" t="s">
        <v>2826</v>
      </c>
      <c r="AO8" s="9" t="s">
        <v>2827</v>
      </c>
      <c r="AP8" s="9" t="s">
        <v>2828</v>
      </c>
      <c r="AQ8" s="9" t="s">
        <v>2829</v>
      </c>
      <c r="AR8" s="9" t="s">
        <v>2826</v>
      </c>
      <c r="AS8" s="9" t="s">
        <v>2827</v>
      </c>
      <c r="AT8" s="9" t="s">
        <v>2828</v>
      </c>
      <c r="AU8" s="9" t="s">
        <v>2829</v>
      </c>
      <c r="AV8" s="9" t="s">
        <v>2826</v>
      </c>
      <c r="AW8" s="9" t="s">
        <v>2827</v>
      </c>
      <c r="AX8" s="9" t="s">
        <v>2828</v>
      </c>
      <c r="AY8" s="9" t="s">
        <v>2829</v>
      </c>
      <c r="AZ8" s="9" t="s">
        <v>2826</v>
      </c>
      <c r="BA8" s="9" t="s">
        <v>2827</v>
      </c>
      <c r="BB8" s="9" t="s">
        <v>2828</v>
      </c>
      <c r="BC8" s="9" t="s">
        <v>2829</v>
      </c>
      <c r="BD8" s="9" t="s">
        <v>2826</v>
      </c>
      <c r="BE8" s="9" t="s">
        <v>2827</v>
      </c>
      <c r="BF8" s="9" t="s">
        <v>2828</v>
      </c>
      <c r="BG8" s="9" t="s">
        <v>2829</v>
      </c>
      <c r="BH8" s="9" t="s">
        <v>2826</v>
      </c>
      <c r="BI8" s="9" t="s">
        <v>2827</v>
      </c>
      <c r="BJ8" s="9" t="s">
        <v>2828</v>
      </c>
      <c r="BK8" s="9" t="s">
        <v>2829</v>
      </c>
      <c r="BL8" s="9" t="s">
        <v>2826</v>
      </c>
      <c r="BM8" s="9" t="s">
        <v>2827</v>
      </c>
      <c r="BN8" s="9" t="s">
        <v>2828</v>
      </c>
      <c r="BO8" s="9" t="s">
        <v>2829</v>
      </c>
      <c r="BP8" s="9" t="s">
        <v>2826</v>
      </c>
      <c r="BQ8" s="9" t="s">
        <v>2827</v>
      </c>
      <c r="BR8" s="9" t="s">
        <v>2828</v>
      </c>
      <c r="BS8" s="9" t="s">
        <v>2829</v>
      </c>
      <c r="BT8" s="9" t="s">
        <v>2826</v>
      </c>
      <c r="BU8" s="9" t="s">
        <v>2827</v>
      </c>
      <c r="BV8" s="9" t="s">
        <v>2828</v>
      </c>
      <c r="BW8" s="9" t="s">
        <v>2829</v>
      </c>
      <c r="BX8" s="9" t="s">
        <v>2826</v>
      </c>
      <c r="BY8" s="9" t="s">
        <v>2827</v>
      </c>
      <c r="BZ8" s="9" t="s">
        <v>2828</v>
      </c>
      <c r="CA8" s="9" t="s">
        <v>2829</v>
      </c>
      <c r="CB8" s="9" t="s">
        <v>2826</v>
      </c>
      <c r="CC8" s="9" t="s">
        <v>2827</v>
      </c>
      <c r="CD8" s="9" t="s">
        <v>2828</v>
      </c>
      <c r="CE8" s="9" t="s">
        <v>2829</v>
      </c>
      <c r="CF8" s="9" t="s">
        <v>2826</v>
      </c>
      <c r="CG8" s="9" t="s">
        <v>2827</v>
      </c>
      <c r="CH8" s="9" t="s">
        <v>2828</v>
      </c>
      <c r="CI8" s="9" t="s">
        <v>2829</v>
      </c>
      <c r="CJ8" s="9" t="s">
        <v>2826</v>
      </c>
      <c r="CK8" s="9" t="s">
        <v>2827</v>
      </c>
      <c r="CL8" s="9" t="s">
        <v>2828</v>
      </c>
      <c r="CM8" s="9" t="s">
        <v>2829</v>
      </c>
      <c r="CN8" s="9" t="s">
        <v>2826</v>
      </c>
      <c r="CO8" s="9" t="s">
        <v>2827</v>
      </c>
      <c r="CP8" s="9" t="s">
        <v>2828</v>
      </c>
      <c r="CQ8" s="9" t="s">
        <v>2829</v>
      </c>
      <c r="CR8" s="9" t="s">
        <v>2826</v>
      </c>
      <c r="CS8" s="9" t="s">
        <v>2827</v>
      </c>
      <c r="CT8" s="9" t="s">
        <v>2828</v>
      </c>
      <c r="CU8" s="9" t="s">
        <v>2829</v>
      </c>
      <c r="CV8" s="9" t="s">
        <v>2826</v>
      </c>
      <c r="CW8" s="9" t="s">
        <v>2827</v>
      </c>
      <c r="CX8" s="9" t="s">
        <v>2828</v>
      </c>
      <c r="CY8" s="9" t="s">
        <v>2829</v>
      </c>
      <c r="CZ8" s="9" t="s">
        <v>2826</v>
      </c>
      <c r="DA8" s="9" t="s">
        <v>2827</v>
      </c>
      <c r="DB8" s="9" t="s">
        <v>2828</v>
      </c>
      <c r="DC8" s="9" t="s">
        <v>2829</v>
      </c>
      <c r="DD8" s="9" t="s">
        <v>2826</v>
      </c>
      <c r="DE8" s="9" t="s">
        <v>2827</v>
      </c>
      <c r="DF8" s="9" t="s">
        <v>2828</v>
      </c>
      <c r="DG8" s="9" t="s">
        <v>2829</v>
      </c>
      <c r="DH8" s="9" t="s">
        <v>2826</v>
      </c>
      <c r="DI8" s="9" t="s">
        <v>2827</v>
      </c>
      <c r="DJ8" s="9" t="s">
        <v>2828</v>
      </c>
      <c r="DK8" s="9" t="s">
        <v>2829</v>
      </c>
      <c r="DL8" s="9" t="s">
        <v>2826</v>
      </c>
      <c r="DM8" s="9" t="s">
        <v>2827</v>
      </c>
      <c r="DN8" s="9" t="s">
        <v>2828</v>
      </c>
      <c r="DO8" s="9" t="s">
        <v>2829</v>
      </c>
      <c r="DP8" s="9" t="s">
        <v>2826</v>
      </c>
      <c r="DQ8" s="9" t="s">
        <v>2827</v>
      </c>
      <c r="DR8" s="9" t="s">
        <v>2828</v>
      </c>
      <c r="DS8" s="9" t="s">
        <v>2829</v>
      </c>
      <c r="DT8" s="9" t="s">
        <v>2826</v>
      </c>
      <c r="DU8" s="9" t="s">
        <v>2827</v>
      </c>
      <c r="DV8" s="9" t="s">
        <v>2828</v>
      </c>
      <c r="DW8" s="9" t="s">
        <v>2829</v>
      </c>
      <c r="DX8" s="9" t="s">
        <v>2826</v>
      </c>
      <c r="DY8" s="9" t="s">
        <v>2827</v>
      </c>
      <c r="DZ8" s="9" t="s">
        <v>2828</v>
      </c>
      <c r="EA8" s="9" t="s">
        <v>2829</v>
      </c>
      <c r="EB8" s="9" t="s">
        <v>2826</v>
      </c>
      <c r="EC8" s="9" t="s">
        <v>2827</v>
      </c>
      <c r="ED8" s="9" t="s">
        <v>2828</v>
      </c>
      <c r="EE8" s="9" t="s">
        <v>2829</v>
      </c>
      <c r="EF8" s="9" t="s">
        <v>2826</v>
      </c>
      <c r="EG8" s="9" t="s">
        <v>2827</v>
      </c>
      <c r="EH8" s="9" t="s">
        <v>2828</v>
      </c>
      <c r="EI8" s="9" t="s">
        <v>2829</v>
      </c>
      <c r="EJ8" s="9" t="s">
        <v>2826</v>
      </c>
      <c r="EK8" s="9" t="s">
        <v>2827</v>
      </c>
      <c r="EL8" s="9" t="s">
        <v>2828</v>
      </c>
      <c r="EM8" s="9" t="s">
        <v>2829</v>
      </c>
      <c r="EN8" s="9" t="s">
        <v>2826</v>
      </c>
      <c r="EO8" s="9" t="s">
        <v>2827</v>
      </c>
      <c r="EP8" s="9" t="s">
        <v>2828</v>
      </c>
      <c r="EQ8" s="9" t="s">
        <v>2829</v>
      </c>
      <c r="ER8" s="9" t="s">
        <v>2826</v>
      </c>
      <c r="ES8" s="9" t="s">
        <v>2827</v>
      </c>
      <c r="ET8" s="9" t="s">
        <v>2828</v>
      </c>
      <c r="EU8" s="9" t="s">
        <v>2829</v>
      </c>
      <c r="EV8" s="9" t="s">
        <v>2826</v>
      </c>
      <c r="EW8" s="9" t="s">
        <v>2827</v>
      </c>
      <c r="EX8" s="9" t="s">
        <v>2828</v>
      </c>
      <c r="EY8" s="9" t="s">
        <v>2829</v>
      </c>
      <c r="EZ8" s="9" t="s">
        <v>2826</v>
      </c>
      <c r="FA8" s="9" t="s">
        <v>2827</v>
      </c>
      <c r="FB8" s="9" t="s">
        <v>2828</v>
      </c>
      <c r="FC8" s="9" t="s">
        <v>2829</v>
      </c>
      <c r="FD8" s="9" t="s">
        <v>2826</v>
      </c>
      <c r="FE8" s="9" t="s">
        <v>2827</v>
      </c>
      <c r="FF8" s="9" t="s">
        <v>2828</v>
      </c>
      <c r="FG8" s="9" t="s">
        <v>2829</v>
      </c>
      <c r="FH8" s="9" t="s">
        <v>2826</v>
      </c>
      <c r="FI8" s="9" t="s">
        <v>2827</v>
      </c>
      <c r="FJ8" s="9" t="s">
        <v>2828</v>
      </c>
      <c r="FK8" s="9" t="s">
        <v>2829</v>
      </c>
      <c r="FL8" s="9" t="s">
        <v>2826</v>
      </c>
      <c r="FM8" s="9" t="s">
        <v>2827</v>
      </c>
      <c r="FN8" s="9" t="s">
        <v>2828</v>
      </c>
      <c r="FO8" s="9" t="s">
        <v>2829</v>
      </c>
      <c r="FP8" s="9" t="s">
        <v>2826</v>
      </c>
      <c r="FQ8" s="9" t="s">
        <v>2827</v>
      </c>
      <c r="FR8" s="9" t="s">
        <v>2828</v>
      </c>
      <c r="FS8" s="9" t="s">
        <v>2829</v>
      </c>
      <c r="FT8" s="9" t="s">
        <v>2826</v>
      </c>
      <c r="FU8" s="9" t="s">
        <v>2827</v>
      </c>
      <c r="FV8" s="9" t="s">
        <v>2828</v>
      </c>
      <c r="FW8" s="9" t="s">
        <v>2829</v>
      </c>
      <c r="FX8" s="9" t="s">
        <v>2826</v>
      </c>
      <c r="FY8" s="9" t="s">
        <v>2827</v>
      </c>
      <c r="FZ8" s="9" t="s">
        <v>2828</v>
      </c>
      <c r="GA8" s="9" t="s">
        <v>2829</v>
      </c>
      <c r="GB8" s="9" t="s">
        <v>2826</v>
      </c>
      <c r="GC8" s="9" t="s">
        <v>2827</v>
      </c>
      <c r="GD8" s="9" t="s">
        <v>2828</v>
      </c>
      <c r="GE8" s="9" t="s">
        <v>2829</v>
      </c>
      <c r="GF8" s="9" t="s">
        <v>2826</v>
      </c>
      <c r="GG8" s="9" t="s">
        <v>2827</v>
      </c>
      <c r="GH8" s="9" t="s">
        <v>2828</v>
      </c>
      <c r="GI8" s="9" t="s">
        <v>2829</v>
      </c>
      <c r="GJ8" s="9" t="s">
        <v>2826</v>
      </c>
      <c r="GK8" s="9" t="s">
        <v>2827</v>
      </c>
      <c r="GL8" s="9" t="s">
        <v>2828</v>
      </c>
      <c r="GM8" s="9" t="s">
        <v>2829</v>
      </c>
      <c r="GN8" s="9" t="s">
        <v>2826</v>
      </c>
      <c r="GO8" s="9" t="s">
        <v>2827</v>
      </c>
      <c r="GP8" s="9" t="s">
        <v>2828</v>
      </c>
      <c r="GQ8" s="9" t="s">
        <v>2829</v>
      </c>
      <c r="GR8" s="9" t="s">
        <v>2826</v>
      </c>
      <c r="GS8" s="9" t="s">
        <v>2827</v>
      </c>
      <c r="GT8" s="9" t="s">
        <v>2828</v>
      </c>
      <c r="GU8" s="9" t="s">
        <v>2829</v>
      </c>
      <c r="GV8" s="9" t="s">
        <v>2826</v>
      </c>
      <c r="GW8" s="9" t="s">
        <v>2827</v>
      </c>
      <c r="GX8" s="9" t="s">
        <v>2828</v>
      </c>
      <c r="GY8" s="9" t="s">
        <v>2829</v>
      </c>
      <c r="GZ8" s="9" t="s">
        <v>2826</v>
      </c>
      <c r="HA8" s="9" t="s">
        <v>2827</v>
      </c>
      <c r="HB8" s="9" t="s">
        <v>2828</v>
      </c>
      <c r="HC8" s="9" t="s">
        <v>2829</v>
      </c>
      <c r="HD8" s="9" t="s">
        <v>2826</v>
      </c>
      <c r="HE8" s="9" t="s">
        <v>2827</v>
      </c>
      <c r="HF8" s="9" t="s">
        <v>2828</v>
      </c>
      <c r="HG8" s="9" t="s">
        <v>2829</v>
      </c>
      <c r="HH8" s="9" t="s">
        <v>2826</v>
      </c>
      <c r="HI8" s="9" t="s">
        <v>2827</v>
      </c>
      <c r="HJ8" s="9" t="s">
        <v>2828</v>
      </c>
      <c r="HK8" s="9" t="s">
        <v>2829</v>
      </c>
      <c r="HL8" s="9" t="s">
        <v>2826</v>
      </c>
      <c r="HM8" s="9" t="s">
        <v>2827</v>
      </c>
      <c r="HN8" s="9" t="s">
        <v>2828</v>
      </c>
      <c r="HO8" s="9" t="s">
        <v>2829</v>
      </c>
      <c r="HP8" s="9" t="s">
        <v>2826</v>
      </c>
      <c r="HQ8" s="9" t="s">
        <v>2827</v>
      </c>
      <c r="HR8" s="9" t="s">
        <v>2828</v>
      </c>
      <c r="HS8" s="9" t="s">
        <v>2829</v>
      </c>
      <c r="HT8" s="9" t="s">
        <v>2826</v>
      </c>
      <c r="HU8" s="9" t="s">
        <v>2827</v>
      </c>
      <c r="HV8" s="9" t="s">
        <v>2828</v>
      </c>
      <c r="HW8" s="9" t="s">
        <v>2829</v>
      </c>
      <c r="HX8" s="9" t="s">
        <v>2826</v>
      </c>
      <c r="HY8" s="9" t="s">
        <v>2827</v>
      </c>
      <c r="HZ8" s="9" t="s">
        <v>2828</v>
      </c>
      <c r="IA8" s="9" t="s">
        <v>2829</v>
      </c>
      <c r="IB8" s="9" t="s">
        <v>2826</v>
      </c>
      <c r="IC8" s="9" t="s">
        <v>2827</v>
      </c>
      <c r="ID8" s="9" t="s">
        <v>2828</v>
      </c>
      <c r="IE8" s="9" t="s">
        <v>2829</v>
      </c>
      <c r="IF8" s="9" t="s">
        <v>2826</v>
      </c>
      <c r="IG8" s="9" t="s">
        <v>2827</v>
      </c>
      <c r="IH8" s="9" t="s">
        <v>2828</v>
      </c>
      <c r="II8" s="9" t="s">
        <v>2829</v>
      </c>
      <c r="IJ8" s="9" t="s">
        <v>2826</v>
      </c>
      <c r="IK8" s="9" t="s">
        <v>2827</v>
      </c>
      <c r="IL8" s="9" t="s">
        <v>2828</v>
      </c>
      <c r="IM8" s="9" t="s">
        <v>2829</v>
      </c>
      <c r="IN8" s="9" t="s">
        <v>2826</v>
      </c>
      <c r="IO8" s="9" t="s">
        <v>2827</v>
      </c>
      <c r="IP8" s="9" t="s">
        <v>2828</v>
      </c>
      <c r="IQ8" s="9" t="s">
        <v>2829</v>
      </c>
      <c r="IR8" s="9" t="s">
        <v>2826</v>
      </c>
      <c r="IS8" s="9" t="s">
        <v>2827</v>
      </c>
      <c r="IT8" s="9" t="s">
        <v>2828</v>
      </c>
      <c r="IU8" s="9" t="s">
        <v>2829</v>
      </c>
      <c r="IV8" s="9" t="s">
        <v>2826</v>
      </c>
      <c r="IW8" s="9" t="s">
        <v>2827</v>
      </c>
      <c r="IX8" s="9" t="s">
        <v>2828</v>
      </c>
      <c r="IY8" s="9" t="s">
        <v>2829</v>
      </c>
      <c r="IZ8" s="9" t="s">
        <v>2826</v>
      </c>
      <c r="JA8" s="9" t="s">
        <v>2827</v>
      </c>
      <c r="JB8" s="9" t="s">
        <v>2828</v>
      </c>
      <c r="JC8" s="9" t="s">
        <v>2829</v>
      </c>
      <c r="JD8" s="9" t="s">
        <v>2826</v>
      </c>
      <c r="JE8" s="9" t="s">
        <v>2827</v>
      </c>
      <c r="JF8" s="9" t="s">
        <v>2828</v>
      </c>
      <c r="JG8" s="9" t="s">
        <v>2829</v>
      </c>
      <c r="JH8" s="9" t="s">
        <v>2826</v>
      </c>
      <c r="JI8" s="9" t="s">
        <v>2827</v>
      </c>
      <c r="JJ8" s="9" t="s">
        <v>2828</v>
      </c>
      <c r="JK8" s="9" t="s">
        <v>2829</v>
      </c>
      <c r="JL8" s="9" t="s">
        <v>2826</v>
      </c>
      <c r="JM8" s="9" t="s">
        <v>2827</v>
      </c>
      <c r="JN8" s="9" t="s">
        <v>2828</v>
      </c>
      <c r="JO8" s="9" t="s">
        <v>2829</v>
      </c>
      <c r="JP8" s="9" t="s">
        <v>2826</v>
      </c>
      <c r="JQ8" s="9" t="s">
        <v>2827</v>
      </c>
      <c r="JR8" s="9" t="s">
        <v>2828</v>
      </c>
      <c r="JS8" s="9" t="s">
        <v>2829</v>
      </c>
      <c r="JT8" s="9" t="s">
        <v>2826</v>
      </c>
      <c r="JU8" s="9" t="s">
        <v>2827</v>
      </c>
      <c r="JV8" s="9" t="s">
        <v>2828</v>
      </c>
      <c r="JW8" s="9" t="s">
        <v>2829</v>
      </c>
      <c r="JX8" s="9" t="s">
        <v>2826</v>
      </c>
      <c r="JY8" s="9" t="s">
        <v>2827</v>
      </c>
      <c r="JZ8" s="9" t="s">
        <v>2828</v>
      </c>
      <c r="KA8" s="9" t="s">
        <v>2829</v>
      </c>
      <c r="KB8" s="9" t="s">
        <v>2826</v>
      </c>
      <c r="KC8" s="9" t="s">
        <v>2827</v>
      </c>
      <c r="KD8" s="9" t="s">
        <v>2828</v>
      </c>
      <c r="KE8" s="9" t="s">
        <v>2829</v>
      </c>
      <c r="KF8" s="9" t="s">
        <v>2826</v>
      </c>
      <c r="KG8" s="9" t="s">
        <v>2827</v>
      </c>
      <c r="KH8" s="9" t="s">
        <v>2828</v>
      </c>
      <c r="KI8" s="9" t="s">
        <v>2829</v>
      </c>
      <c r="KJ8" s="9" t="s">
        <v>2826</v>
      </c>
      <c r="KK8" s="9" t="s">
        <v>2827</v>
      </c>
      <c r="KL8" s="9" t="s">
        <v>2828</v>
      </c>
      <c r="KM8" s="9" t="s">
        <v>2829</v>
      </c>
      <c r="KN8" s="9" t="s">
        <v>2826</v>
      </c>
      <c r="KO8" s="9" t="s">
        <v>2827</v>
      </c>
      <c r="KP8" s="9" t="s">
        <v>2828</v>
      </c>
      <c r="KQ8" s="9" t="s">
        <v>2829</v>
      </c>
      <c r="KR8" s="9" t="s">
        <v>2826</v>
      </c>
      <c r="KS8" s="9" t="s">
        <v>2827</v>
      </c>
      <c r="KT8" s="9" t="s">
        <v>2828</v>
      </c>
      <c r="KU8" s="9" t="s">
        <v>2829</v>
      </c>
      <c r="KV8" s="9" t="s">
        <v>2826</v>
      </c>
      <c r="KW8" s="9" t="s">
        <v>2827</v>
      </c>
      <c r="KX8" s="9" t="s">
        <v>2828</v>
      </c>
      <c r="KY8" s="9" t="s">
        <v>2829</v>
      </c>
      <c r="KZ8" s="9" t="s">
        <v>2826</v>
      </c>
      <c r="LA8" s="9" t="s">
        <v>2827</v>
      </c>
      <c r="LB8" s="9" t="s">
        <v>2828</v>
      </c>
      <c r="LC8" s="9" t="s">
        <v>2829</v>
      </c>
      <c r="LD8" s="9" t="s">
        <v>2826</v>
      </c>
      <c r="LE8" s="9" t="s">
        <v>2827</v>
      </c>
      <c r="LF8" s="9" t="s">
        <v>2828</v>
      </c>
      <c r="LG8" s="9" t="s">
        <v>2829</v>
      </c>
      <c r="LH8" s="9" t="s">
        <v>2826</v>
      </c>
      <c r="LI8" s="9" t="s">
        <v>2827</v>
      </c>
      <c r="LJ8" s="9" t="s">
        <v>2828</v>
      </c>
      <c r="LK8" s="9" t="s">
        <v>2829</v>
      </c>
      <c r="LL8" s="9" t="s">
        <v>2826</v>
      </c>
      <c r="LM8" s="9" t="s">
        <v>2827</v>
      </c>
      <c r="LN8" s="9" t="s">
        <v>2828</v>
      </c>
      <c r="LO8" s="9" t="s">
        <v>2829</v>
      </c>
      <c r="LP8" s="9" t="s">
        <v>2826</v>
      </c>
      <c r="LQ8" s="9" t="s">
        <v>2827</v>
      </c>
      <c r="LR8" s="9" t="s">
        <v>2828</v>
      </c>
      <c r="LS8" s="9" t="s">
        <v>2829</v>
      </c>
      <c r="LT8" s="9" t="s">
        <v>2826</v>
      </c>
      <c r="LU8" s="9" t="s">
        <v>2827</v>
      </c>
      <c r="LV8" s="9" t="s">
        <v>2828</v>
      </c>
      <c r="LW8" s="9" t="s">
        <v>2829</v>
      </c>
      <c r="LX8" s="9" t="s">
        <v>2826</v>
      </c>
      <c r="LY8" s="9" t="s">
        <v>2827</v>
      </c>
      <c r="LZ8" s="9" t="s">
        <v>2828</v>
      </c>
      <c r="MA8" s="9" t="s">
        <v>2829</v>
      </c>
      <c r="MB8" s="9" t="s">
        <v>2826</v>
      </c>
      <c r="MC8" s="9" t="s">
        <v>2827</v>
      </c>
      <c r="MD8" s="9" t="s">
        <v>2828</v>
      </c>
      <c r="ME8" s="9" t="s">
        <v>2829</v>
      </c>
      <c r="MF8" s="9" t="s">
        <v>2826</v>
      </c>
      <c r="MG8" s="9" t="s">
        <v>2827</v>
      </c>
      <c r="MH8" s="9" t="s">
        <v>2828</v>
      </c>
      <c r="MI8" s="9" t="s">
        <v>2829</v>
      </c>
      <c r="MJ8" s="9" t="s">
        <v>2826</v>
      </c>
      <c r="MK8" s="9" t="s">
        <v>2827</v>
      </c>
      <c r="ML8" s="9" t="s">
        <v>2828</v>
      </c>
      <c r="MM8" s="9" t="s">
        <v>2829</v>
      </c>
      <c r="MN8" s="9" t="s">
        <v>2826</v>
      </c>
      <c r="MO8" s="9" t="s">
        <v>2827</v>
      </c>
      <c r="MP8" s="9" t="s">
        <v>2828</v>
      </c>
      <c r="MQ8" s="9" t="s">
        <v>2829</v>
      </c>
      <c r="MR8" s="9" t="s">
        <v>2826</v>
      </c>
      <c r="MS8" s="9" t="s">
        <v>2827</v>
      </c>
      <c r="MT8" s="9" t="s">
        <v>2828</v>
      </c>
      <c r="MU8" s="9" t="s">
        <v>2829</v>
      </c>
      <c r="MV8" s="9" t="s">
        <v>2826</v>
      </c>
      <c r="MW8" s="9" t="s">
        <v>2827</v>
      </c>
      <c r="MX8" s="9" t="s">
        <v>2828</v>
      </c>
      <c r="MY8" s="9" t="s">
        <v>2829</v>
      </c>
      <c r="MZ8" s="9" t="s">
        <v>2826</v>
      </c>
      <c r="NA8" s="9" t="s">
        <v>2827</v>
      </c>
      <c r="NB8" s="9" t="s">
        <v>2828</v>
      </c>
      <c r="NC8" s="9" t="s">
        <v>2829</v>
      </c>
      <c r="ND8" s="9" t="s">
        <v>2826</v>
      </c>
      <c r="NE8" s="9" t="s">
        <v>2827</v>
      </c>
      <c r="NF8" s="9" t="s">
        <v>2828</v>
      </c>
      <c r="NG8" s="9" t="s">
        <v>2829</v>
      </c>
      <c r="NH8" s="9" t="s">
        <v>2826</v>
      </c>
      <c r="NI8" s="9" t="s">
        <v>2827</v>
      </c>
      <c r="NJ8" s="9" t="s">
        <v>2828</v>
      </c>
      <c r="NK8" s="9" t="s">
        <v>2829</v>
      </c>
      <c r="NL8" s="9" t="s">
        <v>2826</v>
      </c>
      <c r="NM8" s="9" t="s">
        <v>2827</v>
      </c>
      <c r="NN8" s="9" t="s">
        <v>2828</v>
      </c>
      <c r="NO8" s="9" t="s">
        <v>2829</v>
      </c>
      <c r="NP8" s="9" t="s">
        <v>2826</v>
      </c>
      <c r="NQ8" s="9" t="s">
        <v>2827</v>
      </c>
      <c r="NR8" s="9" t="s">
        <v>2828</v>
      </c>
      <c r="NS8" s="9" t="s">
        <v>2829</v>
      </c>
      <c r="NT8" s="9" t="s">
        <v>2826</v>
      </c>
      <c r="NU8" s="9" t="s">
        <v>2827</v>
      </c>
      <c r="NV8" s="9" t="s">
        <v>2828</v>
      </c>
      <c r="NW8" s="9" t="s">
        <v>2829</v>
      </c>
      <c r="NX8" s="9" t="s">
        <v>2826</v>
      </c>
      <c r="NY8" s="9" t="s">
        <v>2827</v>
      </c>
      <c r="NZ8" s="9" t="s">
        <v>2828</v>
      </c>
      <c r="OA8" s="9" t="s">
        <v>2829</v>
      </c>
      <c r="OB8" s="9" t="s">
        <v>2826</v>
      </c>
      <c r="OC8" s="9" t="s">
        <v>2827</v>
      </c>
      <c r="OD8" s="9" t="s">
        <v>2828</v>
      </c>
      <c r="OE8" s="9" t="s">
        <v>2829</v>
      </c>
      <c r="OF8" s="9" t="s">
        <v>2826</v>
      </c>
      <c r="OG8" s="9" t="s">
        <v>2827</v>
      </c>
      <c r="OH8" s="9" t="s">
        <v>2828</v>
      </c>
      <c r="OI8" s="9" t="s">
        <v>2829</v>
      </c>
      <c r="OJ8" s="9" t="s">
        <v>2826</v>
      </c>
      <c r="OK8" s="9" t="s">
        <v>2827</v>
      </c>
      <c r="OL8" s="9" t="s">
        <v>2828</v>
      </c>
      <c r="OM8" s="9" t="s">
        <v>2829</v>
      </c>
      <c r="ON8" s="9" t="s">
        <v>2826</v>
      </c>
      <c r="OO8" s="9" t="s">
        <v>2827</v>
      </c>
      <c r="OP8" s="9" t="s">
        <v>2828</v>
      </c>
      <c r="OQ8" s="9" t="s">
        <v>2829</v>
      </c>
      <c r="OR8" s="9" t="s">
        <v>2826</v>
      </c>
      <c r="OS8" s="9" t="s">
        <v>2827</v>
      </c>
      <c r="OT8" s="9" t="s">
        <v>2828</v>
      </c>
      <c r="OU8" s="9" t="s">
        <v>2829</v>
      </c>
      <c r="OV8" s="9" t="s">
        <v>2826</v>
      </c>
      <c r="OW8" s="9" t="s">
        <v>2827</v>
      </c>
      <c r="OX8" s="9" t="s">
        <v>2828</v>
      </c>
      <c r="OY8" s="9" t="s">
        <v>2829</v>
      </c>
      <c r="OZ8" s="9" t="s">
        <v>2826</v>
      </c>
      <c r="PA8" s="9" t="s">
        <v>2827</v>
      </c>
      <c r="PB8" s="9" t="s">
        <v>2828</v>
      </c>
      <c r="PC8" s="9" t="s">
        <v>2829</v>
      </c>
      <c r="PD8" s="9" t="s">
        <v>2826</v>
      </c>
      <c r="PE8" s="9" t="s">
        <v>2827</v>
      </c>
      <c r="PF8" s="9" t="s">
        <v>2828</v>
      </c>
      <c r="PG8" s="9" t="s">
        <v>2829</v>
      </c>
      <c r="PH8" s="9" t="s">
        <v>2826</v>
      </c>
      <c r="PI8" s="9" t="s">
        <v>2827</v>
      </c>
      <c r="PJ8" s="9" t="s">
        <v>2828</v>
      </c>
      <c r="PK8" s="9" t="s">
        <v>2829</v>
      </c>
      <c r="PL8" s="9" t="s">
        <v>2826</v>
      </c>
      <c r="PM8" s="9" t="s">
        <v>2827</v>
      </c>
      <c r="PN8" s="9" t="s">
        <v>2828</v>
      </c>
      <c r="PO8" s="9" t="s">
        <v>2829</v>
      </c>
      <c r="PP8" s="9" t="s">
        <v>2826</v>
      </c>
      <c r="PQ8" s="9" t="s">
        <v>2827</v>
      </c>
      <c r="PR8" s="9" t="s">
        <v>2828</v>
      </c>
      <c r="PS8" s="9" t="s">
        <v>2829</v>
      </c>
      <c r="PT8" s="9" t="s">
        <v>2826</v>
      </c>
      <c r="PU8" s="9" t="s">
        <v>2827</v>
      </c>
      <c r="PV8" s="9" t="s">
        <v>2828</v>
      </c>
      <c r="PW8" s="9" t="s">
        <v>2829</v>
      </c>
      <c r="PX8" s="9" t="s">
        <v>2826</v>
      </c>
      <c r="PY8" s="9" t="s">
        <v>2827</v>
      </c>
      <c r="PZ8" s="9" t="s">
        <v>2828</v>
      </c>
      <c r="QA8" s="9" t="s">
        <v>2829</v>
      </c>
      <c r="QB8" s="9" t="s">
        <v>2826</v>
      </c>
      <c r="QC8" s="9" t="s">
        <v>2827</v>
      </c>
      <c r="QD8" s="9" t="s">
        <v>2828</v>
      </c>
      <c r="QE8" s="9" t="s">
        <v>2829</v>
      </c>
      <c r="QF8" s="9" t="s">
        <v>2826</v>
      </c>
      <c r="QG8" s="9" t="s">
        <v>2827</v>
      </c>
      <c r="QH8" s="9" t="s">
        <v>2828</v>
      </c>
      <c r="QI8" s="9" t="s">
        <v>2829</v>
      </c>
      <c r="QJ8" s="9" t="s">
        <v>2826</v>
      </c>
      <c r="QK8" s="9" t="s">
        <v>2827</v>
      </c>
      <c r="QL8" s="9" t="s">
        <v>2828</v>
      </c>
      <c r="QM8" s="9" t="s">
        <v>2829</v>
      </c>
      <c r="QN8" s="9" t="s">
        <v>2826</v>
      </c>
      <c r="QO8" s="9" t="s">
        <v>2827</v>
      </c>
      <c r="QP8" s="9" t="s">
        <v>2828</v>
      </c>
      <c r="QQ8" s="9" t="s">
        <v>2829</v>
      </c>
      <c r="QR8" s="9" t="s">
        <v>2826</v>
      </c>
      <c r="QS8" s="9" t="s">
        <v>2827</v>
      </c>
      <c r="QT8" s="9" t="s">
        <v>2828</v>
      </c>
      <c r="QU8" s="9" t="s">
        <v>2829</v>
      </c>
      <c r="QV8" s="9" t="s">
        <v>2826</v>
      </c>
      <c r="QW8" s="9" t="s">
        <v>2827</v>
      </c>
      <c r="QX8" s="9" t="s">
        <v>2828</v>
      </c>
      <c r="QY8" s="9" t="s">
        <v>2829</v>
      </c>
      <c r="QZ8" s="9" t="s">
        <v>2826</v>
      </c>
      <c r="RA8" s="9" t="s">
        <v>2827</v>
      </c>
      <c r="RB8" s="9" t="s">
        <v>2828</v>
      </c>
      <c r="RC8" s="9" t="s">
        <v>2829</v>
      </c>
      <c r="RD8" s="9" t="s">
        <v>2826</v>
      </c>
      <c r="RE8" s="9" t="s">
        <v>2827</v>
      </c>
      <c r="RF8" s="9" t="s">
        <v>2828</v>
      </c>
      <c r="RG8" s="9" t="s">
        <v>2829</v>
      </c>
      <c r="RH8" s="9" t="s">
        <v>2826</v>
      </c>
      <c r="RI8" s="9" t="s">
        <v>2827</v>
      </c>
      <c r="RJ8" s="9" t="s">
        <v>2828</v>
      </c>
      <c r="RK8" s="9" t="s">
        <v>2829</v>
      </c>
      <c r="RL8" s="9" t="s">
        <v>2826</v>
      </c>
      <c r="RM8" s="9" t="s">
        <v>2827</v>
      </c>
      <c r="RN8" s="9" t="s">
        <v>2828</v>
      </c>
      <c r="RO8" s="9" t="s">
        <v>2829</v>
      </c>
      <c r="RP8" s="9" t="s">
        <v>2826</v>
      </c>
      <c r="RQ8" s="9" t="s">
        <v>2827</v>
      </c>
      <c r="RR8" s="9" t="s">
        <v>2828</v>
      </c>
      <c r="RS8" s="9" t="s">
        <v>2829</v>
      </c>
      <c r="RT8" s="9" t="s">
        <v>2826</v>
      </c>
      <c r="RU8" s="9" t="s">
        <v>2827</v>
      </c>
      <c r="RV8" s="9" t="s">
        <v>2828</v>
      </c>
      <c r="RW8" s="9" t="s">
        <v>2829</v>
      </c>
      <c r="RX8" s="9" t="s">
        <v>2826</v>
      </c>
      <c r="RY8" s="9" t="s">
        <v>2827</v>
      </c>
      <c r="RZ8" s="9" t="s">
        <v>2828</v>
      </c>
      <c r="SA8" s="9" t="s">
        <v>2829</v>
      </c>
      <c r="SB8" s="9" t="s">
        <v>2826</v>
      </c>
      <c r="SC8" s="9" t="s">
        <v>2827</v>
      </c>
      <c r="SD8" s="9" t="s">
        <v>2828</v>
      </c>
      <c r="SE8" s="9" t="s">
        <v>2829</v>
      </c>
      <c r="SF8" s="9" t="s">
        <v>2826</v>
      </c>
      <c r="SG8" s="9" t="s">
        <v>2827</v>
      </c>
      <c r="SH8" s="9" t="s">
        <v>2828</v>
      </c>
      <c r="SI8" s="9" t="s">
        <v>2829</v>
      </c>
      <c r="SJ8" s="9" t="s">
        <v>2826</v>
      </c>
      <c r="SK8" s="9" t="s">
        <v>2827</v>
      </c>
      <c r="SL8" s="9" t="s">
        <v>2828</v>
      </c>
      <c r="SM8" s="9" t="s">
        <v>2829</v>
      </c>
      <c r="SN8" s="9" t="s">
        <v>2826</v>
      </c>
      <c r="SO8" s="9" t="s">
        <v>2827</v>
      </c>
      <c r="SP8" s="9" t="s">
        <v>2828</v>
      </c>
      <c r="SQ8" s="9" t="s">
        <v>2829</v>
      </c>
      <c r="SR8" s="9" t="s">
        <v>2826</v>
      </c>
      <c r="SS8" s="9" t="s">
        <v>2827</v>
      </c>
      <c r="ST8" s="9" t="s">
        <v>2828</v>
      </c>
      <c r="SU8" s="9" t="s">
        <v>2829</v>
      </c>
      <c r="SV8" s="9" t="s">
        <v>2826</v>
      </c>
      <c r="SW8" s="9" t="s">
        <v>2827</v>
      </c>
      <c r="SX8" s="9" t="s">
        <v>2828</v>
      </c>
      <c r="SY8" s="9" t="s">
        <v>2829</v>
      </c>
      <c r="SZ8" s="9" t="s">
        <v>2826</v>
      </c>
      <c r="TA8" s="9" t="s">
        <v>2827</v>
      </c>
      <c r="TB8" s="9" t="s">
        <v>2828</v>
      </c>
      <c r="TC8" s="9" t="s">
        <v>2829</v>
      </c>
      <c r="TD8" s="9" t="s">
        <v>2826</v>
      </c>
      <c r="TE8" s="9" t="s">
        <v>2827</v>
      </c>
      <c r="TF8" s="9" t="s">
        <v>2828</v>
      </c>
      <c r="TG8" s="9" t="s">
        <v>2829</v>
      </c>
      <c r="TH8" s="9" t="s">
        <v>2826</v>
      </c>
      <c r="TI8" s="9" t="s">
        <v>2827</v>
      </c>
      <c r="TJ8" s="9" t="s">
        <v>2828</v>
      </c>
      <c r="TK8" s="9" t="s">
        <v>2829</v>
      </c>
      <c r="TL8" s="9" t="s">
        <v>2826</v>
      </c>
      <c r="TM8" s="9" t="s">
        <v>2827</v>
      </c>
      <c r="TN8" s="9" t="s">
        <v>2828</v>
      </c>
      <c r="TO8" s="9" t="s">
        <v>2829</v>
      </c>
      <c r="TP8" s="9" t="s">
        <v>2826</v>
      </c>
      <c r="TQ8" s="9" t="s">
        <v>2827</v>
      </c>
      <c r="TR8" s="9" t="s">
        <v>2828</v>
      </c>
      <c r="TS8" s="9" t="s">
        <v>2829</v>
      </c>
      <c r="TT8" s="9" t="s">
        <v>2826</v>
      </c>
      <c r="TU8" s="9" t="s">
        <v>2827</v>
      </c>
      <c r="TV8" s="9" t="s">
        <v>2828</v>
      </c>
      <c r="TW8" s="9" t="s">
        <v>2829</v>
      </c>
      <c r="TX8" s="9" t="s">
        <v>2826</v>
      </c>
      <c r="TY8" s="9" t="s">
        <v>2827</v>
      </c>
      <c r="TZ8" s="9" t="s">
        <v>2828</v>
      </c>
      <c r="UA8" s="9" t="s">
        <v>2829</v>
      </c>
      <c r="UB8" s="9" t="s">
        <v>2826</v>
      </c>
      <c r="UC8" s="9" t="s">
        <v>2827</v>
      </c>
      <c r="UD8" s="9" t="s">
        <v>2828</v>
      </c>
      <c r="UE8" s="9" t="s">
        <v>2829</v>
      </c>
      <c r="UF8" s="9" t="s">
        <v>2826</v>
      </c>
      <c r="UG8" s="9" t="s">
        <v>2827</v>
      </c>
      <c r="UH8" s="9" t="s">
        <v>2828</v>
      </c>
      <c r="UI8" s="9" t="s">
        <v>2829</v>
      </c>
      <c r="UJ8" s="9" t="s">
        <v>2826</v>
      </c>
      <c r="UK8" s="9" t="s">
        <v>2827</v>
      </c>
      <c r="UL8" s="9" t="s">
        <v>2828</v>
      </c>
      <c r="UM8" s="9" t="s">
        <v>2829</v>
      </c>
      <c r="UN8" s="9" t="s">
        <v>2826</v>
      </c>
      <c r="UO8" s="9" t="s">
        <v>2827</v>
      </c>
      <c r="UP8" s="9" t="s">
        <v>2828</v>
      </c>
      <c r="UQ8" s="9" t="s">
        <v>2829</v>
      </c>
      <c r="UR8" s="9" t="s">
        <v>2826</v>
      </c>
      <c r="US8" s="9" t="s">
        <v>2827</v>
      </c>
      <c r="UT8" s="9" t="s">
        <v>2828</v>
      </c>
      <c r="UU8" s="9" t="s">
        <v>2829</v>
      </c>
      <c r="UV8" s="9" t="s">
        <v>2826</v>
      </c>
      <c r="UW8" s="9" t="s">
        <v>2827</v>
      </c>
      <c r="UX8" s="9" t="s">
        <v>2828</v>
      </c>
      <c r="UY8" s="9" t="s">
        <v>2829</v>
      </c>
      <c r="UZ8" s="9" t="s">
        <v>2826</v>
      </c>
      <c r="VA8" s="9" t="s">
        <v>2827</v>
      </c>
      <c r="VB8" s="9" t="s">
        <v>2828</v>
      </c>
      <c r="VC8" s="9" t="s">
        <v>2829</v>
      </c>
      <c r="VD8" s="9" t="s">
        <v>2826</v>
      </c>
      <c r="VE8" s="9" t="s">
        <v>2827</v>
      </c>
      <c r="VF8" s="9" t="s">
        <v>2828</v>
      </c>
      <c r="VG8" s="9" t="s">
        <v>2829</v>
      </c>
      <c r="VH8" s="9" t="s">
        <v>2826</v>
      </c>
      <c r="VI8" s="9" t="s">
        <v>2827</v>
      </c>
      <c r="VJ8" s="9" t="s">
        <v>2828</v>
      </c>
      <c r="VK8" s="9" t="s">
        <v>2829</v>
      </c>
      <c r="VL8" s="9" t="s">
        <v>2826</v>
      </c>
      <c r="VM8" s="9" t="s">
        <v>2827</v>
      </c>
      <c r="VN8" s="9" t="s">
        <v>2828</v>
      </c>
      <c r="VO8" s="9" t="s">
        <v>2829</v>
      </c>
      <c r="VP8" s="9" t="s">
        <v>2826</v>
      </c>
      <c r="VQ8" s="9" t="s">
        <v>2827</v>
      </c>
      <c r="VR8" s="9" t="s">
        <v>2828</v>
      </c>
      <c r="VS8" s="9" t="s">
        <v>2829</v>
      </c>
      <c r="VT8" s="9" t="s">
        <v>2826</v>
      </c>
      <c r="VU8" s="9" t="s">
        <v>2827</v>
      </c>
      <c r="VV8" s="9" t="s">
        <v>2828</v>
      </c>
      <c r="VW8" s="9" t="s">
        <v>2829</v>
      </c>
      <c r="VX8" s="9" t="s">
        <v>2826</v>
      </c>
      <c r="VY8" s="9" t="s">
        <v>2827</v>
      </c>
      <c r="VZ8" s="9" t="s">
        <v>2828</v>
      </c>
      <c r="WA8" s="9" t="s">
        <v>2829</v>
      </c>
      <c r="WB8" s="9" t="s">
        <v>2826</v>
      </c>
      <c r="WC8" s="9" t="s">
        <v>2827</v>
      </c>
      <c r="WD8" s="9" t="s">
        <v>2828</v>
      </c>
      <c r="WE8" s="9" t="s">
        <v>2829</v>
      </c>
      <c r="WF8" s="9" t="s">
        <v>2826</v>
      </c>
      <c r="WG8" s="9" t="s">
        <v>2827</v>
      </c>
      <c r="WH8" s="9" t="s">
        <v>2828</v>
      </c>
      <c r="WI8" s="9" t="s">
        <v>2829</v>
      </c>
      <c r="WJ8" s="9" t="s">
        <v>2826</v>
      </c>
      <c r="WK8" s="9" t="s">
        <v>2827</v>
      </c>
      <c r="WL8" s="9" t="s">
        <v>2828</v>
      </c>
      <c r="WM8" s="9" t="s">
        <v>2829</v>
      </c>
      <c r="WN8" s="9" t="s">
        <v>2826</v>
      </c>
      <c r="WO8" s="9" t="s">
        <v>2827</v>
      </c>
      <c r="WP8" s="9" t="s">
        <v>2828</v>
      </c>
      <c r="WQ8" s="9" t="s">
        <v>2829</v>
      </c>
      <c r="WR8" s="9" t="s">
        <v>2826</v>
      </c>
      <c r="WS8" s="9" t="s">
        <v>2827</v>
      </c>
      <c r="WT8" s="9" t="s">
        <v>2828</v>
      </c>
      <c r="WU8" s="9" t="s">
        <v>2829</v>
      </c>
      <c r="WV8" s="9" t="s">
        <v>2826</v>
      </c>
      <c r="WW8" s="9" t="s">
        <v>2827</v>
      </c>
      <c r="WX8" s="9" t="s">
        <v>2828</v>
      </c>
      <c r="WY8" s="9" t="s">
        <v>2829</v>
      </c>
      <c r="WZ8" s="9" t="s">
        <v>2826</v>
      </c>
      <c r="XA8" s="9" t="s">
        <v>2827</v>
      </c>
      <c r="XB8" s="9" t="s">
        <v>2828</v>
      </c>
      <c r="XC8" s="9" t="s">
        <v>2829</v>
      </c>
      <c r="XD8" s="9" t="s">
        <v>2826</v>
      </c>
      <c r="XE8" s="9" t="s">
        <v>2827</v>
      </c>
      <c r="XF8" s="9" t="s">
        <v>2828</v>
      </c>
      <c r="XG8" s="9" t="s">
        <v>2829</v>
      </c>
      <c r="XH8" s="9" t="s">
        <v>2826</v>
      </c>
      <c r="XI8" s="9" t="s">
        <v>2827</v>
      </c>
      <c r="XJ8" s="9" t="s">
        <v>2828</v>
      </c>
      <c r="XK8" s="9" t="s">
        <v>2829</v>
      </c>
      <c r="XL8" s="9" t="s">
        <v>2826</v>
      </c>
      <c r="XM8" s="9" t="s">
        <v>2827</v>
      </c>
      <c r="XN8" s="9" t="s">
        <v>2828</v>
      </c>
      <c r="XO8" s="9" t="s">
        <v>2829</v>
      </c>
      <c r="XP8" s="9" t="s">
        <v>2826</v>
      </c>
      <c r="XQ8" s="9" t="s">
        <v>2827</v>
      </c>
      <c r="XR8" s="9" t="s">
        <v>2828</v>
      </c>
      <c r="XS8" s="9" t="s">
        <v>2829</v>
      </c>
      <c r="XT8" s="9" t="s">
        <v>2826</v>
      </c>
      <c r="XU8" s="9" t="s">
        <v>2827</v>
      </c>
      <c r="XV8" s="9" t="s">
        <v>2828</v>
      </c>
      <c r="XW8" s="9" t="s">
        <v>2829</v>
      </c>
      <c r="XX8" s="9" t="s">
        <v>2826</v>
      </c>
      <c r="XY8" s="9" t="s">
        <v>2827</v>
      </c>
      <c r="XZ8" s="9" t="s">
        <v>2828</v>
      </c>
      <c r="YA8" s="9" t="s">
        <v>2829</v>
      </c>
      <c r="YB8" s="9" t="s">
        <v>2826</v>
      </c>
      <c r="YC8" s="9" t="s">
        <v>2827</v>
      </c>
      <c r="YD8" s="9" t="s">
        <v>2828</v>
      </c>
      <c r="YE8" s="9" t="s">
        <v>2829</v>
      </c>
      <c r="YF8" s="9" t="s">
        <v>2826</v>
      </c>
      <c r="YG8" s="9" t="s">
        <v>2827</v>
      </c>
      <c r="YH8" s="9" t="s">
        <v>2828</v>
      </c>
      <c r="YI8" s="9" t="s">
        <v>2829</v>
      </c>
      <c r="YJ8" s="9" t="s">
        <v>2826</v>
      </c>
      <c r="YK8" s="9" t="s">
        <v>2827</v>
      </c>
      <c r="YL8" s="9" t="s">
        <v>2828</v>
      </c>
      <c r="YM8" s="9" t="s">
        <v>2829</v>
      </c>
      <c r="YN8" s="9" t="s">
        <v>2826</v>
      </c>
      <c r="YO8" s="9" t="s">
        <v>2827</v>
      </c>
      <c r="YP8" s="9" t="s">
        <v>2828</v>
      </c>
      <c r="YQ8" s="9" t="s">
        <v>2829</v>
      </c>
      <c r="YR8" s="9" t="s">
        <v>2826</v>
      </c>
      <c r="YS8" s="9" t="s">
        <v>2827</v>
      </c>
      <c r="YT8" s="9" t="s">
        <v>2828</v>
      </c>
      <c r="YU8" s="9" t="s">
        <v>2829</v>
      </c>
      <c r="YV8" s="9" t="s">
        <v>2826</v>
      </c>
      <c r="YW8" s="9" t="s">
        <v>2827</v>
      </c>
      <c r="YX8" s="9" t="s">
        <v>2828</v>
      </c>
      <c r="YY8" s="9" t="s">
        <v>2829</v>
      </c>
    </row>
    <row r="9" spans="1:675" ht="24" customHeight="1" x14ac:dyDescent="0.3">
      <c r="A9" s="1"/>
      <c r="B9" s="13" t="s">
        <v>106</v>
      </c>
      <c r="C9" s="13" t="s">
        <v>791</v>
      </c>
      <c r="D9" s="14">
        <v>203.2</v>
      </c>
      <c r="E9" s="14">
        <v>203.40136000000001</v>
      </c>
      <c r="F9" s="14">
        <v>203.40136000000001</v>
      </c>
      <c r="G9" s="14">
        <v>-0.20136000000000001</v>
      </c>
      <c r="H9" s="14">
        <v>636.9</v>
      </c>
      <c r="I9" s="14">
        <v>627.79395999999997</v>
      </c>
      <c r="J9" s="14">
        <v>627.79395999999997</v>
      </c>
      <c r="K9" s="14">
        <v>9.1060400000000001</v>
      </c>
      <c r="L9" s="14">
        <v>215.3</v>
      </c>
      <c r="M9" s="14">
        <v>204.43100999999999</v>
      </c>
      <c r="N9" s="14">
        <v>204.43100999999999</v>
      </c>
      <c r="O9" s="14">
        <v>10.86899</v>
      </c>
      <c r="P9" s="14"/>
      <c r="Q9" s="14"/>
      <c r="R9" s="14"/>
      <c r="S9" s="14">
        <v>0</v>
      </c>
      <c r="T9" s="14"/>
      <c r="U9" s="14"/>
      <c r="V9" s="14"/>
      <c r="W9" s="14">
        <v>0</v>
      </c>
      <c r="X9" s="14">
        <v>90.1</v>
      </c>
      <c r="Y9" s="14">
        <v>91.867829999999998</v>
      </c>
      <c r="Z9" s="14">
        <v>91.867829999999998</v>
      </c>
      <c r="AA9" s="14">
        <v>-1.76783</v>
      </c>
      <c r="AB9" s="14">
        <v>240.5</v>
      </c>
      <c r="AC9" s="14">
        <v>242</v>
      </c>
      <c r="AD9" s="14">
        <v>242</v>
      </c>
      <c r="AE9" s="14">
        <v>-1.5</v>
      </c>
      <c r="AF9" s="14"/>
      <c r="AG9" s="14"/>
      <c r="AH9" s="14"/>
      <c r="AI9" s="14">
        <v>0</v>
      </c>
      <c r="AJ9" s="14">
        <v>0</v>
      </c>
      <c r="AK9" s="14"/>
      <c r="AL9" s="14"/>
      <c r="AM9" s="14">
        <v>0</v>
      </c>
      <c r="AN9" s="14">
        <v>118.5</v>
      </c>
      <c r="AO9" s="14">
        <v>135.58384000000001</v>
      </c>
      <c r="AP9" s="14">
        <v>135.58384000000001</v>
      </c>
      <c r="AQ9" s="14">
        <v>-17.083839999999999</v>
      </c>
      <c r="AR9" s="14">
        <v>119</v>
      </c>
      <c r="AS9" s="14">
        <v>135.58384000000001</v>
      </c>
      <c r="AT9" s="14">
        <v>135.58384000000001</v>
      </c>
      <c r="AU9" s="14">
        <v>-16.583839999999999</v>
      </c>
      <c r="AV9" s="14">
        <v>118.7</v>
      </c>
      <c r="AW9" s="14">
        <v>135.58384000000001</v>
      </c>
      <c r="AX9" s="14">
        <v>135.58384000000001</v>
      </c>
      <c r="AY9" s="14">
        <v>-16.883839999999999</v>
      </c>
      <c r="AZ9" s="14">
        <v>227.6</v>
      </c>
      <c r="BA9" s="14">
        <v>203.98649</v>
      </c>
      <c r="BB9" s="14">
        <v>203.98649</v>
      </c>
      <c r="BC9" s="14">
        <v>23.613510000000002</v>
      </c>
      <c r="BD9" s="14">
        <v>203.9</v>
      </c>
      <c r="BE9" s="14">
        <v>207.24285</v>
      </c>
      <c r="BF9" s="14">
        <v>207.24285</v>
      </c>
      <c r="BG9" s="14">
        <v>-3.3428499999999999</v>
      </c>
      <c r="BH9" s="14">
        <v>108.4</v>
      </c>
      <c r="BI9" s="14">
        <v>103.93259999999999</v>
      </c>
      <c r="BJ9" s="14">
        <v>103.93259999999999</v>
      </c>
      <c r="BK9" s="14">
        <v>4.4673999999999996</v>
      </c>
      <c r="BL9" s="14">
        <v>553.4</v>
      </c>
      <c r="BM9" s="14">
        <v>566.08941000000004</v>
      </c>
      <c r="BN9" s="14">
        <v>566.08941000000004</v>
      </c>
      <c r="BO9" s="14">
        <v>-12.689410000000001</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167.2</v>
      </c>
      <c r="CK9" s="14">
        <v>164.06706</v>
      </c>
      <c r="CL9" s="14">
        <v>164.06706</v>
      </c>
      <c r="CM9" s="14">
        <v>3.1329400000000001</v>
      </c>
      <c r="CN9" s="14">
        <v>8.4</v>
      </c>
      <c r="CO9" s="14">
        <v>7.3919600000000001</v>
      </c>
      <c r="CP9" s="14">
        <v>7.3919600000000001</v>
      </c>
      <c r="CQ9" s="14">
        <v>1.00804</v>
      </c>
      <c r="CR9" s="14">
        <v>5.8</v>
      </c>
      <c r="CS9" s="14">
        <v>4.0575400000000004</v>
      </c>
      <c r="CT9" s="14">
        <v>4.0575400000000004</v>
      </c>
      <c r="CU9" s="14">
        <v>1.7424599999999999</v>
      </c>
      <c r="CV9" s="14">
        <v>0</v>
      </c>
      <c r="CW9" s="14"/>
      <c r="CX9" s="14"/>
      <c r="CY9" s="14">
        <v>0</v>
      </c>
      <c r="CZ9" s="14">
        <v>6.8</v>
      </c>
      <c r="DA9" s="14">
        <v>6.8787000000000003</v>
      </c>
      <c r="DB9" s="14">
        <v>6.8787000000000003</v>
      </c>
      <c r="DC9" s="14">
        <v>-7.8700000000000006E-2</v>
      </c>
      <c r="DD9" s="14"/>
      <c r="DE9" s="14"/>
      <c r="DF9" s="14"/>
      <c r="DG9" s="14">
        <v>0</v>
      </c>
      <c r="DH9" s="14">
        <v>141.6</v>
      </c>
      <c r="DI9" s="14">
        <v>142.44412</v>
      </c>
      <c r="DJ9" s="14">
        <v>142.44412</v>
      </c>
      <c r="DK9" s="14">
        <v>-0.84411999999999998</v>
      </c>
      <c r="DL9" s="14"/>
      <c r="DM9" s="14"/>
      <c r="DN9" s="14"/>
      <c r="DO9" s="14">
        <v>0</v>
      </c>
      <c r="DP9" s="14"/>
      <c r="DQ9" s="14"/>
      <c r="DR9" s="14"/>
      <c r="DS9" s="14">
        <v>0</v>
      </c>
      <c r="DT9" s="14"/>
      <c r="DU9" s="14"/>
      <c r="DV9" s="14"/>
      <c r="DW9" s="14">
        <v>0</v>
      </c>
      <c r="DX9" s="14"/>
      <c r="DY9" s="14"/>
      <c r="DZ9" s="14"/>
      <c r="EA9" s="14">
        <v>0</v>
      </c>
      <c r="EB9" s="14">
        <v>110.5</v>
      </c>
      <c r="EC9" s="14">
        <v>112.46647</v>
      </c>
      <c r="ED9" s="14">
        <v>112.46647</v>
      </c>
      <c r="EE9" s="14">
        <v>-1.9664699999999999</v>
      </c>
      <c r="EF9" s="14">
        <v>195.1</v>
      </c>
      <c r="EG9" s="14">
        <v>220.69499999999999</v>
      </c>
      <c r="EH9" s="14">
        <v>220.69499999999999</v>
      </c>
      <c r="EI9" s="14">
        <v>-25.594999999999999</v>
      </c>
      <c r="EJ9" s="14"/>
      <c r="EK9" s="14"/>
      <c r="EL9" s="14"/>
      <c r="EM9" s="14">
        <v>0</v>
      </c>
      <c r="EN9" s="14"/>
      <c r="EO9" s="14"/>
      <c r="EP9" s="14"/>
      <c r="EQ9" s="14">
        <v>0</v>
      </c>
      <c r="ER9" s="14"/>
      <c r="ES9" s="14"/>
      <c r="ET9" s="14"/>
      <c r="EU9" s="14">
        <v>0</v>
      </c>
      <c r="EV9" s="14">
        <v>6.5</v>
      </c>
      <c r="EW9" s="14">
        <v>6.39</v>
      </c>
      <c r="EX9" s="14">
        <v>6.39</v>
      </c>
      <c r="EY9" s="14">
        <v>0.11</v>
      </c>
      <c r="EZ9" s="14">
        <v>459.8</v>
      </c>
      <c r="FA9" s="14">
        <v>457.09426999999999</v>
      </c>
      <c r="FB9" s="14">
        <v>457.09426999999999</v>
      </c>
      <c r="FC9" s="14">
        <v>2.70573</v>
      </c>
      <c r="FD9" s="14">
        <v>73.3</v>
      </c>
      <c r="FE9" s="14">
        <v>81.635570000000001</v>
      </c>
      <c r="FF9" s="14">
        <v>81.635570000000001</v>
      </c>
      <c r="FG9" s="14">
        <v>-8.3355700000000006</v>
      </c>
      <c r="FH9" s="14">
        <v>152.80000000000001</v>
      </c>
      <c r="FI9" s="14">
        <v>151.36251999999999</v>
      </c>
      <c r="FJ9" s="14">
        <v>151.36251999999999</v>
      </c>
      <c r="FK9" s="14">
        <v>1.4374800000000001</v>
      </c>
      <c r="FL9" s="14">
        <v>42.1</v>
      </c>
      <c r="FM9" s="14">
        <v>41.89893</v>
      </c>
      <c r="FN9" s="14">
        <v>41.89893</v>
      </c>
      <c r="FO9" s="14">
        <v>0.20107</v>
      </c>
      <c r="FP9" s="14">
        <v>18.399999999999999</v>
      </c>
      <c r="FQ9" s="14">
        <v>19.21088</v>
      </c>
      <c r="FR9" s="14">
        <v>19.21088</v>
      </c>
      <c r="FS9" s="14">
        <v>-0.81088000000000005</v>
      </c>
      <c r="FT9" s="14">
        <v>18.899999999999999</v>
      </c>
      <c r="FU9" s="14">
        <v>17.93975</v>
      </c>
      <c r="FV9" s="14">
        <v>18.46453</v>
      </c>
      <c r="FW9" s="14">
        <v>0.43547000000000002</v>
      </c>
      <c r="FX9" s="14">
        <v>91</v>
      </c>
      <c r="FY9" s="14">
        <v>87.773570000000007</v>
      </c>
      <c r="FZ9" s="14">
        <v>87.773570000000007</v>
      </c>
      <c r="GA9" s="14">
        <v>3.2264300000000001</v>
      </c>
      <c r="GB9" s="14"/>
      <c r="GC9" s="14"/>
      <c r="GD9" s="14"/>
      <c r="GE9" s="14">
        <v>0</v>
      </c>
      <c r="GF9" s="14"/>
      <c r="GG9" s="14"/>
      <c r="GH9" s="14"/>
      <c r="GI9" s="14">
        <v>0</v>
      </c>
      <c r="GJ9" s="14"/>
      <c r="GK9" s="14"/>
      <c r="GL9" s="14"/>
      <c r="GM9" s="14">
        <v>0</v>
      </c>
      <c r="GN9" s="14">
        <v>105.9</v>
      </c>
      <c r="GO9" s="14">
        <v>110.48202000000001</v>
      </c>
      <c r="GP9" s="14">
        <v>110.48202000000001</v>
      </c>
      <c r="GQ9" s="14">
        <v>-4.58202</v>
      </c>
      <c r="GR9" s="14">
        <v>0</v>
      </c>
      <c r="GS9" s="14">
        <v>10.02928</v>
      </c>
      <c r="GT9" s="14"/>
      <c r="GU9" s="14">
        <v>0</v>
      </c>
      <c r="GV9" s="14">
        <v>45</v>
      </c>
      <c r="GW9" s="14">
        <v>45.381999999999998</v>
      </c>
      <c r="GX9" s="14">
        <v>45.381999999999998</v>
      </c>
      <c r="GY9" s="14">
        <v>-0.38200000000000001</v>
      </c>
      <c r="GZ9" s="14">
        <v>4</v>
      </c>
      <c r="HA9" s="14"/>
      <c r="HB9" s="14"/>
      <c r="HC9" s="14">
        <v>4</v>
      </c>
      <c r="HD9" s="14">
        <v>34</v>
      </c>
      <c r="HE9" s="14">
        <v>32.99944</v>
      </c>
      <c r="HF9" s="14">
        <v>32.99944</v>
      </c>
      <c r="HG9" s="14">
        <v>1.0005599999999999</v>
      </c>
      <c r="HH9" s="14">
        <v>118.9</v>
      </c>
      <c r="HI9" s="14">
        <v>172.35792000000001</v>
      </c>
      <c r="HJ9" s="14">
        <v>134.91273000000001</v>
      </c>
      <c r="HK9" s="14">
        <v>-16.012730000000001</v>
      </c>
      <c r="HL9" s="14"/>
      <c r="HM9" s="14"/>
      <c r="HN9" s="14"/>
      <c r="HO9" s="14">
        <v>0</v>
      </c>
      <c r="HP9" s="14"/>
      <c r="HQ9" s="14"/>
      <c r="HR9" s="14"/>
      <c r="HS9" s="14">
        <v>0</v>
      </c>
      <c r="HT9" s="14">
        <v>0</v>
      </c>
      <c r="HU9" s="14"/>
      <c r="HV9" s="14">
        <v>61.238930000000003</v>
      </c>
      <c r="HW9" s="14">
        <v>-61.238930000000003</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127.8</v>
      </c>
      <c r="IW9" s="14">
        <v>132.83837</v>
      </c>
      <c r="IX9" s="14">
        <v>132.83837</v>
      </c>
      <c r="IY9" s="14">
        <v>-5.0383699999999996</v>
      </c>
      <c r="IZ9" s="14">
        <v>0</v>
      </c>
      <c r="JA9" s="14"/>
      <c r="JB9" s="14"/>
      <c r="JC9" s="14">
        <v>0</v>
      </c>
      <c r="JD9" s="14">
        <v>0</v>
      </c>
      <c r="JE9" s="14"/>
      <c r="JF9" s="14"/>
      <c r="JG9" s="14">
        <v>0</v>
      </c>
      <c r="JH9" s="14">
        <v>0</v>
      </c>
      <c r="JI9" s="14"/>
      <c r="JJ9" s="14"/>
      <c r="JK9" s="14">
        <v>0</v>
      </c>
      <c r="JL9" s="14"/>
      <c r="JM9" s="14"/>
      <c r="JN9" s="14"/>
      <c r="JO9" s="14">
        <v>0</v>
      </c>
      <c r="JP9" s="14">
        <v>38.200000000000003</v>
      </c>
      <c r="JQ9" s="14">
        <v>44.848439999999997</v>
      </c>
      <c r="JR9" s="14">
        <v>44.848439999999997</v>
      </c>
      <c r="JS9" s="14">
        <v>-6.6484399999999999</v>
      </c>
      <c r="JT9" s="14">
        <v>27.8</v>
      </c>
      <c r="JU9" s="14">
        <v>22.49156</v>
      </c>
      <c r="JV9" s="14">
        <v>22.49156</v>
      </c>
      <c r="JW9" s="14">
        <v>5.30844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2.1</v>
      </c>
      <c r="KW9" s="14">
        <v>4.7853599999999998</v>
      </c>
      <c r="KX9" s="14">
        <v>4.7853599999999998</v>
      </c>
      <c r="KY9" s="14">
        <v>-2.6853600000000002</v>
      </c>
      <c r="KZ9" s="14">
        <v>57.6</v>
      </c>
      <c r="LA9" s="14">
        <v>36.876489999999997</v>
      </c>
      <c r="LB9" s="14"/>
      <c r="LC9" s="14">
        <v>57.6</v>
      </c>
      <c r="LD9" s="14">
        <v>88.1</v>
      </c>
      <c r="LE9" s="14">
        <v>133.16031000000001</v>
      </c>
      <c r="LF9" s="14">
        <v>133.16031000000001</v>
      </c>
      <c r="LG9" s="14">
        <v>-45.060310000000001</v>
      </c>
      <c r="LH9" s="14">
        <v>63.5</v>
      </c>
      <c r="LI9" s="14">
        <v>67.199219999999997</v>
      </c>
      <c r="LJ9" s="14">
        <v>67.199219999999997</v>
      </c>
      <c r="LK9" s="14">
        <v>-3.69922</v>
      </c>
      <c r="LL9" s="14">
        <v>73.3</v>
      </c>
      <c r="LM9" s="14">
        <v>78.567999999999998</v>
      </c>
      <c r="LN9" s="14">
        <v>78.567999999999998</v>
      </c>
      <c r="LO9" s="14">
        <v>-5.2679999999999998</v>
      </c>
      <c r="LP9" s="14">
        <v>30.1</v>
      </c>
      <c r="LQ9" s="14">
        <v>29.980560000000001</v>
      </c>
      <c r="LR9" s="14">
        <v>29.980560000000001</v>
      </c>
      <c r="LS9" s="14">
        <v>0.11944</v>
      </c>
      <c r="LT9" s="14"/>
      <c r="LU9" s="14"/>
      <c r="LV9" s="14"/>
      <c r="LW9" s="14">
        <v>0</v>
      </c>
      <c r="LX9" s="14">
        <v>0</v>
      </c>
      <c r="LY9" s="14"/>
      <c r="LZ9" s="14"/>
      <c r="MA9" s="14">
        <v>0</v>
      </c>
      <c r="MB9" s="14">
        <v>0</v>
      </c>
      <c r="MC9" s="14"/>
      <c r="MD9" s="14"/>
      <c r="ME9" s="14">
        <v>0</v>
      </c>
      <c r="MF9" s="14">
        <v>140.80000000000001</v>
      </c>
      <c r="MG9" s="14">
        <v>147.8391</v>
      </c>
      <c r="MH9" s="14">
        <v>147.8391</v>
      </c>
      <c r="MI9" s="14">
        <v>-7.0391000000000004</v>
      </c>
      <c r="MJ9" s="14">
        <v>141.5</v>
      </c>
      <c r="MK9" s="14">
        <v>147.8391</v>
      </c>
      <c r="ML9" s="14">
        <v>147.8391</v>
      </c>
      <c r="MM9" s="14">
        <v>-6.3391000000000002</v>
      </c>
      <c r="MN9" s="14">
        <v>146.9</v>
      </c>
      <c r="MO9" s="14">
        <v>148.28306000000001</v>
      </c>
      <c r="MP9" s="14">
        <v>148.28306000000001</v>
      </c>
      <c r="MQ9" s="14">
        <v>-1.38306</v>
      </c>
      <c r="MR9" s="14">
        <v>0</v>
      </c>
      <c r="MS9" s="14"/>
      <c r="MT9" s="14"/>
      <c r="MU9" s="14">
        <v>0</v>
      </c>
      <c r="MV9" s="14"/>
      <c r="MW9" s="14"/>
      <c r="MX9" s="14"/>
      <c r="MY9" s="14">
        <v>0</v>
      </c>
      <c r="MZ9" s="14"/>
      <c r="NA9" s="14"/>
      <c r="NB9" s="14"/>
      <c r="NC9" s="14">
        <v>0</v>
      </c>
      <c r="ND9" s="14"/>
      <c r="NE9" s="14"/>
      <c r="NF9" s="14"/>
      <c r="NG9" s="14">
        <v>0</v>
      </c>
      <c r="NH9" s="14"/>
      <c r="NI9" s="14"/>
      <c r="NJ9" s="14"/>
      <c r="NK9" s="14">
        <v>0</v>
      </c>
      <c r="NL9" s="14">
        <v>208</v>
      </c>
      <c r="NM9" s="14">
        <v>206.49084999999999</v>
      </c>
      <c r="NN9" s="14">
        <v>206.49084999999999</v>
      </c>
      <c r="NO9" s="14">
        <v>1.50915</v>
      </c>
      <c r="NP9" s="14">
        <v>99.8</v>
      </c>
      <c r="NQ9" s="14">
        <v>103.55547</v>
      </c>
      <c r="NR9" s="14">
        <v>103.55547</v>
      </c>
      <c r="NS9" s="14">
        <v>-3.7554699999999999</v>
      </c>
      <c r="NT9" s="14">
        <v>6.9</v>
      </c>
      <c r="NU9" s="14">
        <v>4.07721</v>
      </c>
      <c r="NV9" s="14">
        <v>4.07721</v>
      </c>
      <c r="NW9" s="14">
        <v>2.8227899999999999</v>
      </c>
      <c r="NX9" s="14">
        <v>4.4000000000000004</v>
      </c>
      <c r="NY9" s="14">
        <v>4.2773700000000003</v>
      </c>
      <c r="NZ9" s="14">
        <v>4.2773700000000003</v>
      </c>
      <c r="OA9" s="14">
        <v>0.12263</v>
      </c>
      <c r="OB9" s="14">
        <v>14.1</v>
      </c>
      <c r="OC9" s="14">
        <v>16.99708</v>
      </c>
      <c r="OD9" s="14">
        <v>17.492709999999999</v>
      </c>
      <c r="OE9" s="14">
        <v>-3.3927100000000001</v>
      </c>
      <c r="OF9" s="14">
        <v>0</v>
      </c>
      <c r="OG9" s="14"/>
      <c r="OH9" s="14"/>
      <c r="OI9" s="14">
        <v>0</v>
      </c>
      <c r="OJ9" s="14">
        <v>80.099999999999994</v>
      </c>
      <c r="OK9" s="14">
        <v>64.31</v>
      </c>
      <c r="OL9" s="14">
        <v>64.313000000000002</v>
      </c>
      <c r="OM9" s="14">
        <v>15.787000000000001</v>
      </c>
      <c r="ON9" s="14">
        <v>0</v>
      </c>
      <c r="OO9" s="14"/>
      <c r="OP9" s="14"/>
      <c r="OQ9" s="14">
        <v>0</v>
      </c>
      <c r="OR9" s="14">
        <v>0.7</v>
      </c>
      <c r="OS9" s="14">
        <v>0.36</v>
      </c>
      <c r="OT9" s="14">
        <v>0.35899999999999999</v>
      </c>
      <c r="OU9" s="14">
        <v>0.34100000000000003</v>
      </c>
      <c r="OV9" s="14">
        <v>0</v>
      </c>
      <c r="OW9" s="14"/>
      <c r="OX9" s="14"/>
      <c r="OY9" s="14">
        <v>0</v>
      </c>
      <c r="OZ9" s="14">
        <v>20.3</v>
      </c>
      <c r="PA9" s="14">
        <v>19.436350000000001</v>
      </c>
      <c r="PB9" s="14">
        <v>19.436350000000001</v>
      </c>
      <c r="PC9" s="14">
        <v>0.86365000000000003</v>
      </c>
      <c r="PD9" s="14">
        <v>9.9</v>
      </c>
      <c r="PE9" s="14">
        <v>9.9830000000000005</v>
      </c>
      <c r="PF9" s="14">
        <v>9.9830000000000005</v>
      </c>
      <c r="PG9" s="14">
        <v>-8.3000000000000004E-2</v>
      </c>
      <c r="PH9" s="14">
        <v>5.4</v>
      </c>
      <c r="PI9" s="14">
        <v>5.67</v>
      </c>
      <c r="PJ9" s="14">
        <v>5.67</v>
      </c>
      <c r="PK9" s="14">
        <v>-0.27</v>
      </c>
      <c r="PL9" s="14">
        <v>0</v>
      </c>
      <c r="PM9" s="14"/>
      <c r="PN9" s="14"/>
      <c r="PO9" s="14">
        <v>0</v>
      </c>
      <c r="PP9" s="14"/>
      <c r="PQ9" s="14"/>
      <c r="PR9" s="14"/>
      <c r="PS9" s="14">
        <v>0</v>
      </c>
      <c r="PT9" s="14">
        <v>1.6</v>
      </c>
      <c r="PU9" s="14">
        <v>2</v>
      </c>
      <c r="PV9" s="14">
        <v>2</v>
      </c>
      <c r="PW9" s="14">
        <v>-0.4</v>
      </c>
      <c r="PX9" s="14">
        <v>1.8</v>
      </c>
      <c r="PY9" s="14">
        <v>1.78</v>
      </c>
      <c r="PZ9" s="14">
        <v>1.78</v>
      </c>
      <c r="QA9" s="14">
        <v>0.02</v>
      </c>
      <c r="QB9" s="14">
        <v>5</v>
      </c>
      <c r="QC9" s="14">
        <v>4.9000000000000004</v>
      </c>
      <c r="QD9" s="14">
        <v>4.9000000000000004</v>
      </c>
      <c r="QE9" s="14">
        <v>0.1</v>
      </c>
      <c r="QF9" s="14">
        <v>20.399999999999999</v>
      </c>
      <c r="QG9" s="14">
        <v>20.274049999999999</v>
      </c>
      <c r="QH9" s="14">
        <v>20.274049999999999</v>
      </c>
      <c r="QI9" s="14">
        <v>0.12595000000000001</v>
      </c>
      <c r="QJ9" s="14">
        <v>20</v>
      </c>
      <c r="QK9" s="14">
        <v>18.892130000000002</v>
      </c>
      <c r="QL9" s="14">
        <v>19.436350000000001</v>
      </c>
      <c r="QM9" s="14">
        <v>0.56364999999999998</v>
      </c>
      <c r="QN9" s="14">
        <v>18.899999999999999</v>
      </c>
      <c r="QO9" s="14">
        <v>17.006799999999998</v>
      </c>
      <c r="QP9" s="14">
        <v>17.492709999999999</v>
      </c>
      <c r="QQ9" s="14">
        <v>1.4072899999999999</v>
      </c>
      <c r="QR9" s="14">
        <v>2.5</v>
      </c>
      <c r="QS9" s="14">
        <v>2.7</v>
      </c>
      <c r="QT9" s="14">
        <v>2.7</v>
      </c>
      <c r="QU9" s="14">
        <v>-0.2</v>
      </c>
      <c r="QV9" s="14">
        <v>18.399999999999999</v>
      </c>
      <c r="QW9" s="14">
        <v>17.376090000000001</v>
      </c>
      <c r="QX9" s="14">
        <v>17.881440000000001</v>
      </c>
      <c r="QY9" s="14">
        <v>0.51856000000000002</v>
      </c>
      <c r="QZ9" s="14">
        <v>0</v>
      </c>
      <c r="RA9" s="14"/>
      <c r="RB9" s="14"/>
      <c r="RC9" s="14">
        <v>0</v>
      </c>
      <c r="RD9" s="14">
        <v>0</v>
      </c>
      <c r="RE9" s="14"/>
      <c r="RF9" s="14"/>
      <c r="RG9" s="14">
        <v>0</v>
      </c>
      <c r="RH9" s="14">
        <v>20.5</v>
      </c>
      <c r="RI9" s="14">
        <v>14.79</v>
      </c>
      <c r="RJ9" s="14">
        <v>14.79</v>
      </c>
      <c r="RK9" s="14">
        <v>5.71</v>
      </c>
      <c r="RL9" s="14">
        <v>67.599999999999994</v>
      </c>
      <c r="RM9" s="14">
        <v>36.659999999999997</v>
      </c>
      <c r="RN9" s="14">
        <v>36.664000000000001</v>
      </c>
      <c r="RO9" s="14">
        <v>30.936</v>
      </c>
      <c r="RP9" s="14">
        <v>0</v>
      </c>
      <c r="RQ9" s="14"/>
      <c r="RR9" s="14"/>
      <c r="RS9" s="14">
        <v>0</v>
      </c>
      <c r="RT9" s="14">
        <v>3.5</v>
      </c>
      <c r="RU9" s="14">
        <v>3.51</v>
      </c>
      <c r="RV9" s="14">
        <v>3.5009999999999999</v>
      </c>
      <c r="RW9" s="14">
        <v>-1E-3</v>
      </c>
      <c r="RX9" s="14">
        <v>3</v>
      </c>
      <c r="RY9" s="14">
        <v>5.03634</v>
      </c>
      <c r="RZ9" s="14">
        <v>19.215140000000002</v>
      </c>
      <c r="SA9" s="14">
        <v>-16.215140000000002</v>
      </c>
      <c r="SB9" s="14">
        <v>2.8</v>
      </c>
      <c r="SC9" s="14">
        <v>2</v>
      </c>
      <c r="SD9" s="14">
        <v>2</v>
      </c>
      <c r="SE9" s="14">
        <v>0.8</v>
      </c>
      <c r="SF9" s="14">
        <v>0.3</v>
      </c>
      <c r="SG9" s="14">
        <v>0.4</v>
      </c>
      <c r="SH9" s="14">
        <v>0.4</v>
      </c>
      <c r="SI9" s="14">
        <v>-0.1</v>
      </c>
      <c r="SJ9" s="14">
        <v>0</v>
      </c>
      <c r="SK9" s="14"/>
      <c r="SL9" s="14"/>
      <c r="SM9" s="14">
        <v>0</v>
      </c>
      <c r="SN9" s="14">
        <v>19.8</v>
      </c>
      <c r="SO9" s="14">
        <v>18.62002</v>
      </c>
      <c r="SP9" s="14">
        <v>19.1448</v>
      </c>
      <c r="SQ9" s="14">
        <v>0.6552</v>
      </c>
      <c r="SR9" s="14">
        <v>7.9</v>
      </c>
      <c r="SS9" s="14">
        <v>10.76774</v>
      </c>
      <c r="ST9" s="14">
        <v>11.078720000000001</v>
      </c>
      <c r="SU9" s="14">
        <v>-3.1787200000000002</v>
      </c>
      <c r="SV9" s="14">
        <v>20.2</v>
      </c>
      <c r="SW9" s="14">
        <v>18.892130000000002</v>
      </c>
      <c r="SX9" s="14">
        <v>19.436350000000001</v>
      </c>
      <c r="SY9" s="14">
        <v>0.76365000000000005</v>
      </c>
      <c r="SZ9" s="14">
        <v>20.2</v>
      </c>
      <c r="TA9" s="14">
        <v>18.892130000000002</v>
      </c>
      <c r="TB9" s="14">
        <v>19.436350000000001</v>
      </c>
      <c r="TC9" s="14">
        <v>0.76365000000000005</v>
      </c>
      <c r="TD9" s="14">
        <v>1.6</v>
      </c>
      <c r="TE9" s="14">
        <v>3.63</v>
      </c>
      <c r="TF9" s="14">
        <v>3.633</v>
      </c>
      <c r="TG9" s="14">
        <v>-2.0329999999999999</v>
      </c>
      <c r="TH9" s="14">
        <v>11.6</v>
      </c>
      <c r="TI9" s="14">
        <v>13.34</v>
      </c>
      <c r="TJ9" s="14">
        <v>13.343999999999999</v>
      </c>
      <c r="TK9" s="14">
        <v>-1.744</v>
      </c>
      <c r="TL9" s="14">
        <v>0</v>
      </c>
      <c r="TM9" s="14"/>
      <c r="TN9" s="14"/>
      <c r="TO9" s="14">
        <v>0</v>
      </c>
      <c r="TP9" s="14">
        <v>37.1</v>
      </c>
      <c r="TQ9" s="14">
        <v>39.869999999999997</v>
      </c>
      <c r="TR9" s="14">
        <v>39.869</v>
      </c>
      <c r="TS9" s="14">
        <v>-2.7690000000000001</v>
      </c>
      <c r="TT9" s="14">
        <v>66.099999999999994</v>
      </c>
      <c r="TU9" s="14">
        <v>58.03</v>
      </c>
      <c r="TV9" s="14">
        <v>58.034999999999997</v>
      </c>
      <c r="TW9" s="14">
        <v>8.0649999999999995</v>
      </c>
      <c r="TX9" s="14">
        <v>3</v>
      </c>
      <c r="TY9" s="14">
        <v>1.22</v>
      </c>
      <c r="TZ9" s="14">
        <v>1.2230000000000001</v>
      </c>
      <c r="UA9" s="14">
        <v>1.7769999999999999</v>
      </c>
      <c r="UB9" s="14">
        <v>2.4</v>
      </c>
      <c r="UC9" s="14">
        <v>1.56</v>
      </c>
      <c r="UD9" s="14">
        <v>1.5589999999999999</v>
      </c>
      <c r="UE9" s="14">
        <v>0.84099999999999997</v>
      </c>
      <c r="UF9" s="14">
        <v>0</v>
      </c>
      <c r="UG9" s="14"/>
      <c r="UH9" s="14"/>
      <c r="UI9" s="14">
        <v>0</v>
      </c>
      <c r="UJ9" s="14">
        <v>18.2</v>
      </c>
      <c r="UK9" s="14">
        <v>18.892130000000002</v>
      </c>
      <c r="UL9" s="14">
        <v>19.436350000000001</v>
      </c>
      <c r="UM9" s="14">
        <v>-1.2363500000000001</v>
      </c>
      <c r="UN9" s="14">
        <v>5.8</v>
      </c>
      <c r="UO9" s="14">
        <v>8</v>
      </c>
      <c r="UP9" s="14">
        <v>8</v>
      </c>
      <c r="UQ9" s="14">
        <v>-2.2000000000000002</v>
      </c>
      <c r="UR9" s="14">
        <v>0</v>
      </c>
      <c r="US9" s="14"/>
      <c r="UT9" s="14"/>
      <c r="UU9" s="14">
        <v>0</v>
      </c>
      <c r="UV9" s="14">
        <v>20.399999999999999</v>
      </c>
      <c r="UW9" s="14">
        <v>18.892130000000002</v>
      </c>
      <c r="UX9" s="14">
        <v>19.436350000000001</v>
      </c>
      <c r="UY9" s="14">
        <v>0.96365000000000001</v>
      </c>
      <c r="UZ9" s="14">
        <v>20.399999999999999</v>
      </c>
      <c r="VA9" s="14">
        <v>18.892130000000002</v>
      </c>
      <c r="VB9" s="14">
        <v>19.436350000000001</v>
      </c>
      <c r="VC9" s="14">
        <v>0.96365000000000001</v>
      </c>
      <c r="VD9" s="14">
        <v>20</v>
      </c>
      <c r="VE9" s="14">
        <v>18.892130000000002</v>
      </c>
      <c r="VF9" s="14">
        <v>19.436350000000001</v>
      </c>
      <c r="VG9" s="14">
        <v>0.56364999999999998</v>
      </c>
      <c r="VH9" s="14">
        <v>1</v>
      </c>
      <c r="VI9" s="14">
        <v>0.99</v>
      </c>
      <c r="VJ9" s="14">
        <v>0.99299999999999999</v>
      </c>
      <c r="VK9" s="14">
        <v>7.0000000000000001E-3</v>
      </c>
      <c r="VL9" s="14">
        <v>0</v>
      </c>
      <c r="VM9" s="14"/>
      <c r="VN9" s="14"/>
      <c r="VO9" s="14">
        <v>0</v>
      </c>
      <c r="VP9" s="14">
        <v>0</v>
      </c>
      <c r="VQ9" s="14"/>
      <c r="VR9" s="14"/>
      <c r="VS9" s="14">
        <v>0</v>
      </c>
      <c r="VT9" s="14">
        <v>0</v>
      </c>
      <c r="VU9" s="14"/>
      <c r="VV9" s="14"/>
      <c r="VW9" s="14">
        <v>0</v>
      </c>
      <c r="VX9" s="14">
        <v>0.6</v>
      </c>
      <c r="VY9" s="14">
        <v>0.6</v>
      </c>
      <c r="VZ9" s="14">
        <v>0.6</v>
      </c>
      <c r="WA9" s="14">
        <v>0</v>
      </c>
      <c r="WB9" s="14">
        <v>83.9</v>
      </c>
      <c r="WC9" s="14">
        <v>43.55</v>
      </c>
      <c r="WD9" s="14">
        <v>43.548000000000002</v>
      </c>
      <c r="WE9" s="14">
        <v>40.351999999999997</v>
      </c>
      <c r="WF9" s="14">
        <v>73.400000000000006</v>
      </c>
      <c r="WG9" s="14">
        <v>33.61</v>
      </c>
      <c r="WH9" s="14">
        <v>33.609000000000002</v>
      </c>
      <c r="WI9" s="14">
        <v>39.790999999999997</v>
      </c>
      <c r="WJ9" s="14">
        <v>0</v>
      </c>
      <c r="WK9" s="14"/>
      <c r="WL9" s="14"/>
      <c r="WM9" s="14">
        <v>0</v>
      </c>
      <c r="WN9" s="14">
        <v>3.8</v>
      </c>
      <c r="WO9" s="14">
        <v>4.2</v>
      </c>
      <c r="WP9" s="14">
        <v>4.2</v>
      </c>
      <c r="WQ9" s="14">
        <v>-0.4</v>
      </c>
      <c r="WR9" s="14">
        <v>2.1</v>
      </c>
      <c r="WS9" s="14">
        <v>1.2</v>
      </c>
      <c r="WT9" s="14">
        <v>1.2</v>
      </c>
      <c r="WU9" s="14">
        <v>0.9</v>
      </c>
      <c r="WV9" s="14">
        <v>2.4</v>
      </c>
      <c r="WW9" s="14">
        <v>2.4</v>
      </c>
      <c r="WX9" s="14">
        <v>2.4</v>
      </c>
      <c r="WY9" s="14">
        <v>0</v>
      </c>
      <c r="WZ9" s="14">
        <v>0.9</v>
      </c>
      <c r="XA9" s="14">
        <v>1.4</v>
      </c>
      <c r="XB9" s="14">
        <v>1.4</v>
      </c>
      <c r="XC9" s="14">
        <v>-0.5</v>
      </c>
      <c r="XD9" s="14">
        <v>0</v>
      </c>
      <c r="XE9" s="14"/>
      <c r="XF9" s="14"/>
      <c r="XG9" s="14">
        <v>0</v>
      </c>
      <c r="XH9" s="14">
        <v>8</v>
      </c>
      <c r="XI9" s="14">
        <v>8.1999999999999993</v>
      </c>
      <c r="XJ9" s="14">
        <v>8.1999999999999993</v>
      </c>
      <c r="XK9" s="14">
        <v>-0.2</v>
      </c>
      <c r="XL9" s="14">
        <v>20</v>
      </c>
      <c r="XM9" s="14">
        <v>18.697759999999999</v>
      </c>
      <c r="XN9" s="14">
        <v>19.241980000000002</v>
      </c>
      <c r="XO9" s="14">
        <v>0.75802000000000003</v>
      </c>
      <c r="XP9" s="14">
        <v>20</v>
      </c>
      <c r="XQ9" s="14">
        <v>18.697759999999999</v>
      </c>
      <c r="XR9" s="14">
        <v>19.241980000000002</v>
      </c>
      <c r="XS9" s="14">
        <v>0.75802000000000003</v>
      </c>
      <c r="XT9" s="14">
        <v>9.1</v>
      </c>
      <c r="XU9" s="14">
        <v>10.7</v>
      </c>
      <c r="XV9" s="14">
        <v>10.7</v>
      </c>
      <c r="XW9" s="14">
        <v>-1.6</v>
      </c>
      <c r="XX9" s="14">
        <v>27.5</v>
      </c>
      <c r="XY9" s="14">
        <v>29.5</v>
      </c>
      <c r="XZ9" s="14">
        <v>29.5</v>
      </c>
      <c r="YA9" s="14">
        <v>-2</v>
      </c>
      <c r="YB9" s="14">
        <v>34.299999999999997</v>
      </c>
      <c r="YC9" s="14">
        <v>29.5</v>
      </c>
      <c r="YD9" s="14">
        <v>29.5</v>
      </c>
      <c r="YE9" s="14">
        <v>4.8</v>
      </c>
      <c r="YF9" s="14">
        <v>14.5</v>
      </c>
      <c r="YG9" s="14">
        <v>14</v>
      </c>
      <c r="YH9" s="14">
        <v>14</v>
      </c>
      <c r="YI9" s="14">
        <v>0.5</v>
      </c>
      <c r="YJ9" s="14">
        <v>14.7</v>
      </c>
      <c r="YK9" s="14">
        <v>19.53</v>
      </c>
      <c r="YL9" s="14">
        <v>19.526</v>
      </c>
      <c r="YM9" s="14">
        <v>-4.8259999999999996</v>
      </c>
      <c r="YN9" s="14">
        <v>6.8</v>
      </c>
      <c r="YO9" s="14">
        <v>7.85</v>
      </c>
      <c r="YP9" s="14">
        <v>7.85</v>
      </c>
      <c r="YQ9" s="14">
        <v>-1.05</v>
      </c>
      <c r="YR9" s="14">
        <v>11.6</v>
      </c>
      <c r="YS9" s="14">
        <v>11</v>
      </c>
      <c r="YT9" s="14">
        <v>11</v>
      </c>
      <c r="YU9" s="14">
        <v>0.6</v>
      </c>
      <c r="YV9" s="14">
        <v>22.6</v>
      </c>
      <c r="YW9" s="14">
        <v>22</v>
      </c>
      <c r="YX9" s="14">
        <v>22</v>
      </c>
      <c r="YY9" s="14">
        <v>0.6</v>
      </c>
    </row>
    <row r="10" spans="1:675" ht="24" customHeight="1" x14ac:dyDescent="0.3">
      <c r="A10" s="1"/>
      <c r="B10" s="16" t="s">
        <v>106</v>
      </c>
      <c r="C10" s="16" t="s">
        <v>792</v>
      </c>
      <c r="D10" s="17">
        <v>198.9</v>
      </c>
      <c r="E10" s="17">
        <v>203.40136000000001</v>
      </c>
      <c r="F10" s="17">
        <v>203.40136000000001</v>
      </c>
      <c r="G10" s="17">
        <v>-4.50136</v>
      </c>
      <c r="H10" s="17">
        <v>636.1</v>
      </c>
      <c r="I10" s="17">
        <v>627.79395999999997</v>
      </c>
      <c r="J10" s="17">
        <v>627.79395999999997</v>
      </c>
      <c r="K10" s="17">
        <v>8.3060399999999994</v>
      </c>
      <c r="L10" s="17">
        <v>215.2</v>
      </c>
      <c r="M10" s="17">
        <v>204.43100999999999</v>
      </c>
      <c r="N10" s="17">
        <v>204.43100999999999</v>
      </c>
      <c r="O10" s="17">
        <v>10.768990000000001</v>
      </c>
      <c r="P10" s="17"/>
      <c r="Q10" s="17"/>
      <c r="R10" s="17"/>
      <c r="S10" s="17">
        <v>0</v>
      </c>
      <c r="T10" s="17"/>
      <c r="U10" s="17"/>
      <c r="V10" s="17"/>
      <c r="W10" s="17">
        <v>0</v>
      </c>
      <c r="X10" s="17">
        <v>88.1</v>
      </c>
      <c r="Y10" s="17">
        <v>91.867829999999998</v>
      </c>
      <c r="Z10" s="17">
        <v>91.867829999999998</v>
      </c>
      <c r="AA10" s="17">
        <v>-3.76783</v>
      </c>
      <c r="AB10" s="17">
        <v>240.4</v>
      </c>
      <c r="AC10" s="17">
        <v>242</v>
      </c>
      <c r="AD10" s="17">
        <v>242</v>
      </c>
      <c r="AE10" s="17">
        <v>-1.6</v>
      </c>
      <c r="AF10" s="17"/>
      <c r="AG10" s="17"/>
      <c r="AH10" s="17"/>
      <c r="AI10" s="17">
        <v>0</v>
      </c>
      <c r="AJ10" s="17">
        <v>0</v>
      </c>
      <c r="AK10" s="17"/>
      <c r="AL10" s="17"/>
      <c r="AM10" s="17">
        <v>0</v>
      </c>
      <c r="AN10" s="17">
        <v>124.7</v>
      </c>
      <c r="AO10" s="17">
        <v>135.58384000000001</v>
      </c>
      <c r="AP10" s="17">
        <v>135.58384000000001</v>
      </c>
      <c r="AQ10" s="17">
        <v>-10.883839999999999</v>
      </c>
      <c r="AR10" s="17">
        <v>125</v>
      </c>
      <c r="AS10" s="17">
        <v>135.58384000000001</v>
      </c>
      <c r="AT10" s="17">
        <v>135.58384000000001</v>
      </c>
      <c r="AU10" s="17">
        <v>-10.58384</v>
      </c>
      <c r="AV10" s="17">
        <v>125</v>
      </c>
      <c r="AW10" s="17">
        <v>135.58384000000001</v>
      </c>
      <c r="AX10" s="17">
        <v>135.58384000000001</v>
      </c>
      <c r="AY10" s="17">
        <v>-10.58384</v>
      </c>
      <c r="AZ10" s="17">
        <v>228.4</v>
      </c>
      <c r="BA10" s="17">
        <v>203.98649</v>
      </c>
      <c r="BB10" s="17">
        <v>203.98649</v>
      </c>
      <c r="BC10" s="17">
        <v>24.413509999999999</v>
      </c>
      <c r="BD10" s="17">
        <v>205.7</v>
      </c>
      <c r="BE10" s="17">
        <v>207.24285</v>
      </c>
      <c r="BF10" s="17">
        <v>207.24285</v>
      </c>
      <c r="BG10" s="17">
        <v>-1.5428500000000001</v>
      </c>
      <c r="BH10" s="17">
        <v>108.4</v>
      </c>
      <c r="BI10" s="17">
        <v>103.93259999999999</v>
      </c>
      <c r="BJ10" s="17">
        <v>103.93259999999999</v>
      </c>
      <c r="BK10" s="17">
        <v>4.4673999999999996</v>
      </c>
      <c r="BL10" s="17">
        <v>558.20000000000005</v>
      </c>
      <c r="BM10" s="17">
        <v>566.08941000000004</v>
      </c>
      <c r="BN10" s="17">
        <v>566.08941000000004</v>
      </c>
      <c r="BO10" s="17">
        <v>-7.8894099999999998</v>
      </c>
      <c r="BP10" s="17">
        <v>10</v>
      </c>
      <c r="BQ10" s="17">
        <v>10.52094</v>
      </c>
      <c r="BR10" s="17">
        <v>10.52094</v>
      </c>
      <c r="BS10" s="17">
        <v>-0.52093999999999996</v>
      </c>
      <c r="BT10" s="17"/>
      <c r="BU10" s="17"/>
      <c r="BV10" s="17"/>
      <c r="BW10" s="17">
        <v>0</v>
      </c>
      <c r="BX10" s="17"/>
      <c r="BY10" s="17"/>
      <c r="BZ10" s="17"/>
      <c r="CA10" s="17">
        <v>0</v>
      </c>
      <c r="CB10" s="17"/>
      <c r="CC10" s="17"/>
      <c r="CD10" s="17"/>
      <c r="CE10" s="17">
        <v>0</v>
      </c>
      <c r="CF10" s="17"/>
      <c r="CG10" s="17"/>
      <c r="CH10" s="17"/>
      <c r="CI10" s="17">
        <v>0</v>
      </c>
      <c r="CJ10" s="17">
        <v>164</v>
      </c>
      <c r="CK10" s="17">
        <v>164.06706</v>
      </c>
      <c r="CL10" s="17">
        <v>164.06706</v>
      </c>
      <c r="CM10" s="17">
        <v>-6.7059999999999995E-2</v>
      </c>
      <c r="CN10" s="17">
        <v>7.3</v>
      </c>
      <c r="CO10" s="17">
        <v>7.3919600000000001</v>
      </c>
      <c r="CP10" s="17">
        <v>7.3919600000000001</v>
      </c>
      <c r="CQ10" s="17">
        <v>-9.196E-2</v>
      </c>
      <c r="CR10" s="17">
        <v>5.8</v>
      </c>
      <c r="CS10" s="17">
        <v>4.0575400000000004</v>
      </c>
      <c r="CT10" s="17">
        <v>4.0575400000000004</v>
      </c>
      <c r="CU10" s="17">
        <v>1.7424599999999999</v>
      </c>
      <c r="CV10" s="17">
        <v>0</v>
      </c>
      <c r="CW10" s="17"/>
      <c r="CX10" s="17"/>
      <c r="CY10" s="17">
        <v>0</v>
      </c>
      <c r="CZ10" s="17">
        <v>6.9</v>
      </c>
      <c r="DA10" s="17">
        <v>6.8787000000000003</v>
      </c>
      <c r="DB10" s="17">
        <v>6.8787000000000003</v>
      </c>
      <c r="DC10" s="17">
        <v>2.1299999999999999E-2</v>
      </c>
      <c r="DD10" s="17"/>
      <c r="DE10" s="17"/>
      <c r="DF10" s="17"/>
      <c r="DG10" s="17">
        <v>0</v>
      </c>
      <c r="DH10" s="17">
        <v>141.80000000000001</v>
      </c>
      <c r="DI10" s="17">
        <v>142.44412</v>
      </c>
      <c r="DJ10" s="17">
        <v>142.44412</v>
      </c>
      <c r="DK10" s="17">
        <v>-0.64412000000000003</v>
      </c>
      <c r="DL10" s="17"/>
      <c r="DM10" s="17"/>
      <c r="DN10" s="17"/>
      <c r="DO10" s="17">
        <v>0</v>
      </c>
      <c r="DP10" s="17"/>
      <c r="DQ10" s="17"/>
      <c r="DR10" s="17"/>
      <c r="DS10" s="17">
        <v>0</v>
      </c>
      <c r="DT10" s="17"/>
      <c r="DU10" s="17"/>
      <c r="DV10" s="17"/>
      <c r="DW10" s="17">
        <v>0</v>
      </c>
      <c r="DX10" s="17"/>
      <c r="DY10" s="17"/>
      <c r="DZ10" s="17"/>
      <c r="EA10" s="17">
        <v>0</v>
      </c>
      <c r="EB10" s="17">
        <v>110.2</v>
      </c>
      <c r="EC10" s="17">
        <v>112.46647</v>
      </c>
      <c r="ED10" s="17">
        <v>112.46647</v>
      </c>
      <c r="EE10" s="17">
        <v>-2.26647</v>
      </c>
      <c r="EF10" s="17">
        <v>212.3</v>
      </c>
      <c r="EG10" s="17">
        <v>220.69499999999999</v>
      </c>
      <c r="EH10" s="17">
        <v>220.69499999999999</v>
      </c>
      <c r="EI10" s="17">
        <v>-8.3949999999999996</v>
      </c>
      <c r="EJ10" s="17"/>
      <c r="EK10" s="17"/>
      <c r="EL10" s="17"/>
      <c r="EM10" s="17">
        <v>0</v>
      </c>
      <c r="EN10" s="17"/>
      <c r="EO10" s="17"/>
      <c r="EP10" s="17"/>
      <c r="EQ10" s="17">
        <v>0</v>
      </c>
      <c r="ER10" s="17"/>
      <c r="ES10" s="17"/>
      <c r="ET10" s="17"/>
      <c r="EU10" s="17">
        <v>0</v>
      </c>
      <c r="EV10" s="17">
        <v>6.5</v>
      </c>
      <c r="EW10" s="17">
        <v>6.39</v>
      </c>
      <c r="EX10" s="17">
        <v>6.39</v>
      </c>
      <c r="EY10" s="17">
        <v>0.11</v>
      </c>
      <c r="EZ10" s="17">
        <v>458.6</v>
      </c>
      <c r="FA10" s="17">
        <v>457.09426999999999</v>
      </c>
      <c r="FB10" s="17">
        <v>457.09426999999999</v>
      </c>
      <c r="FC10" s="17">
        <v>1.50573</v>
      </c>
      <c r="FD10" s="17">
        <v>74</v>
      </c>
      <c r="FE10" s="17">
        <v>81.635570000000001</v>
      </c>
      <c r="FF10" s="17">
        <v>81.635570000000001</v>
      </c>
      <c r="FG10" s="17">
        <v>-7.6355700000000004</v>
      </c>
      <c r="FH10" s="17">
        <v>151.19999999999999</v>
      </c>
      <c r="FI10" s="17">
        <v>151.36251999999999</v>
      </c>
      <c r="FJ10" s="17">
        <v>151.36251999999999</v>
      </c>
      <c r="FK10" s="17">
        <v>-0.16252</v>
      </c>
      <c r="FL10" s="17">
        <v>42.1</v>
      </c>
      <c r="FM10" s="17">
        <v>41.89893</v>
      </c>
      <c r="FN10" s="17">
        <v>41.89893</v>
      </c>
      <c r="FO10" s="17">
        <v>0.20107</v>
      </c>
      <c r="FP10" s="17">
        <v>18.600000000000001</v>
      </c>
      <c r="FQ10" s="17">
        <v>19.21088</v>
      </c>
      <c r="FR10" s="17">
        <v>19.21088</v>
      </c>
      <c r="FS10" s="17">
        <v>-0.61087999999999998</v>
      </c>
      <c r="FT10" s="17">
        <v>18.899999999999999</v>
      </c>
      <c r="FU10" s="17">
        <v>17.93975</v>
      </c>
      <c r="FV10" s="17">
        <v>18.46453</v>
      </c>
      <c r="FW10" s="17">
        <v>0.43547000000000002</v>
      </c>
      <c r="FX10" s="17">
        <v>87.7</v>
      </c>
      <c r="FY10" s="17">
        <v>87.773570000000007</v>
      </c>
      <c r="FZ10" s="17">
        <v>87.773570000000007</v>
      </c>
      <c r="GA10" s="17">
        <v>-7.3569999999999997E-2</v>
      </c>
      <c r="GB10" s="17"/>
      <c r="GC10" s="17"/>
      <c r="GD10" s="17"/>
      <c r="GE10" s="17">
        <v>0</v>
      </c>
      <c r="GF10" s="17"/>
      <c r="GG10" s="17"/>
      <c r="GH10" s="17"/>
      <c r="GI10" s="17">
        <v>0</v>
      </c>
      <c r="GJ10" s="17"/>
      <c r="GK10" s="17"/>
      <c r="GL10" s="17"/>
      <c r="GM10" s="17">
        <v>0</v>
      </c>
      <c r="GN10" s="17">
        <v>76.599999999999994</v>
      </c>
      <c r="GO10" s="17">
        <v>110.48202000000001</v>
      </c>
      <c r="GP10" s="17">
        <v>110.48202000000001</v>
      </c>
      <c r="GQ10" s="17">
        <v>-33.882019999999997</v>
      </c>
      <c r="GR10" s="17">
        <v>0</v>
      </c>
      <c r="GS10" s="17"/>
      <c r="GT10" s="17"/>
      <c r="GU10" s="17">
        <v>0</v>
      </c>
      <c r="GV10" s="17">
        <v>44.8</v>
      </c>
      <c r="GW10" s="17">
        <v>45.381999999999998</v>
      </c>
      <c r="GX10" s="17">
        <v>45.381999999999998</v>
      </c>
      <c r="GY10" s="17">
        <v>-0.58199999999999996</v>
      </c>
      <c r="GZ10" s="17">
        <v>4</v>
      </c>
      <c r="HA10" s="17"/>
      <c r="HB10" s="17"/>
      <c r="HC10" s="17">
        <v>4</v>
      </c>
      <c r="HD10" s="17">
        <v>34</v>
      </c>
      <c r="HE10" s="17">
        <v>32.99944</v>
      </c>
      <c r="HF10" s="17">
        <v>32.99944</v>
      </c>
      <c r="HG10" s="17">
        <v>1.0005599999999999</v>
      </c>
      <c r="HH10" s="17">
        <v>155.1</v>
      </c>
      <c r="HI10" s="17">
        <v>167.94927000000001</v>
      </c>
      <c r="HJ10" s="17">
        <v>113.55454</v>
      </c>
      <c r="HK10" s="17">
        <v>41.545459999999999</v>
      </c>
      <c r="HL10" s="17"/>
      <c r="HM10" s="17"/>
      <c r="HN10" s="17"/>
      <c r="HO10" s="17">
        <v>0</v>
      </c>
      <c r="HP10" s="17"/>
      <c r="HQ10" s="17"/>
      <c r="HR10" s="17"/>
      <c r="HS10" s="17">
        <v>0</v>
      </c>
      <c r="HT10" s="17">
        <v>0</v>
      </c>
      <c r="HU10" s="17"/>
      <c r="HV10" s="17">
        <v>43.9938</v>
      </c>
      <c r="HW10" s="17">
        <v>-43.9938</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84.3</v>
      </c>
      <c r="IW10" s="17">
        <v>132.83837</v>
      </c>
      <c r="IX10" s="17">
        <v>132.83837</v>
      </c>
      <c r="IY10" s="17">
        <v>-48.53837</v>
      </c>
      <c r="IZ10" s="17">
        <v>0</v>
      </c>
      <c r="JA10" s="17"/>
      <c r="JB10" s="17"/>
      <c r="JC10" s="17">
        <v>0</v>
      </c>
      <c r="JD10" s="17">
        <v>0</v>
      </c>
      <c r="JE10" s="17"/>
      <c r="JF10" s="17"/>
      <c r="JG10" s="17">
        <v>0</v>
      </c>
      <c r="JH10" s="17">
        <v>0</v>
      </c>
      <c r="JI10" s="17"/>
      <c r="JJ10" s="17"/>
      <c r="JK10" s="17">
        <v>0</v>
      </c>
      <c r="JL10" s="17"/>
      <c r="JM10" s="17"/>
      <c r="JN10" s="17"/>
      <c r="JO10" s="17">
        <v>0</v>
      </c>
      <c r="JP10" s="17">
        <v>37.700000000000003</v>
      </c>
      <c r="JQ10" s="17">
        <v>44.848439999999997</v>
      </c>
      <c r="JR10" s="17">
        <v>44.848439999999997</v>
      </c>
      <c r="JS10" s="17">
        <v>-7.1484399999999999</v>
      </c>
      <c r="JT10" s="17">
        <v>27.6</v>
      </c>
      <c r="JU10" s="17">
        <v>22.49156</v>
      </c>
      <c r="JV10" s="17">
        <v>22.49156</v>
      </c>
      <c r="JW10" s="17">
        <v>5.1084399999999999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2.1</v>
      </c>
      <c r="KW10" s="17">
        <v>4.7853599999999998</v>
      </c>
      <c r="KX10" s="17">
        <v>4.7853599999999998</v>
      </c>
      <c r="KY10" s="17">
        <v>-2.6853600000000002</v>
      </c>
      <c r="KZ10" s="17">
        <v>39.4</v>
      </c>
      <c r="LA10" s="17">
        <v>20.59732</v>
      </c>
      <c r="LB10" s="17"/>
      <c r="LC10" s="17">
        <v>39.4</v>
      </c>
      <c r="LD10" s="17">
        <v>95.6</v>
      </c>
      <c r="LE10" s="17">
        <v>133.16031000000001</v>
      </c>
      <c r="LF10" s="17">
        <v>133.16031000000001</v>
      </c>
      <c r="LG10" s="17">
        <v>-37.560310000000001</v>
      </c>
      <c r="LH10" s="17">
        <v>62.7</v>
      </c>
      <c r="LI10" s="17">
        <v>67.199219999999997</v>
      </c>
      <c r="LJ10" s="17">
        <v>67.199219999999997</v>
      </c>
      <c r="LK10" s="17">
        <v>-4.4992200000000002</v>
      </c>
      <c r="LL10" s="17">
        <v>72.400000000000006</v>
      </c>
      <c r="LM10" s="17">
        <v>78.567999999999998</v>
      </c>
      <c r="LN10" s="17">
        <v>78.567999999999998</v>
      </c>
      <c r="LO10" s="17">
        <v>-6.1680000000000001</v>
      </c>
      <c r="LP10" s="17">
        <v>29.8</v>
      </c>
      <c r="LQ10" s="17">
        <v>29.980560000000001</v>
      </c>
      <c r="LR10" s="17">
        <v>29.980560000000001</v>
      </c>
      <c r="LS10" s="17">
        <v>-0.18056</v>
      </c>
      <c r="LT10" s="17"/>
      <c r="LU10" s="17"/>
      <c r="LV10" s="17"/>
      <c r="LW10" s="17">
        <v>0</v>
      </c>
      <c r="LX10" s="17">
        <v>0</v>
      </c>
      <c r="LY10" s="17"/>
      <c r="LZ10" s="17"/>
      <c r="MA10" s="17">
        <v>0</v>
      </c>
      <c r="MB10" s="17">
        <v>0</v>
      </c>
      <c r="MC10" s="17"/>
      <c r="MD10" s="17"/>
      <c r="ME10" s="17">
        <v>0</v>
      </c>
      <c r="MF10" s="17">
        <v>140.9</v>
      </c>
      <c r="MG10" s="17">
        <v>109.89</v>
      </c>
      <c r="MH10" s="17">
        <v>140.40163999999999</v>
      </c>
      <c r="MI10" s="17">
        <v>0.49836000000000003</v>
      </c>
      <c r="MJ10" s="17">
        <v>141.69999999999999</v>
      </c>
      <c r="MK10" s="17">
        <v>109.89</v>
      </c>
      <c r="ML10" s="17">
        <v>140.40163999999999</v>
      </c>
      <c r="MM10" s="17">
        <v>1.29836</v>
      </c>
      <c r="MN10" s="17">
        <v>146.9</v>
      </c>
      <c r="MO10" s="17">
        <v>110.22</v>
      </c>
      <c r="MP10" s="17">
        <v>140.82326</v>
      </c>
      <c r="MQ10" s="17">
        <v>6.07674</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207.8</v>
      </c>
      <c r="NM10" s="17">
        <v>206.49084999999999</v>
      </c>
      <c r="NN10" s="17">
        <v>206.49084999999999</v>
      </c>
      <c r="NO10" s="17">
        <v>1.30915</v>
      </c>
      <c r="NP10" s="17">
        <v>99.8</v>
      </c>
      <c r="NQ10" s="17">
        <v>103.55547</v>
      </c>
      <c r="NR10" s="17">
        <v>103.55547</v>
      </c>
      <c r="NS10" s="17">
        <v>-3.7554699999999999</v>
      </c>
      <c r="NT10" s="17">
        <v>6.9</v>
      </c>
      <c r="NU10" s="17">
        <v>4.07721</v>
      </c>
      <c r="NV10" s="17">
        <v>4.07721</v>
      </c>
      <c r="NW10" s="17">
        <v>2.8227899999999999</v>
      </c>
      <c r="NX10" s="17">
        <v>4.4000000000000004</v>
      </c>
      <c r="NY10" s="17">
        <v>4.2773700000000003</v>
      </c>
      <c r="NZ10" s="17">
        <v>4.2773700000000003</v>
      </c>
      <c r="OA10" s="17">
        <v>0.12263</v>
      </c>
      <c r="OB10" s="17">
        <v>14</v>
      </c>
      <c r="OC10" s="17">
        <v>16.99708</v>
      </c>
      <c r="OD10" s="17">
        <v>17.492709999999999</v>
      </c>
      <c r="OE10" s="17">
        <v>-3.4927100000000002</v>
      </c>
      <c r="OF10" s="17">
        <v>0</v>
      </c>
      <c r="OG10" s="17"/>
      <c r="OH10" s="17"/>
      <c r="OI10" s="17">
        <v>0</v>
      </c>
      <c r="OJ10" s="17">
        <v>84.1</v>
      </c>
      <c r="OK10" s="17">
        <v>64.31</v>
      </c>
      <c r="OL10" s="17">
        <v>64.313000000000002</v>
      </c>
      <c r="OM10" s="17">
        <v>19.786999999999999</v>
      </c>
      <c r="ON10" s="17">
        <v>0</v>
      </c>
      <c r="OO10" s="17"/>
      <c r="OP10" s="17"/>
      <c r="OQ10" s="17">
        <v>0</v>
      </c>
      <c r="OR10" s="17">
        <v>0.2</v>
      </c>
      <c r="OS10" s="17">
        <v>0.36</v>
      </c>
      <c r="OT10" s="17">
        <v>0.35899999999999999</v>
      </c>
      <c r="OU10" s="17">
        <v>-0.159</v>
      </c>
      <c r="OV10" s="17">
        <v>0</v>
      </c>
      <c r="OW10" s="17"/>
      <c r="OX10" s="17"/>
      <c r="OY10" s="17">
        <v>0</v>
      </c>
      <c r="OZ10" s="17">
        <v>20.3</v>
      </c>
      <c r="PA10" s="17">
        <v>19.436350000000001</v>
      </c>
      <c r="PB10" s="17">
        <v>19.436350000000001</v>
      </c>
      <c r="PC10" s="17">
        <v>0.86365000000000003</v>
      </c>
      <c r="PD10" s="17">
        <v>10</v>
      </c>
      <c r="PE10" s="17">
        <v>9.9830000000000005</v>
      </c>
      <c r="PF10" s="17">
        <v>9.9830000000000005</v>
      </c>
      <c r="PG10" s="17">
        <v>1.7000000000000001E-2</v>
      </c>
      <c r="PH10" s="17">
        <v>5.5</v>
      </c>
      <c r="PI10" s="17">
        <v>5.67</v>
      </c>
      <c r="PJ10" s="17">
        <v>5.67</v>
      </c>
      <c r="PK10" s="17">
        <v>-0.17</v>
      </c>
      <c r="PL10" s="17">
        <v>0</v>
      </c>
      <c r="PM10" s="17"/>
      <c r="PN10" s="17"/>
      <c r="PO10" s="17">
        <v>0</v>
      </c>
      <c r="PP10" s="17"/>
      <c r="PQ10" s="17"/>
      <c r="PR10" s="17"/>
      <c r="PS10" s="17">
        <v>0</v>
      </c>
      <c r="PT10" s="17">
        <v>1.5</v>
      </c>
      <c r="PU10" s="17">
        <v>2</v>
      </c>
      <c r="PV10" s="17">
        <v>2</v>
      </c>
      <c r="PW10" s="17">
        <v>-0.5</v>
      </c>
      <c r="PX10" s="17">
        <v>1.8</v>
      </c>
      <c r="PY10" s="17">
        <v>1.78</v>
      </c>
      <c r="PZ10" s="17">
        <v>1.78</v>
      </c>
      <c r="QA10" s="17">
        <v>0.02</v>
      </c>
      <c r="QB10" s="17">
        <v>5</v>
      </c>
      <c r="QC10" s="17">
        <v>4.9000000000000004</v>
      </c>
      <c r="QD10" s="17">
        <v>4.9000000000000004</v>
      </c>
      <c r="QE10" s="17">
        <v>0.1</v>
      </c>
      <c r="QF10" s="17">
        <v>20.2</v>
      </c>
      <c r="QG10" s="17">
        <v>20.274049999999999</v>
      </c>
      <c r="QH10" s="17">
        <v>20.274049999999999</v>
      </c>
      <c r="QI10" s="17">
        <v>-7.4050000000000005E-2</v>
      </c>
      <c r="QJ10" s="17">
        <v>20</v>
      </c>
      <c r="QK10" s="17">
        <v>18.892130000000002</v>
      </c>
      <c r="QL10" s="17">
        <v>19.436350000000001</v>
      </c>
      <c r="QM10" s="17">
        <v>0.56364999999999998</v>
      </c>
      <c r="QN10" s="17">
        <v>18.8</v>
      </c>
      <c r="QO10" s="17">
        <v>17.006799999999998</v>
      </c>
      <c r="QP10" s="17">
        <v>17.492709999999999</v>
      </c>
      <c r="QQ10" s="17">
        <v>1.3072900000000001</v>
      </c>
      <c r="QR10" s="17">
        <v>2.5</v>
      </c>
      <c r="QS10" s="17">
        <v>2.7</v>
      </c>
      <c r="QT10" s="17">
        <v>2.7</v>
      </c>
      <c r="QU10" s="17">
        <v>-0.2</v>
      </c>
      <c r="QV10" s="17">
        <v>18.399999999999999</v>
      </c>
      <c r="QW10" s="17">
        <v>17.376090000000001</v>
      </c>
      <c r="QX10" s="17">
        <v>17.881440000000001</v>
      </c>
      <c r="QY10" s="17">
        <v>0.51856000000000002</v>
      </c>
      <c r="QZ10" s="17">
        <v>0</v>
      </c>
      <c r="RA10" s="17"/>
      <c r="RB10" s="17"/>
      <c r="RC10" s="17">
        <v>0</v>
      </c>
      <c r="RD10" s="17">
        <v>0</v>
      </c>
      <c r="RE10" s="17"/>
      <c r="RF10" s="17"/>
      <c r="RG10" s="17">
        <v>0</v>
      </c>
      <c r="RH10" s="17">
        <v>22.8</v>
      </c>
      <c r="RI10" s="17">
        <v>14.79</v>
      </c>
      <c r="RJ10" s="17">
        <v>14.79</v>
      </c>
      <c r="RK10" s="17">
        <v>8.01</v>
      </c>
      <c r="RL10" s="17">
        <v>66.599999999999994</v>
      </c>
      <c r="RM10" s="17">
        <v>36.659999999999997</v>
      </c>
      <c r="RN10" s="17">
        <v>36.664000000000001</v>
      </c>
      <c r="RO10" s="17">
        <v>29.936</v>
      </c>
      <c r="RP10" s="17">
        <v>0</v>
      </c>
      <c r="RQ10" s="17"/>
      <c r="RR10" s="17"/>
      <c r="RS10" s="17">
        <v>0</v>
      </c>
      <c r="RT10" s="17">
        <v>3.5</v>
      </c>
      <c r="RU10" s="17">
        <v>3.51</v>
      </c>
      <c r="RV10" s="17">
        <v>3.5009999999999999</v>
      </c>
      <c r="RW10" s="17">
        <v>-1E-3</v>
      </c>
      <c r="RX10" s="17">
        <v>3</v>
      </c>
      <c r="RY10" s="17">
        <v>5.03634</v>
      </c>
      <c r="RZ10" s="17">
        <v>15.222340000000001</v>
      </c>
      <c r="SA10" s="17">
        <v>-12.222340000000001</v>
      </c>
      <c r="SB10" s="17">
        <v>2.7</v>
      </c>
      <c r="SC10" s="17">
        <v>2</v>
      </c>
      <c r="SD10" s="17">
        <v>2</v>
      </c>
      <c r="SE10" s="17">
        <v>0.7</v>
      </c>
      <c r="SF10" s="17">
        <v>0.3</v>
      </c>
      <c r="SG10" s="17">
        <v>0.4</v>
      </c>
      <c r="SH10" s="17">
        <v>0.4</v>
      </c>
      <c r="SI10" s="17">
        <v>-0.1</v>
      </c>
      <c r="SJ10" s="17">
        <v>0</v>
      </c>
      <c r="SK10" s="17"/>
      <c r="SL10" s="17"/>
      <c r="SM10" s="17">
        <v>0</v>
      </c>
      <c r="SN10" s="17">
        <v>19.8</v>
      </c>
      <c r="SO10" s="17">
        <v>18.62002</v>
      </c>
      <c r="SP10" s="17">
        <v>19.1448</v>
      </c>
      <c r="SQ10" s="17">
        <v>0.6552</v>
      </c>
      <c r="SR10" s="17">
        <v>8</v>
      </c>
      <c r="SS10" s="17">
        <v>10.76774</v>
      </c>
      <c r="ST10" s="17">
        <v>11.078720000000001</v>
      </c>
      <c r="SU10" s="17">
        <v>-3.0787200000000001</v>
      </c>
      <c r="SV10" s="17">
        <v>20.2</v>
      </c>
      <c r="SW10" s="17">
        <v>18.892130000000002</v>
      </c>
      <c r="SX10" s="17">
        <v>19.436350000000001</v>
      </c>
      <c r="SY10" s="17">
        <v>0.76365000000000005</v>
      </c>
      <c r="SZ10" s="17">
        <v>20.2</v>
      </c>
      <c r="TA10" s="17">
        <v>18.892130000000002</v>
      </c>
      <c r="TB10" s="17">
        <v>19.436350000000001</v>
      </c>
      <c r="TC10" s="17">
        <v>0.76365000000000005</v>
      </c>
      <c r="TD10" s="17">
        <v>1.3</v>
      </c>
      <c r="TE10" s="17">
        <v>3.63</v>
      </c>
      <c r="TF10" s="17">
        <v>3.633</v>
      </c>
      <c r="TG10" s="17">
        <v>-2.3330000000000002</v>
      </c>
      <c r="TH10" s="17">
        <v>11.6</v>
      </c>
      <c r="TI10" s="17">
        <v>13.34</v>
      </c>
      <c r="TJ10" s="17">
        <v>13.343999999999999</v>
      </c>
      <c r="TK10" s="17">
        <v>-1.744</v>
      </c>
      <c r="TL10" s="17">
        <v>0</v>
      </c>
      <c r="TM10" s="17"/>
      <c r="TN10" s="17"/>
      <c r="TO10" s="17">
        <v>0</v>
      </c>
      <c r="TP10" s="17">
        <v>27.8</v>
      </c>
      <c r="TQ10" s="17">
        <v>39.869999999999997</v>
      </c>
      <c r="TR10" s="17">
        <v>39.869</v>
      </c>
      <c r="TS10" s="17">
        <v>-12.069000000000001</v>
      </c>
      <c r="TT10" s="17">
        <v>89.2</v>
      </c>
      <c r="TU10" s="17">
        <v>58.03</v>
      </c>
      <c r="TV10" s="17">
        <v>58.034999999999997</v>
      </c>
      <c r="TW10" s="17">
        <v>31.164999999999999</v>
      </c>
      <c r="TX10" s="17">
        <v>6.5</v>
      </c>
      <c r="TY10" s="17">
        <v>1.22</v>
      </c>
      <c r="TZ10" s="17">
        <v>1.2230000000000001</v>
      </c>
      <c r="UA10" s="17">
        <v>5.2770000000000001</v>
      </c>
      <c r="UB10" s="17">
        <v>2.8</v>
      </c>
      <c r="UC10" s="17">
        <v>1.56</v>
      </c>
      <c r="UD10" s="17">
        <v>1.5589999999999999</v>
      </c>
      <c r="UE10" s="17">
        <v>1.2410000000000001</v>
      </c>
      <c r="UF10" s="17">
        <v>0</v>
      </c>
      <c r="UG10" s="17"/>
      <c r="UH10" s="17"/>
      <c r="UI10" s="17">
        <v>0</v>
      </c>
      <c r="UJ10" s="17">
        <v>18.3</v>
      </c>
      <c r="UK10" s="17">
        <v>18.892130000000002</v>
      </c>
      <c r="UL10" s="17">
        <v>19.436350000000001</v>
      </c>
      <c r="UM10" s="17">
        <v>-1.13635</v>
      </c>
      <c r="UN10" s="17">
        <v>5.7</v>
      </c>
      <c r="UO10" s="17">
        <v>8</v>
      </c>
      <c r="UP10" s="17">
        <v>8</v>
      </c>
      <c r="UQ10" s="17">
        <v>-2.2999999999999998</v>
      </c>
      <c r="UR10" s="17">
        <v>3.2</v>
      </c>
      <c r="US10" s="17"/>
      <c r="UT10" s="17"/>
      <c r="UU10" s="17">
        <v>3.2</v>
      </c>
      <c r="UV10" s="17">
        <v>20.399999999999999</v>
      </c>
      <c r="UW10" s="17">
        <v>18.892130000000002</v>
      </c>
      <c r="UX10" s="17">
        <v>19.436350000000001</v>
      </c>
      <c r="UY10" s="17">
        <v>0.96365000000000001</v>
      </c>
      <c r="UZ10" s="17">
        <v>20.399999999999999</v>
      </c>
      <c r="VA10" s="17">
        <v>18.892130000000002</v>
      </c>
      <c r="VB10" s="17">
        <v>19.436350000000001</v>
      </c>
      <c r="VC10" s="17">
        <v>0.96365000000000001</v>
      </c>
      <c r="VD10" s="17">
        <v>20</v>
      </c>
      <c r="VE10" s="17">
        <v>18.892130000000002</v>
      </c>
      <c r="VF10" s="17">
        <v>19.436350000000001</v>
      </c>
      <c r="VG10" s="17">
        <v>0.56364999999999998</v>
      </c>
      <c r="VH10" s="17">
        <v>0.8</v>
      </c>
      <c r="VI10" s="17">
        <v>0.99</v>
      </c>
      <c r="VJ10" s="17">
        <v>0.99299999999999999</v>
      </c>
      <c r="VK10" s="17">
        <v>-0.193</v>
      </c>
      <c r="VL10" s="17">
        <v>0</v>
      </c>
      <c r="VM10" s="17"/>
      <c r="VN10" s="17"/>
      <c r="VO10" s="17">
        <v>0</v>
      </c>
      <c r="VP10" s="17">
        <v>0</v>
      </c>
      <c r="VQ10" s="17"/>
      <c r="VR10" s="17"/>
      <c r="VS10" s="17">
        <v>0</v>
      </c>
      <c r="VT10" s="17">
        <v>0</v>
      </c>
      <c r="VU10" s="17"/>
      <c r="VV10" s="17"/>
      <c r="VW10" s="17">
        <v>0</v>
      </c>
      <c r="VX10" s="17">
        <v>0.6</v>
      </c>
      <c r="VY10" s="17">
        <v>0.6</v>
      </c>
      <c r="VZ10" s="17">
        <v>0.6</v>
      </c>
      <c r="WA10" s="17">
        <v>0</v>
      </c>
      <c r="WB10" s="17">
        <v>58.8</v>
      </c>
      <c r="WC10" s="17">
        <v>43.55</v>
      </c>
      <c r="WD10" s="17">
        <v>43.548000000000002</v>
      </c>
      <c r="WE10" s="17">
        <v>15.252000000000001</v>
      </c>
      <c r="WF10" s="17">
        <v>54.8</v>
      </c>
      <c r="WG10" s="17">
        <v>33.61</v>
      </c>
      <c r="WH10" s="17">
        <v>33.609000000000002</v>
      </c>
      <c r="WI10" s="17">
        <v>21.190999999999999</v>
      </c>
      <c r="WJ10" s="17">
        <v>0</v>
      </c>
      <c r="WK10" s="17"/>
      <c r="WL10" s="17"/>
      <c r="WM10" s="17">
        <v>0</v>
      </c>
      <c r="WN10" s="17">
        <v>3.8</v>
      </c>
      <c r="WO10" s="17">
        <v>4.2</v>
      </c>
      <c r="WP10" s="17">
        <v>4.2</v>
      </c>
      <c r="WQ10" s="17">
        <v>-0.4</v>
      </c>
      <c r="WR10" s="17">
        <v>2.1</v>
      </c>
      <c r="WS10" s="17">
        <v>1.2</v>
      </c>
      <c r="WT10" s="17">
        <v>1.2</v>
      </c>
      <c r="WU10" s="17">
        <v>0.9</v>
      </c>
      <c r="WV10" s="17">
        <v>2.4</v>
      </c>
      <c r="WW10" s="17">
        <v>2.4</v>
      </c>
      <c r="WX10" s="17">
        <v>2.4</v>
      </c>
      <c r="WY10" s="17">
        <v>0</v>
      </c>
      <c r="WZ10" s="17">
        <v>0.9</v>
      </c>
      <c r="XA10" s="17">
        <v>1.4</v>
      </c>
      <c r="XB10" s="17">
        <v>1.4</v>
      </c>
      <c r="XC10" s="17">
        <v>-0.5</v>
      </c>
      <c r="XD10" s="17">
        <v>0</v>
      </c>
      <c r="XE10" s="17"/>
      <c r="XF10" s="17"/>
      <c r="XG10" s="17">
        <v>0</v>
      </c>
      <c r="XH10" s="17">
        <v>8.1999999999999993</v>
      </c>
      <c r="XI10" s="17">
        <v>8.1999999999999993</v>
      </c>
      <c r="XJ10" s="17">
        <v>8.1999999999999993</v>
      </c>
      <c r="XK10" s="17">
        <v>0</v>
      </c>
      <c r="XL10" s="17">
        <v>20</v>
      </c>
      <c r="XM10" s="17">
        <v>18.697759999999999</v>
      </c>
      <c r="XN10" s="17">
        <v>19.241980000000002</v>
      </c>
      <c r="XO10" s="17">
        <v>0.75802000000000003</v>
      </c>
      <c r="XP10" s="17">
        <v>20</v>
      </c>
      <c r="XQ10" s="17">
        <v>18.697759999999999</v>
      </c>
      <c r="XR10" s="17">
        <v>19.241980000000002</v>
      </c>
      <c r="XS10" s="17">
        <v>0.75802000000000003</v>
      </c>
      <c r="XT10" s="17">
        <v>8.3000000000000007</v>
      </c>
      <c r="XU10" s="17">
        <v>10.7</v>
      </c>
      <c r="XV10" s="17">
        <v>10.7</v>
      </c>
      <c r="XW10" s="17">
        <v>-2.4</v>
      </c>
      <c r="XX10" s="17">
        <v>28.2</v>
      </c>
      <c r="XY10" s="17">
        <v>29.5</v>
      </c>
      <c r="XZ10" s="17">
        <v>29.5</v>
      </c>
      <c r="YA10" s="17">
        <v>-1.3</v>
      </c>
      <c r="YB10" s="17">
        <v>35.1</v>
      </c>
      <c r="YC10" s="17">
        <v>29.5</v>
      </c>
      <c r="YD10" s="17">
        <v>29.5</v>
      </c>
      <c r="YE10" s="17">
        <v>5.6</v>
      </c>
      <c r="YF10" s="17">
        <v>14.4</v>
      </c>
      <c r="YG10" s="17">
        <v>14</v>
      </c>
      <c r="YH10" s="17">
        <v>14</v>
      </c>
      <c r="YI10" s="17">
        <v>0.4</v>
      </c>
      <c r="YJ10" s="17">
        <v>13.1</v>
      </c>
      <c r="YK10" s="17">
        <v>19.53</v>
      </c>
      <c r="YL10" s="17">
        <v>19.526</v>
      </c>
      <c r="YM10" s="17">
        <v>-6.4260000000000002</v>
      </c>
      <c r="YN10" s="17">
        <v>6.6</v>
      </c>
      <c r="YO10" s="17">
        <v>7.85</v>
      </c>
      <c r="YP10" s="17">
        <v>7.85</v>
      </c>
      <c r="YQ10" s="17">
        <v>-1.25</v>
      </c>
      <c r="YR10" s="17">
        <v>11.6</v>
      </c>
      <c r="YS10" s="17">
        <v>11</v>
      </c>
      <c r="YT10" s="17">
        <v>11</v>
      </c>
      <c r="YU10" s="17">
        <v>0.6</v>
      </c>
      <c r="YV10" s="17">
        <v>22.2</v>
      </c>
      <c r="YW10" s="17">
        <v>22</v>
      </c>
      <c r="YX10" s="17">
        <v>22</v>
      </c>
      <c r="YY10" s="17">
        <v>0.2</v>
      </c>
    </row>
    <row r="11" spans="1:675" ht="24" customHeight="1" x14ac:dyDescent="0.3">
      <c r="A11" s="1"/>
      <c r="B11" s="16" t="s">
        <v>106</v>
      </c>
      <c r="C11" s="16" t="s">
        <v>793</v>
      </c>
      <c r="D11" s="17">
        <v>197.9</v>
      </c>
      <c r="E11" s="17">
        <v>203.40136000000001</v>
      </c>
      <c r="F11" s="17">
        <v>203.40136000000001</v>
      </c>
      <c r="G11" s="17">
        <v>-5.50136</v>
      </c>
      <c r="H11" s="17">
        <v>635.4</v>
      </c>
      <c r="I11" s="17">
        <v>627.79395999999997</v>
      </c>
      <c r="J11" s="17">
        <v>627.79395999999997</v>
      </c>
      <c r="K11" s="17">
        <v>7.6060400000000001</v>
      </c>
      <c r="L11" s="17">
        <v>215</v>
      </c>
      <c r="M11" s="17">
        <v>204.43100999999999</v>
      </c>
      <c r="N11" s="17">
        <v>204.43100999999999</v>
      </c>
      <c r="O11" s="17">
        <v>10.568989999999999</v>
      </c>
      <c r="P11" s="17"/>
      <c r="Q11" s="17"/>
      <c r="R11" s="17"/>
      <c r="S11" s="17">
        <v>0</v>
      </c>
      <c r="T11" s="17"/>
      <c r="U11" s="17"/>
      <c r="V11" s="17"/>
      <c r="W11" s="17">
        <v>0</v>
      </c>
      <c r="X11" s="17">
        <v>88.4</v>
      </c>
      <c r="Y11" s="17">
        <v>91.867829999999998</v>
      </c>
      <c r="Z11" s="17">
        <v>91.867829999999998</v>
      </c>
      <c r="AA11" s="17">
        <v>-3.4678300000000002</v>
      </c>
      <c r="AB11" s="17">
        <v>240.6</v>
      </c>
      <c r="AC11" s="17">
        <v>242</v>
      </c>
      <c r="AD11" s="17">
        <v>242</v>
      </c>
      <c r="AE11" s="17">
        <v>-1.4</v>
      </c>
      <c r="AF11" s="17"/>
      <c r="AG11" s="17"/>
      <c r="AH11" s="17"/>
      <c r="AI11" s="17">
        <v>0</v>
      </c>
      <c r="AJ11" s="17">
        <v>0</v>
      </c>
      <c r="AK11" s="17"/>
      <c r="AL11" s="17"/>
      <c r="AM11" s="17">
        <v>0</v>
      </c>
      <c r="AN11" s="17">
        <v>117.6</v>
      </c>
      <c r="AO11" s="17">
        <v>135.58384000000001</v>
      </c>
      <c r="AP11" s="17">
        <v>135.58384000000001</v>
      </c>
      <c r="AQ11" s="17">
        <v>-17.983840000000001</v>
      </c>
      <c r="AR11" s="17">
        <v>117.9</v>
      </c>
      <c r="AS11" s="17">
        <v>135.58384000000001</v>
      </c>
      <c r="AT11" s="17">
        <v>135.58384000000001</v>
      </c>
      <c r="AU11" s="17">
        <v>-17.68384</v>
      </c>
      <c r="AV11" s="17">
        <v>117.6</v>
      </c>
      <c r="AW11" s="17">
        <v>135.58384000000001</v>
      </c>
      <c r="AX11" s="17">
        <v>135.58384000000001</v>
      </c>
      <c r="AY11" s="17">
        <v>-17.983840000000001</v>
      </c>
      <c r="AZ11" s="17">
        <v>221.3</v>
      </c>
      <c r="BA11" s="17">
        <v>203.98649</v>
      </c>
      <c r="BB11" s="17">
        <v>203.98649</v>
      </c>
      <c r="BC11" s="17">
        <v>17.313510000000001</v>
      </c>
      <c r="BD11" s="17">
        <v>206.9</v>
      </c>
      <c r="BE11" s="17">
        <v>170.75287</v>
      </c>
      <c r="BF11" s="17">
        <v>207.24285</v>
      </c>
      <c r="BG11" s="17">
        <v>-0.34284999999999999</v>
      </c>
      <c r="BH11" s="17">
        <v>108.9</v>
      </c>
      <c r="BI11" s="17">
        <v>85.632819999999995</v>
      </c>
      <c r="BJ11" s="17">
        <v>103.93259999999999</v>
      </c>
      <c r="BK11" s="17">
        <v>4.9673999999999996</v>
      </c>
      <c r="BL11" s="17">
        <v>557.5</v>
      </c>
      <c r="BM11" s="17">
        <v>566.08941000000004</v>
      </c>
      <c r="BN11" s="17">
        <v>566.08941000000004</v>
      </c>
      <c r="BO11" s="17">
        <v>-8.5894100000000009</v>
      </c>
      <c r="BP11" s="17">
        <v>10</v>
      </c>
      <c r="BQ11" s="17">
        <v>10.52094</v>
      </c>
      <c r="BR11" s="17">
        <v>10.52094</v>
      </c>
      <c r="BS11" s="17">
        <v>-0.52093999999999996</v>
      </c>
      <c r="BT11" s="17"/>
      <c r="BU11" s="17"/>
      <c r="BV11" s="17"/>
      <c r="BW11" s="17">
        <v>0</v>
      </c>
      <c r="BX11" s="17"/>
      <c r="BY11" s="17"/>
      <c r="BZ11" s="17"/>
      <c r="CA11" s="17">
        <v>0</v>
      </c>
      <c r="CB11" s="17"/>
      <c r="CC11" s="17"/>
      <c r="CD11" s="17"/>
      <c r="CE11" s="17">
        <v>0</v>
      </c>
      <c r="CF11" s="17"/>
      <c r="CG11" s="17"/>
      <c r="CH11" s="17"/>
      <c r="CI11" s="17">
        <v>0</v>
      </c>
      <c r="CJ11" s="17">
        <v>164</v>
      </c>
      <c r="CK11" s="17">
        <v>164.06706</v>
      </c>
      <c r="CL11" s="17">
        <v>164.06706</v>
      </c>
      <c r="CM11" s="17">
        <v>-6.7059999999999995E-2</v>
      </c>
      <c r="CN11" s="17">
        <v>7.3</v>
      </c>
      <c r="CO11" s="17">
        <v>7.3919600000000001</v>
      </c>
      <c r="CP11" s="17">
        <v>7.3919600000000001</v>
      </c>
      <c r="CQ11" s="17">
        <v>-9.196E-2</v>
      </c>
      <c r="CR11" s="17">
        <v>5.4</v>
      </c>
      <c r="CS11" s="17">
        <v>4.0575400000000004</v>
      </c>
      <c r="CT11" s="17">
        <v>4.0575400000000004</v>
      </c>
      <c r="CU11" s="17">
        <v>1.34246</v>
      </c>
      <c r="CV11" s="17">
        <v>0</v>
      </c>
      <c r="CW11" s="17"/>
      <c r="CX11" s="17"/>
      <c r="CY11" s="17">
        <v>0</v>
      </c>
      <c r="CZ11" s="17">
        <v>6.7</v>
      </c>
      <c r="DA11" s="17">
        <v>6.8787000000000003</v>
      </c>
      <c r="DB11" s="17">
        <v>6.8787000000000003</v>
      </c>
      <c r="DC11" s="17">
        <v>-0.1787</v>
      </c>
      <c r="DD11" s="17"/>
      <c r="DE11" s="17"/>
      <c r="DF11" s="17"/>
      <c r="DG11" s="17">
        <v>0</v>
      </c>
      <c r="DH11" s="17">
        <v>141.69999999999999</v>
      </c>
      <c r="DI11" s="17">
        <v>142.44412</v>
      </c>
      <c r="DJ11" s="17">
        <v>142.44412</v>
      </c>
      <c r="DK11" s="17">
        <v>-0.74412</v>
      </c>
      <c r="DL11" s="17"/>
      <c r="DM11" s="17"/>
      <c r="DN11" s="17"/>
      <c r="DO11" s="17">
        <v>0</v>
      </c>
      <c r="DP11" s="17"/>
      <c r="DQ11" s="17"/>
      <c r="DR11" s="17"/>
      <c r="DS11" s="17">
        <v>0</v>
      </c>
      <c r="DT11" s="17"/>
      <c r="DU11" s="17"/>
      <c r="DV11" s="17"/>
      <c r="DW11" s="17">
        <v>0</v>
      </c>
      <c r="DX11" s="17"/>
      <c r="DY11" s="17"/>
      <c r="DZ11" s="17"/>
      <c r="EA11" s="17">
        <v>0</v>
      </c>
      <c r="EB11" s="17">
        <v>110.2</v>
      </c>
      <c r="EC11" s="17">
        <v>112.46647</v>
      </c>
      <c r="ED11" s="17">
        <v>112.46647</v>
      </c>
      <c r="EE11" s="17">
        <v>-2.26647</v>
      </c>
      <c r="EF11" s="17">
        <v>198.7</v>
      </c>
      <c r="EG11" s="17">
        <v>220.69499999999999</v>
      </c>
      <c r="EH11" s="17">
        <v>220.69499999999999</v>
      </c>
      <c r="EI11" s="17">
        <v>-21.995000000000001</v>
      </c>
      <c r="EJ11" s="17"/>
      <c r="EK11" s="17"/>
      <c r="EL11" s="17"/>
      <c r="EM11" s="17">
        <v>0</v>
      </c>
      <c r="EN11" s="17"/>
      <c r="EO11" s="17"/>
      <c r="EP11" s="17"/>
      <c r="EQ11" s="17">
        <v>0</v>
      </c>
      <c r="ER11" s="17"/>
      <c r="ES11" s="17"/>
      <c r="ET11" s="17"/>
      <c r="EU11" s="17">
        <v>0</v>
      </c>
      <c r="EV11" s="17">
        <v>6.5</v>
      </c>
      <c r="EW11" s="17">
        <v>6.39</v>
      </c>
      <c r="EX11" s="17">
        <v>6.39</v>
      </c>
      <c r="EY11" s="17">
        <v>0.11</v>
      </c>
      <c r="EZ11" s="17">
        <v>458.7</v>
      </c>
      <c r="FA11" s="17">
        <v>457.09426999999999</v>
      </c>
      <c r="FB11" s="17">
        <v>457.09426999999999</v>
      </c>
      <c r="FC11" s="17">
        <v>1.6057300000000001</v>
      </c>
      <c r="FD11" s="17">
        <v>74.3</v>
      </c>
      <c r="FE11" s="17">
        <v>81.635570000000001</v>
      </c>
      <c r="FF11" s="17">
        <v>81.635570000000001</v>
      </c>
      <c r="FG11" s="17">
        <v>-7.3355699999999997</v>
      </c>
      <c r="FH11" s="17">
        <v>150.6</v>
      </c>
      <c r="FI11" s="17">
        <v>151.36251999999999</v>
      </c>
      <c r="FJ11" s="17">
        <v>151.36251999999999</v>
      </c>
      <c r="FK11" s="17">
        <v>-0.76251999999999998</v>
      </c>
      <c r="FL11" s="17">
        <v>42.1</v>
      </c>
      <c r="FM11" s="17">
        <v>41.89893</v>
      </c>
      <c r="FN11" s="17">
        <v>41.89893</v>
      </c>
      <c r="FO11" s="17">
        <v>0.20107</v>
      </c>
      <c r="FP11" s="17">
        <v>18.5</v>
      </c>
      <c r="FQ11" s="17">
        <v>19.21088</v>
      </c>
      <c r="FR11" s="17">
        <v>19.21088</v>
      </c>
      <c r="FS11" s="17">
        <v>-0.71087999999999996</v>
      </c>
      <c r="FT11" s="17">
        <v>18.899999999999999</v>
      </c>
      <c r="FU11" s="17">
        <v>17.93975</v>
      </c>
      <c r="FV11" s="17">
        <v>18.46453</v>
      </c>
      <c r="FW11" s="17">
        <v>0.43547000000000002</v>
      </c>
      <c r="FX11" s="17">
        <v>89.3</v>
      </c>
      <c r="FY11" s="17">
        <v>87.773570000000007</v>
      </c>
      <c r="FZ11" s="17">
        <v>87.773570000000007</v>
      </c>
      <c r="GA11" s="17">
        <v>1.52643</v>
      </c>
      <c r="GB11" s="17"/>
      <c r="GC11" s="17"/>
      <c r="GD11" s="17"/>
      <c r="GE11" s="17">
        <v>0</v>
      </c>
      <c r="GF11" s="17"/>
      <c r="GG11" s="17"/>
      <c r="GH11" s="17"/>
      <c r="GI11" s="17">
        <v>0</v>
      </c>
      <c r="GJ11" s="17"/>
      <c r="GK11" s="17"/>
      <c r="GL11" s="17"/>
      <c r="GM11" s="17">
        <v>0</v>
      </c>
      <c r="GN11" s="17">
        <v>105.5</v>
      </c>
      <c r="GO11" s="17">
        <v>110.48202000000001</v>
      </c>
      <c r="GP11" s="17">
        <v>110.48202000000001</v>
      </c>
      <c r="GQ11" s="17">
        <v>-4.9820200000000003</v>
      </c>
      <c r="GR11" s="17">
        <v>0</v>
      </c>
      <c r="GS11" s="17"/>
      <c r="GT11" s="17"/>
      <c r="GU11" s="17">
        <v>0</v>
      </c>
      <c r="GV11" s="17">
        <v>44.3</v>
      </c>
      <c r="GW11" s="17">
        <v>45.381999999999998</v>
      </c>
      <c r="GX11" s="17">
        <v>45.381999999999998</v>
      </c>
      <c r="GY11" s="17">
        <v>-1.0820000000000001</v>
      </c>
      <c r="GZ11" s="17">
        <v>4</v>
      </c>
      <c r="HA11" s="17"/>
      <c r="HB11" s="17"/>
      <c r="HC11" s="17">
        <v>4</v>
      </c>
      <c r="HD11" s="17">
        <v>33.5</v>
      </c>
      <c r="HE11" s="17">
        <v>32.99944</v>
      </c>
      <c r="HF11" s="17">
        <v>32.99944</v>
      </c>
      <c r="HG11" s="17">
        <v>0.50056</v>
      </c>
      <c r="HH11" s="17">
        <v>104</v>
      </c>
      <c r="HI11" s="17">
        <v>128.34054</v>
      </c>
      <c r="HJ11" s="17">
        <v>101.59186</v>
      </c>
      <c r="HK11" s="17">
        <v>2.4081399999999999</v>
      </c>
      <c r="HL11" s="17"/>
      <c r="HM11" s="17"/>
      <c r="HN11" s="17"/>
      <c r="HO11" s="17">
        <v>0</v>
      </c>
      <c r="HP11" s="17"/>
      <c r="HQ11" s="17"/>
      <c r="HR11" s="17"/>
      <c r="HS11" s="17">
        <v>0</v>
      </c>
      <c r="HT11" s="17">
        <v>0</v>
      </c>
      <c r="HU11" s="17"/>
      <c r="HV11" s="17">
        <v>36.636020000000002</v>
      </c>
      <c r="HW11" s="17">
        <v>-36.636020000000002</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83.7</v>
      </c>
      <c r="IW11" s="17">
        <v>132.83837</v>
      </c>
      <c r="IX11" s="17">
        <v>128.38628</v>
      </c>
      <c r="IY11" s="17">
        <v>-44.686279999999996</v>
      </c>
      <c r="IZ11" s="17">
        <v>0</v>
      </c>
      <c r="JA11" s="17"/>
      <c r="JB11" s="17"/>
      <c r="JC11" s="17">
        <v>0</v>
      </c>
      <c r="JD11" s="17">
        <v>0</v>
      </c>
      <c r="JE11" s="17"/>
      <c r="JF11" s="17"/>
      <c r="JG11" s="17">
        <v>0</v>
      </c>
      <c r="JH11" s="17">
        <v>0</v>
      </c>
      <c r="JI11" s="17"/>
      <c r="JJ11" s="17"/>
      <c r="JK11" s="17">
        <v>0</v>
      </c>
      <c r="JL11" s="17"/>
      <c r="JM11" s="17"/>
      <c r="JN11" s="17"/>
      <c r="JO11" s="17">
        <v>0</v>
      </c>
      <c r="JP11" s="17">
        <v>38.200000000000003</v>
      </c>
      <c r="JQ11" s="17">
        <v>44.848439999999997</v>
      </c>
      <c r="JR11" s="17">
        <v>44.848439999999997</v>
      </c>
      <c r="JS11" s="17">
        <v>-6.6484399999999999</v>
      </c>
      <c r="JT11" s="17">
        <v>27.7</v>
      </c>
      <c r="JU11" s="17">
        <v>22.49156</v>
      </c>
      <c r="JV11" s="17">
        <v>22.49156</v>
      </c>
      <c r="JW11" s="17">
        <v>5.2084400000000004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2.1</v>
      </c>
      <c r="KW11" s="17">
        <v>4.7853599999999998</v>
      </c>
      <c r="KX11" s="17">
        <v>4.7853599999999998</v>
      </c>
      <c r="KY11" s="17">
        <v>-2.6853600000000002</v>
      </c>
      <c r="KZ11" s="17">
        <v>40.299999999999997</v>
      </c>
      <c r="LA11" s="17">
        <v>20.59732</v>
      </c>
      <c r="LB11" s="17"/>
      <c r="LC11" s="17">
        <v>40.299999999999997</v>
      </c>
      <c r="LD11" s="17">
        <v>89.9</v>
      </c>
      <c r="LE11" s="17">
        <v>131.22619</v>
      </c>
      <c r="LF11" s="17">
        <v>125.2731</v>
      </c>
      <c r="LG11" s="17">
        <v>-35.373100000000001</v>
      </c>
      <c r="LH11" s="17">
        <v>62.9</v>
      </c>
      <c r="LI11" s="17">
        <v>67.199219999999997</v>
      </c>
      <c r="LJ11" s="17">
        <v>67.199219999999997</v>
      </c>
      <c r="LK11" s="17">
        <v>-4.29922</v>
      </c>
      <c r="LL11" s="17">
        <v>72.5</v>
      </c>
      <c r="LM11" s="17">
        <v>74.920659999999998</v>
      </c>
      <c r="LN11" s="17">
        <v>78.567999999999998</v>
      </c>
      <c r="LO11" s="17">
        <v>-6.0679999999999996</v>
      </c>
      <c r="LP11" s="17">
        <v>29.7</v>
      </c>
      <c r="LQ11" s="17">
        <v>29.980560000000001</v>
      </c>
      <c r="LR11" s="17">
        <v>29.980560000000001</v>
      </c>
      <c r="LS11" s="17">
        <v>-0.28055999999999998</v>
      </c>
      <c r="LT11" s="17"/>
      <c r="LU11" s="17"/>
      <c r="LV11" s="17"/>
      <c r="LW11" s="17">
        <v>0</v>
      </c>
      <c r="LX11" s="17">
        <v>0</v>
      </c>
      <c r="LY11" s="17"/>
      <c r="LZ11" s="17"/>
      <c r="MA11" s="17">
        <v>0</v>
      </c>
      <c r="MB11" s="17">
        <v>0</v>
      </c>
      <c r="MC11" s="17"/>
      <c r="MD11" s="17"/>
      <c r="ME11" s="17">
        <v>0</v>
      </c>
      <c r="MF11" s="17">
        <v>140.6</v>
      </c>
      <c r="MG11" s="17">
        <v>109.89</v>
      </c>
      <c r="MH11" s="17">
        <v>118.44522000000001</v>
      </c>
      <c r="MI11" s="17">
        <v>22.154779999999999</v>
      </c>
      <c r="MJ11" s="17">
        <v>141.19999999999999</v>
      </c>
      <c r="MK11" s="17">
        <v>109.89</v>
      </c>
      <c r="ML11" s="17">
        <v>118.44522000000001</v>
      </c>
      <c r="MM11" s="17">
        <v>22.75478</v>
      </c>
      <c r="MN11" s="17">
        <v>146.6</v>
      </c>
      <c r="MO11" s="17">
        <v>110.22</v>
      </c>
      <c r="MP11" s="17">
        <v>118.80091</v>
      </c>
      <c r="MQ11" s="17">
        <v>27.79909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207.8</v>
      </c>
      <c r="NM11" s="17">
        <v>206.49084999999999</v>
      </c>
      <c r="NN11" s="17">
        <v>206.49084999999999</v>
      </c>
      <c r="NO11" s="17">
        <v>1.30915</v>
      </c>
      <c r="NP11" s="17">
        <v>99.9</v>
      </c>
      <c r="NQ11" s="17">
        <v>103.55547</v>
      </c>
      <c r="NR11" s="17">
        <v>103.55547</v>
      </c>
      <c r="NS11" s="17">
        <v>-3.6554700000000002</v>
      </c>
      <c r="NT11" s="17">
        <v>6.9</v>
      </c>
      <c r="NU11" s="17">
        <v>4.07721</v>
      </c>
      <c r="NV11" s="17">
        <v>4.07721</v>
      </c>
      <c r="NW11" s="17">
        <v>2.8227899999999999</v>
      </c>
      <c r="NX11" s="17">
        <v>4.4000000000000004</v>
      </c>
      <c r="NY11" s="17">
        <v>4.2773700000000003</v>
      </c>
      <c r="NZ11" s="17">
        <v>4.2773700000000003</v>
      </c>
      <c r="OA11" s="17">
        <v>0.12263</v>
      </c>
      <c r="OB11" s="17">
        <v>14</v>
      </c>
      <c r="OC11" s="17">
        <v>16.99708</v>
      </c>
      <c r="OD11" s="17">
        <v>17.492709999999999</v>
      </c>
      <c r="OE11" s="17">
        <v>-3.4927100000000002</v>
      </c>
      <c r="OF11" s="17">
        <v>0</v>
      </c>
      <c r="OG11" s="17"/>
      <c r="OH11" s="17"/>
      <c r="OI11" s="17">
        <v>0</v>
      </c>
      <c r="OJ11" s="17">
        <v>79.8</v>
      </c>
      <c r="OK11" s="17">
        <v>64.34</v>
      </c>
      <c r="OL11" s="17">
        <v>64.335999999999999</v>
      </c>
      <c r="OM11" s="17">
        <v>15.464</v>
      </c>
      <c r="ON11" s="17">
        <v>0</v>
      </c>
      <c r="OO11" s="17"/>
      <c r="OP11" s="17"/>
      <c r="OQ11" s="17">
        <v>0</v>
      </c>
      <c r="OR11" s="17">
        <v>0</v>
      </c>
      <c r="OS11" s="17">
        <v>0.37</v>
      </c>
      <c r="OT11" s="17">
        <v>0.371</v>
      </c>
      <c r="OU11" s="17">
        <v>-0.371</v>
      </c>
      <c r="OV11" s="17">
        <v>0</v>
      </c>
      <c r="OW11" s="17"/>
      <c r="OX11" s="17"/>
      <c r="OY11" s="17">
        <v>0</v>
      </c>
      <c r="OZ11" s="17">
        <v>20.2</v>
      </c>
      <c r="PA11" s="17">
        <v>19.436350000000001</v>
      </c>
      <c r="PB11" s="17">
        <v>19.436350000000001</v>
      </c>
      <c r="PC11" s="17">
        <v>0.76365000000000005</v>
      </c>
      <c r="PD11" s="17">
        <v>9.9</v>
      </c>
      <c r="PE11" s="17">
        <v>9.9830000000000005</v>
      </c>
      <c r="PF11" s="17">
        <v>9.9830000000000005</v>
      </c>
      <c r="PG11" s="17">
        <v>-8.3000000000000004E-2</v>
      </c>
      <c r="PH11" s="17">
        <v>5.3</v>
      </c>
      <c r="PI11" s="17">
        <v>5.67</v>
      </c>
      <c r="PJ11" s="17">
        <v>5.67</v>
      </c>
      <c r="PK11" s="17">
        <v>-0.37</v>
      </c>
      <c r="PL11" s="17">
        <v>0</v>
      </c>
      <c r="PM11" s="17"/>
      <c r="PN11" s="17"/>
      <c r="PO11" s="17">
        <v>0</v>
      </c>
      <c r="PP11" s="17"/>
      <c r="PQ11" s="17"/>
      <c r="PR11" s="17"/>
      <c r="PS11" s="17">
        <v>0</v>
      </c>
      <c r="PT11" s="17">
        <v>1.5</v>
      </c>
      <c r="PU11" s="17">
        <v>2</v>
      </c>
      <c r="PV11" s="17">
        <v>2</v>
      </c>
      <c r="PW11" s="17">
        <v>-0.5</v>
      </c>
      <c r="PX11" s="17">
        <v>1.8</v>
      </c>
      <c r="PY11" s="17">
        <v>1.78</v>
      </c>
      <c r="PZ11" s="17">
        <v>1.78</v>
      </c>
      <c r="QA11" s="17">
        <v>0.02</v>
      </c>
      <c r="QB11" s="17">
        <v>5.0999999999999996</v>
      </c>
      <c r="QC11" s="17">
        <v>4.9000000000000004</v>
      </c>
      <c r="QD11" s="17">
        <v>4.9000000000000004</v>
      </c>
      <c r="QE11" s="17">
        <v>0.2</v>
      </c>
      <c r="QF11" s="17">
        <v>20.100000000000001</v>
      </c>
      <c r="QG11" s="17">
        <v>20.274049999999999</v>
      </c>
      <c r="QH11" s="17">
        <v>20.274049999999999</v>
      </c>
      <c r="QI11" s="17">
        <v>-0.17405000000000001</v>
      </c>
      <c r="QJ11" s="17">
        <v>20</v>
      </c>
      <c r="QK11" s="17">
        <v>18.892130000000002</v>
      </c>
      <c r="QL11" s="17">
        <v>19.436350000000001</v>
      </c>
      <c r="QM11" s="17">
        <v>0.56364999999999998</v>
      </c>
      <c r="QN11" s="17">
        <v>18.899999999999999</v>
      </c>
      <c r="QO11" s="17">
        <v>17.006799999999998</v>
      </c>
      <c r="QP11" s="17">
        <v>17.492709999999999</v>
      </c>
      <c r="QQ11" s="17">
        <v>1.4072899999999999</v>
      </c>
      <c r="QR11" s="17">
        <v>2.5</v>
      </c>
      <c r="QS11" s="17">
        <v>2.7</v>
      </c>
      <c r="QT11" s="17">
        <v>2.7</v>
      </c>
      <c r="QU11" s="17">
        <v>-0.2</v>
      </c>
      <c r="QV11" s="17">
        <v>18.399999999999999</v>
      </c>
      <c r="QW11" s="17">
        <v>17.376090000000001</v>
      </c>
      <c r="QX11" s="17">
        <v>17.881440000000001</v>
      </c>
      <c r="QY11" s="17">
        <v>0.51856000000000002</v>
      </c>
      <c r="QZ11" s="17">
        <v>0</v>
      </c>
      <c r="RA11" s="17"/>
      <c r="RB11" s="17"/>
      <c r="RC11" s="17">
        <v>0</v>
      </c>
      <c r="RD11" s="17">
        <v>0</v>
      </c>
      <c r="RE11" s="17"/>
      <c r="RF11" s="17"/>
      <c r="RG11" s="17">
        <v>0</v>
      </c>
      <c r="RH11" s="17">
        <v>27.2</v>
      </c>
      <c r="RI11" s="17">
        <v>14.54</v>
      </c>
      <c r="RJ11" s="17">
        <v>14.544</v>
      </c>
      <c r="RK11" s="17">
        <v>12.656000000000001</v>
      </c>
      <c r="RL11" s="17">
        <v>62</v>
      </c>
      <c r="RM11" s="17">
        <v>35.5</v>
      </c>
      <c r="RN11" s="17">
        <v>35.497</v>
      </c>
      <c r="RO11" s="17">
        <v>26.503</v>
      </c>
      <c r="RP11" s="17">
        <v>0</v>
      </c>
      <c r="RQ11" s="17"/>
      <c r="RR11" s="17"/>
      <c r="RS11" s="17">
        <v>0</v>
      </c>
      <c r="RT11" s="17">
        <v>3.4</v>
      </c>
      <c r="RU11" s="17">
        <v>3.51</v>
      </c>
      <c r="RV11" s="17">
        <v>3.5009999999999999</v>
      </c>
      <c r="RW11" s="17">
        <v>-0.10100000000000001</v>
      </c>
      <c r="RX11" s="17">
        <v>3</v>
      </c>
      <c r="RY11" s="17">
        <v>5.03634</v>
      </c>
      <c r="RZ11" s="17">
        <v>13.51877</v>
      </c>
      <c r="SA11" s="17">
        <v>-10.51877</v>
      </c>
      <c r="SB11" s="17">
        <v>2.7</v>
      </c>
      <c r="SC11" s="17">
        <v>2</v>
      </c>
      <c r="SD11" s="17">
        <v>2</v>
      </c>
      <c r="SE11" s="17">
        <v>0.7</v>
      </c>
      <c r="SF11" s="17">
        <v>0.3</v>
      </c>
      <c r="SG11" s="17">
        <v>0.4</v>
      </c>
      <c r="SH11" s="17">
        <v>0.4</v>
      </c>
      <c r="SI11" s="17">
        <v>-0.1</v>
      </c>
      <c r="SJ11" s="17">
        <v>0</v>
      </c>
      <c r="SK11" s="17"/>
      <c r="SL11" s="17"/>
      <c r="SM11" s="17">
        <v>0</v>
      </c>
      <c r="SN11" s="17">
        <v>19.8</v>
      </c>
      <c r="SO11" s="17">
        <v>18.62002</v>
      </c>
      <c r="SP11" s="17">
        <v>19.1448</v>
      </c>
      <c r="SQ11" s="17">
        <v>0.6552</v>
      </c>
      <c r="SR11" s="17">
        <v>8</v>
      </c>
      <c r="SS11" s="17">
        <v>10.76774</v>
      </c>
      <c r="ST11" s="17">
        <v>11.078720000000001</v>
      </c>
      <c r="SU11" s="17">
        <v>-3.0787200000000001</v>
      </c>
      <c r="SV11" s="17">
        <v>20.2</v>
      </c>
      <c r="SW11" s="17">
        <v>18.892130000000002</v>
      </c>
      <c r="SX11" s="17">
        <v>19.436350000000001</v>
      </c>
      <c r="SY11" s="17">
        <v>0.76365000000000005</v>
      </c>
      <c r="SZ11" s="17">
        <v>20.2</v>
      </c>
      <c r="TA11" s="17">
        <v>18.892130000000002</v>
      </c>
      <c r="TB11" s="17">
        <v>19.436350000000001</v>
      </c>
      <c r="TC11" s="17">
        <v>0.76365000000000005</v>
      </c>
      <c r="TD11" s="17">
        <v>1</v>
      </c>
      <c r="TE11" s="17">
        <v>4.07</v>
      </c>
      <c r="TF11" s="17">
        <v>4.0730000000000004</v>
      </c>
      <c r="TG11" s="17">
        <v>-3.073</v>
      </c>
      <c r="TH11" s="17">
        <v>16.600000000000001</v>
      </c>
      <c r="TI11" s="17">
        <v>12.27</v>
      </c>
      <c r="TJ11" s="17">
        <v>12.273</v>
      </c>
      <c r="TK11" s="17">
        <v>4.327</v>
      </c>
      <c r="TL11" s="17">
        <v>0</v>
      </c>
      <c r="TM11" s="17"/>
      <c r="TN11" s="17"/>
      <c r="TO11" s="17">
        <v>0</v>
      </c>
      <c r="TP11" s="17">
        <v>32.200000000000003</v>
      </c>
      <c r="TQ11" s="17">
        <v>36.28</v>
      </c>
      <c r="TR11" s="17">
        <v>36.276000000000003</v>
      </c>
      <c r="TS11" s="17">
        <v>-4.0759999999999996</v>
      </c>
      <c r="TT11" s="17">
        <v>82.3</v>
      </c>
      <c r="TU11" s="17">
        <v>54.71</v>
      </c>
      <c r="TV11" s="17">
        <v>54.706000000000003</v>
      </c>
      <c r="TW11" s="17">
        <v>27.594000000000001</v>
      </c>
      <c r="TX11" s="17">
        <v>5.0999999999999996</v>
      </c>
      <c r="TY11" s="17">
        <v>1.05</v>
      </c>
      <c r="TZ11" s="17">
        <v>1.046</v>
      </c>
      <c r="UA11" s="17">
        <v>4.0540000000000003</v>
      </c>
      <c r="UB11" s="17">
        <v>3</v>
      </c>
      <c r="UC11" s="17">
        <v>1.33</v>
      </c>
      <c r="UD11" s="17">
        <v>1.3260000000000001</v>
      </c>
      <c r="UE11" s="17">
        <v>1.6739999999999999</v>
      </c>
      <c r="UF11" s="17">
        <v>0</v>
      </c>
      <c r="UG11" s="17"/>
      <c r="UH11" s="17"/>
      <c r="UI11" s="17">
        <v>0</v>
      </c>
      <c r="UJ11" s="17">
        <v>18.3</v>
      </c>
      <c r="UK11" s="17">
        <v>18.892130000000002</v>
      </c>
      <c r="UL11" s="17">
        <v>19.436350000000001</v>
      </c>
      <c r="UM11" s="17">
        <v>-1.13635</v>
      </c>
      <c r="UN11" s="17">
        <v>5.7</v>
      </c>
      <c r="UO11" s="17">
        <v>8</v>
      </c>
      <c r="UP11" s="17">
        <v>8</v>
      </c>
      <c r="UQ11" s="17">
        <v>-2.2999999999999998</v>
      </c>
      <c r="UR11" s="17">
        <v>4</v>
      </c>
      <c r="US11" s="17"/>
      <c r="UT11" s="17"/>
      <c r="UU11" s="17">
        <v>4</v>
      </c>
      <c r="UV11" s="17">
        <v>20.399999999999999</v>
      </c>
      <c r="UW11" s="17">
        <v>18.892130000000002</v>
      </c>
      <c r="UX11" s="17">
        <v>19.436350000000001</v>
      </c>
      <c r="UY11" s="17">
        <v>0.96365000000000001</v>
      </c>
      <c r="UZ11" s="17">
        <v>20.399999999999999</v>
      </c>
      <c r="VA11" s="17">
        <v>18.892130000000002</v>
      </c>
      <c r="VB11" s="17">
        <v>19.436350000000001</v>
      </c>
      <c r="VC11" s="17">
        <v>0.96365000000000001</v>
      </c>
      <c r="VD11" s="17">
        <v>20</v>
      </c>
      <c r="VE11" s="17">
        <v>18.892130000000002</v>
      </c>
      <c r="VF11" s="17">
        <v>19.436350000000001</v>
      </c>
      <c r="VG11" s="17">
        <v>0.56364999999999998</v>
      </c>
      <c r="VH11" s="17">
        <v>0.5</v>
      </c>
      <c r="VI11" s="17">
        <v>1.07</v>
      </c>
      <c r="VJ11" s="17">
        <v>1.071</v>
      </c>
      <c r="VK11" s="17">
        <v>-0.57099999999999995</v>
      </c>
      <c r="VL11" s="17">
        <v>0</v>
      </c>
      <c r="VM11" s="17"/>
      <c r="VN11" s="17"/>
      <c r="VO11" s="17">
        <v>0</v>
      </c>
      <c r="VP11" s="17">
        <v>0</v>
      </c>
      <c r="VQ11" s="17"/>
      <c r="VR11" s="17"/>
      <c r="VS11" s="17">
        <v>0</v>
      </c>
      <c r="VT11" s="17">
        <v>0</v>
      </c>
      <c r="VU11" s="17"/>
      <c r="VV11" s="17"/>
      <c r="VW11" s="17">
        <v>0</v>
      </c>
      <c r="VX11" s="17">
        <v>0.6</v>
      </c>
      <c r="VY11" s="17">
        <v>0.6</v>
      </c>
      <c r="VZ11" s="17">
        <v>0.6</v>
      </c>
      <c r="WA11" s="17">
        <v>0</v>
      </c>
      <c r="WB11" s="17">
        <v>53.6</v>
      </c>
      <c r="WC11" s="17">
        <v>38.56</v>
      </c>
      <c r="WD11" s="17">
        <v>38.563000000000002</v>
      </c>
      <c r="WE11" s="17">
        <v>15.037000000000001</v>
      </c>
      <c r="WF11" s="17">
        <v>45</v>
      </c>
      <c r="WG11" s="17">
        <v>28.04</v>
      </c>
      <c r="WH11" s="17">
        <v>28.04</v>
      </c>
      <c r="WI11" s="17">
        <v>16.96</v>
      </c>
      <c r="WJ11" s="17">
        <v>0</v>
      </c>
      <c r="WK11" s="17"/>
      <c r="WL11" s="17"/>
      <c r="WM11" s="17">
        <v>0</v>
      </c>
      <c r="WN11" s="17">
        <v>3.8</v>
      </c>
      <c r="WO11" s="17">
        <v>4.2</v>
      </c>
      <c r="WP11" s="17">
        <v>4.2</v>
      </c>
      <c r="WQ11" s="17">
        <v>-0.4</v>
      </c>
      <c r="WR11" s="17">
        <v>2.1</v>
      </c>
      <c r="WS11" s="17">
        <v>1.2</v>
      </c>
      <c r="WT11" s="17">
        <v>1.2</v>
      </c>
      <c r="WU11" s="17">
        <v>0.9</v>
      </c>
      <c r="WV11" s="17">
        <v>2.4</v>
      </c>
      <c r="WW11" s="17">
        <v>2.4</v>
      </c>
      <c r="WX11" s="17">
        <v>2.4</v>
      </c>
      <c r="WY11" s="17">
        <v>0</v>
      </c>
      <c r="WZ11" s="17">
        <v>0.9</v>
      </c>
      <c r="XA11" s="17">
        <v>1.4</v>
      </c>
      <c r="XB11" s="17">
        <v>1.4</v>
      </c>
      <c r="XC11" s="17">
        <v>-0.5</v>
      </c>
      <c r="XD11" s="17">
        <v>0</v>
      </c>
      <c r="XE11" s="17"/>
      <c r="XF11" s="17"/>
      <c r="XG11" s="17">
        <v>0</v>
      </c>
      <c r="XH11" s="17">
        <v>8</v>
      </c>
      <c r="XI11" s="17">
        <v>8.1999999999999993</v>
      </c>
      <c r="XJ11" s="17">
        <v>8.1999999999999993</v>
      </c>
      <c r="XK11" s="17">
        <v>-0.2</v>
      </c>
      <c r="XL11" s="17">
        <v>20</v>
      </c>
      <c r="XM11" s="17">
        <v>18.697759999999999</v>
      </c>
      <c r="XN11" s="17">
        <v>19.241980000000002</v>
      </c>
      <c r="XO11" s="17">
        <v>0.75802000000000003</v>
      </c>
      <c r="XP11" s="17">
        <v>20</v>
      </c>
      <c r="XQ11" s="17">
        <v>18.697759999999999</v>
      </c>
      <c r="XR11" s="17">
        <v>19.241980000000002</v>
      </c>
      <c r="XS11" s="17">
        <v>0.75802000000000003</v>
      </c>
      <c r="XT11" s="17">
        <v>8.9</v>
      </c>
      <c r="XU11" s="17">
        <v>10.7</v>
      </c>
      <c r="XV11" s="17">
        <v>10.7</v>
      </c>
      <c r="XW11" s="17">
        <v>-1.8</v>
      </c>
      <c r="XX11" s="17">
        <v>28.2</v>
      </c>
      <c r="XY11" s="17">
        <v>29.5</v>
      </c>
      <c r="XZ11" s="17">
        <v>29.5</v>
      </c>
      <c r="YA11" s="17">
        <v>-1.3</v>
      </c>
      <c r="YB11" s="17">
        <v>34.9</v>
      </c>
      <c r="YC11" s="17">
        <v>29.5</v>
      </c>
      <c r="YD11" s="17">
        <v>29.5</v>
      </c>
      <c r="YE11" s="17">
        <v>5.4</v>
      </c>
      <c r="YF11" s="17">
        <v>14.4</v>
      </c>
      <c r="YG11" s="17">
        <v>14</v>
      </c>
      <c r="YH11" s="17">
        <v>14</v>
      </c>
      <c r="YI11" s="17">
        <v>0.4</v>
      </c>
      <c r="YJ11" s="17">
        <v>13</v>
      </c>
      <c r="YK11" s="17">
        <v>19.53</v>
      </c>
      <c r="YL11" s="17">
        <v>19.526</v>
      </c>
      <c r="YM11" s="17">
        <v>-6.5259999999999998</v>
      </c>
      <c r="YN11" s="17">
        <v>5.7</v>
      </c>
      <c r="YO11" s="17">
        <v>7.85</v>
      </c>
      <c r="YP11" s="17">
        <v>7.85</v>
      </c>
      <c r="YQ11" s="17">
        <v>-2.15</v>
      </c>
      <c r="YR11" s="17">
        <v>11.6</v>
      </c>
      <c r="YS11" s="17">
        <v>11</v>
      </c>
      <c r="YT11" s="17">
        <v>11</v>
      </c>
      <c r="YU11" s="17">
        <v>0.6</v>
      </c>
      <c r="YV11" s="17">
        <v>21.7</v>
      </c>
      <c r="YW11" s="17">
        <v>22</v>
      </c>
      <c r="YX11" s="17">
        <v>22</v>
      </c>
      <c r="YY11" s="17">
        <v>-0.3</v>
      </c>
    </row>
    <row r="12" spans="1:675" ht="24" customHeight="1" x14ac:dyDescent="0.3">
      <c r="A12" s="1"/>
      <c r="B12" s="16" t="s">
        <v>106</v>
      </c>
      <c r="C12" s="16" t="s">
        <v>794</v>
      </c>
      <c r="D12" s="17">
        <v>199.7</v>
      </c>
      <c r="E12" s="17">
        <v>203.40136000000001</v>
      </c>
      <c r="F12" s="17">
        <v>203.40136000000001</v>
      </c>
      <c r="G12" s="17">
        <v>-3.7013600000000002</v>
      </c>
      <c r="H12" s="17">
        <v>630</v>
      </c>
      <c r="I12" s="17">
        <v>627.79395999999997</v>
      </c>
      <c r="J12" s="17">
        <v>627.79395999999997</v>
      </c>
      <c r="K12" s="17">
        <v>2.2060399999999998</v>
      </c>
      <c r="L12" s="17">
        <v>212.7</v>
      </c>
      <c r="M12" s="17">
        <v>204.43100999999999</v>
      </c>
      <c r="N12" s="17">
        <v>204.43100999999999</v>
      </c>
      <c r="O12" s="17">
        <v>8.2689900000000005</v>
      </c>
      <c r="P12" s="17"/>
      <c r="Q12" s="17"/>
      <c r="R12" s="17"/>
      <c r="S12" s="17">
        <v>0</v>
      </c>
      <c r="T12" s="17"/>
      <c r="U12" s="17"/>
      <c r="V12" s="17"/>
      <c r="W12" s="17">
        <v>0</v>
      </c>
      <c r="X12" s="17">
        <v>88.5</v>
      </c>
      <c r="Y12" s="17">
        <v>91.867829999999998</v>
      </c>
      <c r="Z12" s="17">
        <v>91.867829999999998</v>
      </c>
      <c r="AA12" s="17">
        <v>-3.3678300000000001</v>
      </c>
      <c r="AB12" s="17">
        <v>239.7</v>
      </c>
      <c r="AC12" s="17">
        <v>242</v>
      </c>
      <c r="AD12" s="17">
        <v>242</v>
      </c>
      <c r="AE12" s="17">
        <v>-2.2999999999999998</v>
      </c>
      <c r="AF12" s="17"/>
      <c r="AG12" s="17"/>
      <c r="AH12" s="17"/>
      <c r="AI12" s="17">
        <v>0</v>
      </c>
      <c r="AJ12" s="17">
        <v>0</v>
      </c>
      <c r="AK12" s="17"/>
      <c r="AL12" s="17"/>
      <c r="AM12" s="17">
        <v>0</v>
      </c>
      <c r="AN12" s="17">
        <v>118.2</v>
      </c>
      <c r="AO12" s="17">
        <v>135.58384000000001</v>
      </c>
      <c r="AP12" s="17">
        <v>135.58384000000001</v>
      </c>
      <c r="AQ12" s="17">
        <v>-17.383839999999999</v>
      </c>
      <c r="AR12" s="17">
        <v>118.2</v>
      </c>
      <c r="AS12" s="17">
        <v>135.58384000000001</v>
      </c>
      <c r="AT12" s="17">
        <v>135.58384000000001</v>
      </c>
      <c r="AU12" s="17">
        <v>-17.383839999999999</v>
      </c>
      <c r="AV12" s="17">
        <v>118.2</v>
      </c>
      <c r="AW12" s="17">
        <v>135.58384000000001</v>
      </c>
      <c r="AX12" s="17">
        <v>135.58384000000001</v>
      </c>
      <c r="AY12" s="17">
        <v>-17.383839999999999</v>
      </c>
      <c r="AZ12" s="17">
        <v>219.2</v>
      </c>
      <c r="BA12" s="17">
        <v>203.98649</v>
      </c>
      <c r="BB12" s="17">
        <v>203.98649</v>
      </c>
      <c r="BC12" s="17">
        <v>15.213509999999999</v>
      </c>
      <c r="BD12" s="17">
        <v>203.8</v>
      </c>
      <c r="BE12" s="17">
        <v>129.85149000000001</v>
      </c>
      <c r="BF12" s="17">
        <v>207.24285</v>
      </c>
      <c r="BG12" s="17">
        <v>-3.44285</v>
      </c>
      <c r="BH12" s="17">
        <v>108.6</v>
      </c>
      <c r="BI12" s="17">
        <v>65.120720000000006</v>
      </c>
      <c r="BJ12" s="17">
        <v>103.93259999999999</v>
      </c>
      <c r="BK12" s="17">
        <v>4.6673999999999998</v>
      </c>
      <c r="BL12" s="17">
        <v>547.6</v>
      </c>
      <c r="BM12" s="17">
        <v>566.08941000000004</v>
      </c>
      <c r="BN12" s="17">
        <v>566.08941000000004</v>
      </c>
      <c r="BO12" s="17">
        <v>-18.489409999999999</v>
      </c>
      <c r="BP12" s="17">
        <v>10.1</v>
      </c>
      <c r="BQ12" s="17">
        <v>10.52094</v>
      </c>
      <c r="BR12" s="17">
        <v>10.52094</v>
      </c>
      <c r="BS12" s="17">
        <v>-0.42093999999999998</v>
      </c>
      <c r="BT12" s="17"/>
      <c r="BU12" s="17"/>
      <c r="BV12" s="17"/>
      <c r="BW12" s="17">
        <v>0</v>
      </c>
      <c r="BX12" s="17"/>
      <c r="BY12" s="17"/>
      <c r="BZ12" s="17"/>
      <c r="CA12" s="17">
        <v>0</v>
      </c>
      <c r="CB12" s="17"/>
      <c r="CC12" s="17"/>
      <c r="CD12" s="17"/>
      <c r="CE12" s="17">
        <v>0</v>
      </c>
      <c r="CF12" s="17"/>
      <c r="CG12" s="17"/>
      <c r="CH12" s="17"/>
      <c r="CI12" s="17">
        <v>0</v>
      </c>
      <c r="CJ12" s="17">
        <v>157.69999999999999</v>
      </c>
      <c r="CK12" s="17">
        <v>164.06706</v>
      </c>
      <c r="CL12" s="17">
        <v>164.06706</v>
      </c>
      <c r="CM12" s="17">
        <v>-6.3670600000000004</v>
      </c>
      <c r="CN12" s="17">
        <v>7.2</v>
      </c>
      <c r="CO12" s="17">
        <v>7.3919600000000001</v>
      </c>
      <c r="CP12" s="17">
        <v>7.3919600000000001</v>
      </c>
      <c r="CQ12" s="17">
        <v>-0.19195999999999999</v>
      </c>
      <c r="CR12" s="17">
        <v>5.0999999999999996</v>
      </c>
      <c r="CS12" s="17">
        <v>4.0575400000000004</v>
      </c>
      <c r="CT12" s="17">
        <v>4.0575400000000004</v>
      </c>
      <c r="CU12" s="17">
        <v>1.0424599999999999</v>
      </c>
      <c r="CV12" s="17">
        <v>0</v>
      </c>
      <c r="CW12" s="17"/>
      <c r="CX12" s="17"/>
      <c r="CY12" s="17">
        <v>0</v>
      </c>
      <c r="CZ12" s="17">
        <v>6.8</v>
      </c>
      <c r="DA12" s="17">
        <v>6.8787000000000003</v>
      </c>
      <c r="DB12" s="17">
        <v>6.8787000000000003</v>
      </c>
      <c r="DC12" s="17">
        <v>-7.8700000000000006E-2</v>
      </c>
      <c r="DD12" s="17"/>
      <c r="DE12" s="17"/>
      <c r="DF12" s="17"/>
      <c r="DG12" s="17">
        <v>0</v>
      </c>
      <c r="DH12" s="17">
        <v>141.5</v>
      </c>
      <c r="DI12" s="17">
        <v>142.44412</v>
      </c>
      <c r="DJ12" s="17">
        <v>142.44412</v>
      </c>
      <c r="DK12" s="17">
        <v>-0.94411999999999996</v>
      </c>
      <c r="DL12" s="17"/>
      <c r="DM12" s="17"/>
      <c r="DN12" s="17"/>
      <c r="DO12" s="17">
        <v>0</v>
      </c>
      <c r="DP12" s="17"/>
      <c r="DQ12" s="17"/>
      <c r="DR12" s="17"/>
      <c r="DS12" s="17">
        <v>0</v>
      </c>
      <c r="DT12" s="17"/>
      <c r="DU12" s="17"/>
      <c r="DV12" s="17"/>
      <c r="DW12" s="17">
        <v>0</v>
      </c>
      <c r="DX12" s="17"/>
      <c r="DY12" s="17"/>
      <c r="DZ12" s="17"/>
      <c r="EA12" s="17">
        <v>0</v>
      </c>
      <c r="EB12" s="17">
        <v>109.8</v>
      </c>
      <c r="EC12" s="17">
        <v>112.46647</v>
      </c>
      <c r="ED12" s="17">
        <v>112.46647</v>
      </c>
      <c r="EE12" s="17">
        <v>-2.6664699999999999</v>
      </c>
      <c r="EF12" s="17">
        <v>176</v>
      </c>
      <c r="EG12" s="17">
        <v>220.69499999999999</v>
      </c>
      <c r="EH12" s="17">
        <v>220.69499999999999</v>
      </c>
      <c r="EI12" s="17">
        <v>-44.695</v>
      </c>
      <c r="EJ12" s="17"/>
      <c r="EK12" s="17"/>
      <c r="EL12" s="17"/>
      <c r="EM12" s="17">
        <v>0</v>
      </c>
      <c r="EN12" s="17"/>
      <c r="EO12" s="17"/>
      <c r="EP12" s="17"/>
      <c r="EQ12" s="17">
        <v>0</v>
      </c>
      <c r="ER12" s="17"/>
      <c r="ES12" s="17"/>
      <c r="ET12" s="17"/>
      <c r="EU12" s="17">
        <v>0</v>
      </c>
      <c r="EV12" s="17">
        <v>6.5</v>
      </c>
      <c r="EW12" s="17">
        <v>6.39</v>
      </c>
      <c r="EX12" s="17">
        <v>6.39</v>
      </c>
      <c r="EY12" s="17">
        <v>0.11</v>
      </c>
      <c r="EZ12" s="17">
        <v>458.4</v>
      </c>
      <c r="FA12" s="17">
        <v>457.09426999999999</v>
      </c>
      <c r="FB12" s="17">
        <v>457.09426999999999</v>
      </c>
      <c r="FC12" s="17">
        <v>1.3057300000000001</v>
      </c>
      <c r="FD12" s="17">
        <v>74</v>
      </c>
      <c r="FE12" s="17">
        <v>81.635570000000001</v>
      </c>
      <c r="FF12" s="17">
        <v>81.635570000000001</v>
      </c>
      <c r="FG12" s="17">
        <v>-7.6355700000000004</v>
      </c>
      <c r="FH12" s="17">
        <v>152.19999999999999</v>
      </c>
      <c r="FI12" s="17">
        <v>151.36251999999999</v>
      </c>
      <c r="FJ12" s="17">
        <v>151.36251999999999</v>
      </c>
      <c r="FK12" s="17">
        <v>0.83748</v>
      </c>
      <c r="FL12" s="17">
        <v>42</v>
      </c>
      <c r="FM12" s="17">
        <v>41.89893</v>
      </c>
      <c r="FN12" s="17">
        <v>41.89893</v>
      </c>
      <c r="FO12" s="17">
        <v>0.10106999999999999</v>
      </c>
      <c r="FP12" s="17">
        <v>18.600000000000001</v>
      </c>
      <c r="FQ12" s="17">
        <v>19.21088</v>
      </c>
      <c r="FR12" s="17">
        <v>19.21088</v>
      </c>
      <c r="FS12" s="17">
        <v>-0.61087999999999998</v>
      </c>
      <c r="FT12" s="17">
        <v>18.899999999999999</v>
      </c>
      <c r="FU12" s="17">
        <v>17.93975</v>
      </c>
      <c r="FV12" s="17">
        <v>18.46453</v>
      </c>
      <c r="FW12" s="17">
        <v>0.43547000000000002</v>
      </c>
      <c r="FX12" s="17">
        <v>92.8</v>
      </c>
      <c r="FY12" s="17">
        <v>87.773570000000007</v>
      </c>
      <c r="FZ12" s="17">
        <v>87.773570000000007</v>
      </c>
      <c r="GA12" s="17">
        <v>5.0264300000000004</v>
      </c>
      <c r="GB12" s="17"/>
      <c r="GC12" s="17"/>
      <c r="GD12" s="17"/>
      <c r="GE12" s="17">
        <v>0</v>
      </c>
      <c r="GF12" s="17"/>
      <c r="GG12" s="17"/>
      <c r="GH12" s="17"/>
      <c r="GI12" s="17">
        <v>0</v>
      </c>
      <c r="GJ12" s="17"/>
      <c r="GK12" s="17"/>
      <c r="GL12" s="17"/>
      <c r="GM12" s="17">
        <v>0</v>
      </c>
      <c r="GN12" s="17">
        <v>105.7</v>
      </c>
      <c r="GO12" s="17">
        <v>110.48202000000001</v>
      </c>
      <c r="GP12" s="17">
        <v>110.48202000000001</v>
      </c>
      <c r="GQ12" s="17">
        <v>-4.7820200000000002</v>
      </c>
      <c r="GR12" s="17">
        <v>0</v>
      </c>
      <c r="GS12" s="17"/>
      <c r="GT12" s="17"/>
      <c r="GU12" s="17">
        <v>0</v>
      </c>
      <c r="GV12" s="17">
        <v>44</v>
      </c>
      <c r="GW12" s="17">
        <v>45.381999999999998</v>
      </c>
      <c r="GX12" s="17">
        <v>45.381999999999998</v>
      </c>
      <c r="GY12" s="17">
        <v>-1.3819999999999999</v>
      </c>
      <c r="GZ12" s="17">
        <v>4</v>
      </c>
      <c r="HA12" s="17"/>
      <c r="HB12" s="17"/>
      <c r="HC12" s="17">
        <v>4</v>
      </c>
      <c r="HD12" s="17">
        <v>33.6</v>
      </c>
      <c r="HE12" s="17">
        <v>32.99944</v>
      </c>
      <c r="HF12" s="17">
        <v>32.99944</v>
      </c>
      <c r="HG12" s="17">
        <v>0.60055999999999998</v>
      </c>
      <c r="HH12" s="17">
        <v>88.3</v>
      </c>
      <c r="HI12" s="17">
        <v>121.06659000000001</v>
      </c>
      <c r="HJ12" s="17">
        <v>97.619879999999995</v>
      </c>
      <c r="HK12" s="17">
        <v>-9.3198799999999995</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83.8</v>
      </c>
      <c r="IW12" s="17">
        <v>132.83837</v>
      </c>
      <c r="IX12" s="17">
        <v>127.0061</v>
      </c>
      <c r="IY12" s="17">
        <v>-43.206099999999999</v>
      </c>
      <c r="IZ12" s="17">
        <v>0</v>
      </c>
      <c r="JA12" s="17"/>
      <c r="JB12" s="17"/>
      <c r="JC12" s="17">
        <v>0</v>
      </c>
      <c r="JD12" s="17">
        <v>0</v>
      </c>
      <c r="JE12" s="17"/>
      <c r="JF12" s="17"/>
      <c r="JG12" s="17">
        <v>0</v>
      </c>
      <c r="JH12" s="17">
        <v>0</v>
      </c>
      <c r="JI12" s="17"/>
      <c r="JJ12" s="17"/>
      <c r="JK12" s="17">
        <v>0</v>
      </c>
      <c r="JL12" s="17"/>
      <c r="JM12" s="17"/>
      <c r="JN12" s="17"/>
      <c r="JO12" s="17">
        <v>0</v>
      </c>
      <c r="JP12" s="17">
        <v>38</v>
      </c>
      <c r="JQ12" s="17">
        <v>44.848439999999997</v>
      </c>
      <c r="JR12" s="17">
        <v>44.848439999999997</v>
      </c>
      <c r="JS12" s="17">
        <v>-6.8484400000000001</v>
      </c>
      <c r="JT12" s="17">
        <v>27.6</v>
      </c>
      <c r="JU12" s="17">
        <v>22.49156</v>
      </c>
      <c r="JV12" s="17">
        <v>22.49156</v>
      </c>
      <c r="JW12" s="17">
        <v>5.1084399999999999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2.1</v>
      </c>
      <c r="KW12" s="17">
        <v>4.7853599999999998</v>
      </c>
      <c r="KX12" s="17">
        <v>4.7853599999999998</v>
      </c>
      <c r="KY12" s="17">
        <v>-2.6853600000000002</v>
      </c>
      <c r="KZ12" s="17">
        <v>36.5</v>
      </c>
      <c r="LA12" s="17">
        <v>20.59732</v>
      </c>
      <c r="LB12" s="17"/>
      <c r="LC12" s="17">
        <v>36.5</v>
      </c>
      <c r="LD12" s="17">
        <v>90.1</v>
      </c>
      <c r="LE12" s="17">
        <v>127.06531</v>
      </c>
      <c r="LF12" s="17">
        <v>125.7002</v>
      </c>
      <c r="LG12" s="17">
        <v>-35.600200000000001</v>
      </c>
      <c r="LH12" s="17">
        <v>62.3</v>
      </c>
      <c r="LI12" s="17">
        <v>67.199219999999997</v>
      </c>
      <c r="LJ12" s="17">
        <v>67.199219999999997</v>
      </c>
      <c r="LK12" s="17">
        <v>-4.8992199999999997</v>
      </c>
      <c r="LL12" s="17">
        <v>72.5</v>
      </c>
      <c r="LM12" s="17">
        <v>74.658600000000007</v>
      </c>
      <c r="LN12" s="17">
        <v>78.567999999999998</v>
      </c>
      <c r="LO12" s="17">
        <v>-6.0679999999999996</v>
      </c>
      <c r="LP12" s="17">
        <v>29.6</v>
      </c>
      <c r="LQ12" s="17">
        <v>29.980560000000001</v>
      </c>
      <c r="LR12" s="17">
        <v>29.980560000000001</v>
      </c>
      <c r="LS12" s="17">
        <v>-0.38056000000000001</v>
      </c>
      <c r="LT12" s="17"/>
      <c r="LU12" s="17"/>
      <c r="LV12" s="17"/>
      <c r="LW12" s="17">
        <v>0</v>
      </c>
      <c r="LX12" s="17">
        <v>0</v>
      </c>
      <c r="LY12" s="17"/>
      <c r="LZ12" s="17"/>
      <c r="MA12" s="17">
        <v>0</v>
      </c>
      <c r="MB12" s="17">
        <v>0</v>
      </c>
      <c r="MC12" s="17"/>
      <c r="MD12" s="17"/>
      <c r="ME12" s="17">
        <v>0</v>
      </c>
      <c r="MF12" s="17">
        <v>102.8</v>
      </c>
      <c r="MG12" s="17">
        <v>109.89</v>
      </c>
      <c r="MH12" s="17">
        <v>110.71917000000001</v>
      </c>
      <c r="MI12" s="17">
        <v>-7.9191700000000003</v>
      </c>
      <c r="MJ12" s="17">
        <v>102.6</v>
      </c>
      <c r="MK12" s="17">
        <v>109.89</v>
      </c>
      <c r="ML12" s="17">
        <v>110.71917000000001</v>
      </c>
      <c r="MM12" s="17">
        <v>-8.1191700000000004</v>
      </c>
      <c r="MN12" s="17">
        <v>121.7</v>
      </c>
      <c r="MO12" s="17">
        <v>110.22</v>
      </c>
      <c r="MP12" s="17">
        <v>111.05166</v>
      </c>
      <c r="MQ12" s="17">
        <v>10.648339999999999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207.8</v>
      </c>
      <c r="NM12" s="17">
        <v>206.49084999999999</v>
      </c>
      <c r="NN12" s="17">
        <v>206.49084999999999</v>
      </c>
      <c r="NO12" s="17">
        <v>1.30915</v>
      </c>
      <c r="NP12" s="17">
        <v>100.1</v>
      </c>
      <c r="NQ12" s="17">
        <v>103.55547</v>
      </c>
      <c r="NR12" s="17">
        <v>103.55547</v>
      </c>
      <c r="NS12" s="17">
        <v>-3.45547</v>
      </c>
      <c r="NT12" s="17">
        <v>7</v>
      </c>
      <c r="NU12" s="17">
        <v>4.07721</v>
      </c>
      <c r="NV12" s="17">
        <v>4.07721</v>
      </c>
      <c r="NW12" s="17">
        <v>2.92279</v>
      </c>
      <c r="NX12" s="17">
        <v>4.4000000000000004</v>
      </c>
      <c r="NY12" s="17">
        <v>4.2773700000000003</v>
      </c>
      <c r="NZ12" s="17">
        <v>4.2773700000000003</v>
      </c>
      <c r="OA12" s="17">
        <v>0.12263</v>
      </c>
      <c r="OB12" s="17">
        <v>14</v>
      </c>
      <c r="OC12" s="17">
        <v>16.99708</v>
      </c>
      <c r="OD12" s="17">
        <v>17.492709999999999</v>
      </c>
      <c r="OE12" s="17">
        <v>-3.4927100000000002</v>
      </c>
      <c r="OF12" s="17">
        <v>0</v>
      </c>
      <c r="OG12" s="17"/>
      <c r="OH12" s="17"/>
      <c r="OI12" s="17">
        <v>0</v>
      </c>
      <c r="OJ12" s="17">
        <v>68.7</v>
      </c>
      <c r="OK12" s="17">
        <v>61.28</v>
      </c>
      <c r="OL12" s="17">
        <v>61.283000000000001</v>
      </c>
      <c r="OM12" s="17">
        <v>7.4169999999999998</v>
      </c>
      <c r="ON12" s="17">
        <v>0</v>
      </c>
      <c r="OO12" s="17"/>
      <c r="OP12" s="17"/>
      <c r="OQ12" s="17">
        <v>0</v>
      </c>
      <c r="OR12" s="17">
        <v>0.1</v>
      </c>
      <c r="OS12" s="17">
        <v>0.49</v>
      </c>
      <c r="OT12" s="17">
        <v>0.495</v>
      </c>
      <c r="OU12" s="17">
        <v>-0.39500000000000002</v>
      </c>
      <c r="OV12" s="17">
        <v>0</v>
      </c>
      <c r="OW12" s="17"/>
      <c r="OX12" s="17"/>
      <c r="OY12" s="17">
        <v>0</v>
      </c>
      <c r="OZ12" s="17">
        <v>20.2</v>
      </c>
      <c r="PA12" s="17">
        <v>19.436350000000001</v>
      </c>
      <c r="PB12" s="17">
        <v>19.436350000000001</v>
      </c>
      <c r="PC12" s="17">
        <v>0.76365000000000005</v>
      </c>
      <c r="PD12" s="17">
        <v>9.9</v>
      </c>
      <c r="PE12" s="17">
        <v>9.9830000000000005</v>
      </c>
      <c r="PF12" s="17">
        <v>9.9830000000000005</v>
      </c>
      <c r="PG12" s="17">
        <v>-8.3000000000000004E-2</v>
      </c>
      <c r="PH12" s="17">
        <v>5.4</v>
      </c>
      <c r="PI12" s="17">
        <v>5.67</v>
      </c>
      <c r="PJ12" s="17">
        <v>5.67</v>
      </c>
      <c r="PK12" s="17">
        <v>-0.27</v>
      </c>
      <c r="PL12" s="17">
        <v>0</v>
      </c>
      <c r="PM12" s="17"/>
      <c r="PN12" s="17"/>
      <c r="PO12" s="17">
        <v>0</v>
      </c>
      <c r="PP12" s="17"/>
      <c r="PQ12" s="17"/>
      <c r="PR12" s="17"/>
      <c r="PS12" s="17">
        <v>0</v>
      </c>
      <c r="PT12" s="17">
        <v>1.5</v>
      </c>
      <c r="PU12" s="17">
        <v>2</v>
      </c>
      <c r="PV12" s="17">
        <v>2</v>
      </c>
      <c r="PW12" s="17">
        <v>-0.5</v>
      </c>
      <c r="PX12" s="17">
        <v>1.8</v>
      </c>
      <c r="PY12" s="17">
        <v>1.78</v>
      </c>
      <c r="PZ12" s="17">
        <v>1.78</v>
      </c>
      <c r="QA12" s="17">
        <v>0.02</v>
      </c>
      <c r="QB12" s="17">
        <v>5.0999999999999996</v>
      </c>
      <c r="QC12" s="17">
        <v>4.9000000000000004</v>
      </c>
      <c r="QD12" s="17">
        <v>4.9000000000000004</v>
      </c>
      <c r="QE12" s="17">
        <v>0.2</v>
      </c>
      <c r="QF12" s="17">
        <v>20</v>
      </c>
      <c r="QG12" s="17">
        <v>20.274049999999999</v>
      </c>
      <c r="QH12" s="17">
        <v>20.274049999999999</v>
      </c>
      <c r="QI12" s="17">
        <v>-0.27405000000000002</v>
      </c>
      <c r="QJ12" s="17">
        <v>20</v>
      </c>
      <c r="QK12" s="17">
        <v>18.892130000000002</v>
      </c>
      <c r="QL12" s="17">
        <v>19.436350000000001</v>
      </c>
      <c r="QM12" s="17">
        <v>0.56364999999999998</v>
      </c>
      <c r="QN12" s="17">
        <v>18.899999999999999</v>
      </c>
      <c r="QO12" s="17">
        <v>17.006799999999998</v>
      </c>
      <c r="QP12" s="17">
        <v>17.492709999999999</v>
      </c>
      <c r="QQ12" s="17">
        <v>1.4072899999999999</v>
      </c>
      <c r="QR12" s="17">
        <v>2.5</v>
      </c>
      <c r="QS12" s="17">
        <v>2.7</v>
      </c>
      <c r="QT12" s="17">
        <v>2.7</v>
      </c>
      <c r="QU12" s="17">
        <v>-0.2</v>
      </c>
      <c r="QV12" s="17">
        <v>18.399999999999999</v>
      </c>
      <c r="QW12" s="17">
        <v>17.376090000000001</v>
      </c>
      <c r="QX12" s="17">
        <v>17.881440000000001</v>
      </c>
      <c r="QY12" s="17">
        <v>0.51856000000000002</v>
      </c>
      <c r="QZ12" s="17">
        <v>0</v>
      </c>
      <c r="RA12" s="17"/>
      <c r="RB12" s="17"/>
      <c r="RC12" s="17">
        <v>0</v>
      </c>
      <c r="RD12" s="17">
        <v>0</v>
      </c>
      <c r="RE12" s="17"/>
      <c r="RF12" s="17"/>
      <c r="RG12" s="17">
        <v>0</v>
      </c>
      <c r="RH12" s="17">
        <v>19.7</v>
      </c>
      <c r="RI12" s="17">
        <v>13.82</v>
      </c>
      <c r="RJ12" s="17">
        <v>13.823</v>
      </c>
      <c r="RK12" s="17">
        <v>5.8769999999999998</v>
      </c>
      <c r="RL12" s="17">
        <v>51.8</v>
      </c>
      <c r="RM12" s="17">
        <v>33.67</v>
      </c>
      <c r="RN12" s="17">
        <v>33.673000000000002</v>
      </c>
      <c r="RO12" s="17">
        <v>18.126999999999999</v>
      </c>
      <c r="RP12" s="17">
        <v>0</v>
      </c>
      <c r="RQ12" s="17"/>
      <c r="RR12" s="17"/>
      <c r="RS12" s="17">
        <v>0</v>
      </c>
      <c r="RT12" s="17">
        <v>3.5</v>
      </c>
      <c r="RU12" s="17">
        <v>3.51</v>
      </c>
      <c r="RV12" s="17">
        <v>3.5009999999999999</v>
      </c>
      <c r="RW12" s="17">
        <v>-1E-3</v>
      </c>
      <c r="RX12" s="17">
        <v>3</v>
      </c>
      <c r="RY12" s="17">
        <v>5.03634</v>
      </c>
      <c r="RZ12" s="17">
        <v>5.03634</v>
      </c>
      <c r="SA12" s="17">
        <v>-2.03634</v>
      </c>
      <c r="SB12" s="17">
        <v>2.7</v>
      </c>
      <c r="SC12" s="17">
        <v>2</v>
      </c>
      <c r="SD12" s="17">
        <v>2</v>
      </c>
      <c r="SE12" s="17">
        <v>0.7</v>
      </c>
      <c r="SF12" s="17">
        <v>0.3</v>
      </c>
      <c r="SG12" s="17">
        <v>0.4</v>
      </c>
      <c r="SH12" s="17">
        <v>0.4</v>
      </c>
      <c r="SI12" s="17">
        <v>-0.1</v>
      </c>
      <c r="SJ12" s="17">
        <v>0</v>
      </c>
      <c r="SK12" s="17"/>
      <c r="SL12" s="17"/>
      <c r="SM12" s="17">
        <v>0</v>
      </c>
      <c r="SN12" s="17">
        <v>19.8</v>
      </c>
      <c r="SO12" s="17">
        <v>18.62002</v>
      </c>
      <c r="SP12" s="17">
        <v>19.1448</v>
      </c>
      <c r="SQ12" s="17">
        <v>0.6552</v>
      </c>
      <c r="SR12" s="17">
        <v>8</v>
      </c>
      <c r="SS12" s="17">
        <v>10.76774</v>
      </c>
      <c r="ST12" s="17">
        <v>11.078720000000001</v>
      </c>
      <c r="SU12" s="17">
        <v>-3.0787200000000001</v>
      </c>
      <c r="SV12" s="17">
        <v>20.100000000000001</v>
      </c>
      <c r="SW12" s="17">
        <v>18.892130000000002</v>
      </c>
      <c r="SX12" s="17">
        <v>19.436350000000001</v>
      </c>
      <c r="SY12" s="17">
        <v>0.66364999999999996</v>
      </c>
      <c r="SZ12" s="17">
        <v>20.2</v>
      </c>
      <c r="TA12" s="17">
        <v>18.892130000000002</v>
      </c>
      <c r="TB12" s="17">
        <v>19.436350000000001</v>
      </c>
      <c r="TC12" s="17">
        <v>0.76365000000000005</v>
      </c>
      <c r="TD12" s="17">
        <v>1.4</v>
      </c>
      <c r="TE12" s="17">
        <v>4.3899999999999997</v>
      </c>
      <c r="TF12" s="17">
        <v>4.3949999999999996</v>
      </c>
      <c r="TG12" s="17">
        <v>-2.9950000000000001</v>
      </c>
      <c r="TH12" s="17">
        <v>18.600000000000001</v>
      </c>
      <c r="TI12" s="17">
        <v>11.94</v>
      </c>
      <c r="TJ12" s="17">
        <v>11.936999999999999</v>
      </c>
      <c r="TK12" s="17">
        <v>6.6630000000000003</v>
      </c>
      <c r="TL12" s="17">
        <v>0</v>
      </c>
      <c r="TM12" s="17"/>
      <c r="TN12" s="17"/>
      <c r="TO12" s="17">
        <v>0</v>
      </c>
      <c r="TP12" s="17">
        <v>35.1</v>
      </c>
      <c r="TQ12" s="17">
        <v>33.97</v>
      </c>
      <c r="TR12" s="17">
        <v>33.969000000000001</v>
      </c>
      <c r="TS12" s="17">
        <v>1.131</v>
      </c>
      <c r="TT12" s="17">
        <v>83</v>
      </c>
      <c r="TU12" s="17">
        <v>51.93</v>
      </c>
      <c r="TV12" s="17">
        <v>51.932000000000002</v>
      </c>
      <c r="TW12" s="17">
        <v>31.068000000000001</v>
      </c>
      <c r="TX12" s="17">
        <v>2.8</v>
      </c>
      <c r="TY12" s="17">
        <v>0.98</v>
      </c>
      <c r="TZ12" s="17">
        <v>0.98399999999999999</v>
      </c>
      <c r="UA12" s="17">
        <v>1.8160000000000001</v>
      </c>
      <c r="UB12" s="17">
        <v>1.4</v>
      </c>
      <c r="UC12" s="17">
        <v>1.22</v>
      </c>
      <c r="UD12" s="17">
        <v>1.2190000000000001</v>
      </c>
      <c r="UE12" s="17">
        <v>0.18099999999999999</v>
      </c>
      <c r="UF12" s="17">
        <v>0</v>
      </c>
      <c r="UG12" s="17"/>
      <c r="UH12" s="17"/>
      <c r="UI12" s="17">
        <v>0</v>
      </c>
      <c r="UJ12" s="17">
        <v>18.100000000000001</v>
      </c>
      <c r="UK12" s="17">
        <v>18.892130000000002</v>
      </c>
      <c r="UL12" s="17">
        <v>19.436350000000001</v>
      </c>
      <c r="UM12" s="17">
        <v>-1.3363499999999999</v>
      </c>
      <c r="UN12" s="17">
        <v>5.7</v>
      </c>
      <c r="UO12" s="17">
        <v>8</v>
      </c>
      <c r="UP12" s="17">
        <v>8</v>
      </c>
      <c r="UQ12" s="17">
        <v>-2.2999999999999998</v>
      </c>
      <c r="UR12" s="17">
        <v>4.5</v>
      </c>
      <c r="US12" s="17"/>
      <c r="UT12" s="17"/>
      <c r="UU12" s="17">
        <v>4.5</v>
      </c>
      <c r="UV12" s="17">
        <v>20.399999999999999</v>
      </c>
      <c r="UW12" s="17">
        <v>18.892130000000002</v>
      </c>
      <c r="UX12" s="17">
        <v>19.436350000000001</v>
      </c>
      <c r="UY12" s="17">
        <v>0.96365000000000001</v>
      </c>
      <c r="UZ12" s="17">
        <v>20.399999999999999</v>
      </c>
      <c r="VA12" s="17">
        <v>18.892130000000002</v>
      </c>
      <c r="VB12" s="17">
        <v>19.436350000000001</v>
      </c>
      <c r="VC12" s="17">
        <v>0.96365000000000001</v>
      </c>
      <c r="VD12" s="17">
        <v>20</v>
      </c>
      <c r="VE12" s="17">
        <v>18.892130000000002</v>
      </c>
      <c r="VF12" s="17">
        <v>19.436350000000001</v>
      </c>
      <c r="VG12" s="17">
        <v>0.56364999999999998</v>
      </c>
      <c r="VH12" s="17">
        <v>0.5</v>
      </c>
      <c r="VI12" s="17">
        <v>0.95</v>
      </c>
      <c r="VJ12" s="17">
        <v>0.94599999999999995</v>
      </c>
      <c r="VK12" s="17">
        <v>-0.44600000000000001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56.3</v>
      </c>
      <c r="WC12" s="17">
        <v>32.22</v>
      </c>
      <c r="WD12" s="17">
        <v>32.216000000000001</v>
      </c>
      <c r="WE12" s="17">
        <v>24.084</v>
      </c>
      <c r="WF12" s="17">
        <v>31.1</v>
      </c>
      <c r="WG12" s="17">
        <v>26.49</v>
      </c>
      <c r="WH12" s="17">
        <v>26.49</v>
      </c>
      <c r="WI12" s="17">
        <v>4.6100000000000003</v>
      </c>
      <c r="WJ12" s="17">
        <v>0</v>
      </c>
      <c r="WK12" s="17"/>
      <c r="WL12" s="17"/>
      <c r="WM12" s="17">
        <v>0</v>
      </c>
      <c r="WN12" s="17">
        <v>3.8</v>
      </c>
      <c r="WO12" s="17">
        <v>4.2</v>
      </c>
      <c r="WP12" s="17">
        <v>4.2</v>
      </c>
      <c r="WQ12" s="17">
        <v>-0.4</v>
      </c>
      <c r="WR12" s="17">
        <v>2.1</v>
      </c>
      <c r="WS12" s="17">
        <v>1.2</v>
      </c>
      <c r="WT12" s="17">
        <v>1.2</v>
      </c>
      <c r="WU12" s="17">
        <v>0.9</v>
      </c>
      <c r="WV12" s="17">
        <v>2.4</v>
      </c>
      <c r="WW12" s="17">
        <v>2.4</v>
      </c>
      <c r="WX12" s="17">
        <v>2.4</v>
      </c>
      <c r="WY12" s="17">
        <v>0</v>
      </c>
      <c r="WZ12" s="17">
        <v>0.9</v>
      </c>
      <c r="XA12" s="17">
        <v>1.4</v>
      </c>
      <c r="XB12" s="17">
        <v>1.4</v>
      </c>
      <c r="XC12" s="17">
        <v>-0.5</v>
      </c>
      <c r="XD12" s="17">
        <v>0</v>
      </c>
      <c r="XE12" s="17"/>
      <c r="XF12" s="17"/>
      <c r="XG12" s="17">
        <v>0</v>
      </c>
      <c r="XH12" s="17">
        <v>8</v>
      </c>
      <c r="XI12" s="17">
        <v>8.1999999999999993</v>
      </c>
      <c r="XJ12" s="17">
        <v>8.1999999999999993</v>
      </c>
      <c r="XK12" s="17">
        <v>-0.2</v>
      </c>
      <c r="XL12" s="17">
        <v>20</v>
      </c>
      <c r="XM12" s="17">
        <v>18.697759999999999</v>
      </c>
      <c r="XN12" s="17">
        <v>19.241980000000002</v>
      </c>
      <c r="XO12" s="17">
        <v>0.75802000000000003</v>
      </c>
      <c r="XP12" s="17">
        <v>20</v>
      </c>
      <c r="XQ12" s="17">
        <v>18.697759999999999</v>
      </c>
      <c r="XR12" s="17">
        <v>19.241980000000002</v>
      </c>
      <c r="XS12" s="17">
        <v>0.75802000000000003</v>
      </c>
      <c r="XT12" s="17">
        <v>9</v>
      </c>
      <c r="XU12" s="17">
        <v>10.7</v>
      </c>
      <c r="XV12" s="17">
        <v>10.7</v>
      </c>
      <c r="XW12" s="17">
        <v>-1.7</v>
      </c>
      <c r="XX12" s="17">
        <v>27.9</v>
      </c>
      <c r="XY12" s="17">
        <v>29.5</v>
      </c>
      <c r="XZ12" s="17">
        <v>29.5</v>
      </c>
      <c r="YA12" s="17">
        <v>-1.6</v>
      </c>
      <c r="YB12" s="17">
        <v>34.799999999999997</v>
      </c>
      <c r="YC12" s="17">
        <v>29.5</v>
      </c>
      <c r="YD12" s="17">
        <v>29.5</v>
      </c>
      <c r="YE12" s="17">
        <v>5.3</v>
      </c>
      <c r="YF12" s="17">
        <v>15.2</v>
      </c>
      <c r="YG12" s="17">
        <v>14</v>
      </c>
      <c r="YH12" s="17">
        <v>14</v>
      </c>
      <c r="YI12" s="17">
        <v>1.2</v>
      </c>
      <c r="YJ12" s="17">
        <v>13.1</v>
      </c>
      <c r="YK12" s="17">
        <v>19.53</v>
      </c>
      <c r="YL12" s="17">
        <v>19.526</v>
      </c>
      <c r="YM12" s="17">
        <v>-6.4260000000000002</v>
      </c>
      <c r="YN12" s="17">
        <v>6</v>
      </c>
      <c r="YO12" s="17">
        <v>7.85</v>
      </c>
      <c r="YP12" s="17">
        <v>7.85</v>
      </c>
      <c r="YQ12" s="17">
        <v>-1.85</v>
      </c>
      <c r="YR12" s="17">
        <v>11.6</v>
      </c>
      <c r="YS12" s="17">
        <v>11</v>
      </c>
      <c r="YT12" s="17">
        <v>11</v>
      </c>
      <c r="YU12" s="17">
        <v>0.6</v>
      </c>
      <c r="YV12" s="17">
        <v>21.3</v>
      </c>
      <c r="YW12" s="17">
        <v>22</v>
      </c>
      <c r="YX12" s="17">
        <v>22</v>
      </c>
      <c r="YY12" s="17">
        <v>-0.7</v>
      </c>
    </row>
    <row r="13" spans="1:675" ht="24" customHeight="1" x14ac:dyDescent="0.3">
      <c r="A13" s="1"/>
      <c r="B13" s="16" t="s">
        <v>106</v>
      </c>
      <c r="C13" s="16" t="s">
        <v>795</v>
      </c>
      <c r="D13" s="17">
        <v>201.7</v>
      </c>
      <c r="E13" s="17">
        <v>203.40136000000001</v>
      </c>
      <c r="F13" s="17">
        <v>203.40136000000001</v>
      </c>
      <c r="G13" s="17">
        <v>-1.70136</v>
      </c>
      <c r="H13" s="17">
        <v>639</v>
      </c>
      <c r="I13" s="17">
        <v>627.79395999999997</v>
      </c>
      <c r="J13" s="17">
        <v>627.79395999999997</v>
      </c>
      <c r="K13" s="17">
        <v>11.20604</v>
      </c>
      <c r="L13" s="17">
        <v>216.1</v>
      </c>
      <c r="M13" s="17">
        <v>204.43100999999999</v>
      </c>
      <c r="N13" s="17">
        <v>204.43100999999999</v>
      </c>
      <c r="O13" s="17">
        <v>11.668990000000001</v>
      </c>
      <c r="P13" s="17"/>
      <c r="Q13" s="17"/>
      <c r="R13" s="17"/>
      <c r="S13" s="17">
        <v>0</v>
      </c>
      <c r="T13" s="17"/>
      <c r="U13" s="17"/>
      <c r="V13" s="17"/>
      <c r="W13" s="17">
        <v>0</v>
      </c>
      <c r="X13" s="17">
        <v>89.9</v>
      </c>
      <c r="Y13" s="17">
        <v>91.867829999999998</v>
      </c>
      <c r="Z13" s="17">
        <v>91.867829999999998</v>
      </c>
      <c r="AA13" s="17">
        <v>-1.96783</v>
      </c>
      <c r="AB13" s="17">
        <v>241.7</v>
      </c>
      <c r="AC13" s="17">
        <v>242</v>
      </c>
      <c r="AD13" s="17">
        <v>242</v>
      </c>
      <c r="AE13" s="17">
        <v>-0.3</v>
      </c>
      <c r="AF13" s="17"/>
      <c r="AG13" s="17"/>
      <c r="AH13" s="17"/>
      <c r="AI13" s="17">
        <v>0</v>
      </c>
      <c r="AJ13" s="17">
        <v>0</v>
      </c>
      <c r="AK13" s="17"/>
      <c r="AL13" s="17"/>
      <c r="AM13" s="17">
        <v>0</v>
      </c>
      <c r="AN13" s="17">
        <v>114.6</v>
      </c>
      <c r="AO13" s="17">
        <v>137.63999999999999</v>
      </c>
      <c r="AP13" s="17">
        <v>147.63</v>
      </c>
      <c r="AQ13" s="17">
        <v>-33.03</v>
      </c>
      <c r="AR13" s="17">
        <v>115.1</v>
      </c>
      <c r="AS13" s="17">
        <v>137.63999999999999</v>
      </c>
      <c r="AT13" s="17">
        <v>147.63</v>
      </c>
      <c r="AU13" s="17">
        <v>-32.53</v>
      </c>
      <c r="AV13" s="17">
        <v>115.9</v>
      </c>
      <c r="AW13" s="17">
        <v>137.63999999999999</v>
      </c>
      <c r="AX13" s="17">
        <v>147.63</v>
      </c>
      <c r="AY13" s="17">
        <v>-31.73</v>
      </c>
      <c r="AZ13" s="17">
        <v>208.8</v>
      </c>
      <c r="BA13" s="17">
        <v>207.08</v>
      </c>
      <c r="BB13" s="17">
        <v>222.11</v>
      </c>
      <c r="BC13" s="17">
        <v>-13.31</v>
      </c>
      <c r="BD13" s="17">
        <v>151.6</v>
      </c>
      <c r="BE13" s="17">
        <v>120.0309</v>
      </c>
      <c r="BF13" s="17">
        <v>207.24285</v>
      </c>
      <c r="BG13" s="17">
        <v>-55.642850000000003</v>
      </c>
      <c r="BH13" s="17">
        <v>92.1</v>
      </c>
      <c r="BI13" s="17">
        <v>60.19567</v>
      </c>
      <c r="BJ13" s="17">
        <v>103.93259999999999</v>
      </c>
      <c r="BK13" s="17">
        <v>-11.832599999999999</v>
      </c>
      <c r="BL13" s="17">
        <v>566</v>
      </c>
      <c r="BM13" s="17">
        <v>566.08941000000004</v>
      </c>
      <c r="BN13" s="17">
        <v>566.08941000000004</v>
      </c>
      <c r="BO13" s="17">
        <v>-8.9410000000000003E-2</v>
      </c>
      <c r="BP13" s="17">
        <v>10.3</v>
      </c>
      <c r="BQ13" s="17">
        <v>10.52094</v>
      </c>
      <c r="BR13" s="17">
        <v>10.52094</v>
      </c>
      <c r="BS13" s="17">
        <v>-0.22094</v>
      </c>
      <c r="BT13" s="17"/>
      <c r="BU13" s="17"/>
      <c r="BV13" s="17"/>
      <c r="BW13" s="17">
        <v>0</v>
      </c>
      <c r="BX13" s="17"/>
      <c r="BY13" s="17"/>
      <c r="BZ13" s="17"/>
      <c r="CA13" s="17">
        <v>0</v>
      </c>
      <c r="CB13" s="17"/>
      <c r="CC13" s="17"/>
      <c r="CD13" s="17"/>
      <c r="CE13" s="17">
        <v>0</v>
      </c>
      <c r="CF13" s="17"/>
      <c r="CG13" s="17"/>
      <c r="CH13" s="17"/>
      <c r="CI13" s="17">
        <v>0</v>
      </c>
      <c r="CJ13" s="17">
        <v>166.7</v>
      </c>
      <c r="CK13" s="17">
        <v>164.06706</v>
      </c>
      <c r="CL13" s="17">
        <v>164.06706</v>
      </c>
      <c r="CM13" s="17">
        <v>2.6329400000000001</v>
      </c>
      <c r="CN13" s="17">
        <v>7.6</v>
      </c>
      <c r="CO13" s="17">
        <v>7.3919600000000001</v>
      </c>
      <c r="CP13" s="17">
        <v>7.3919600000000001</v>
      </c>
      <c r="CQ13" s="17">
        <v>0.20804</v>
      </c>
      <c r="CR13" s="17">
        <v>5.2</v>
      </c>
      <c r="CS13" s="17">
        <v>4.0575400000000004</v>
      </c>
      <c r="CT13" s="17">
        <v>4.0575400000000004</v>
      </c>
      <c r="CU13" s="17">
        <v>1.14246</v>
      </c>
      <c r="CV13" s="17">
        <v>0</v>
      </c>
      <c r="CW13" s="17"/>
      <c r="CX13" s="17"/>
      <c r="CY13" s="17">
        <v>0</v>
      </c>
      <c r="CZ13" s="17">
        <v>6.7</v>
      </c>
      <c r="DA13" s="17">
        <v>6.8787000000000003</v>
      </c>
      <c r="DB13" s="17">
        <v>6.8787000000000003</v>
      </c>
      <c r="DC13" s="17">
        <v>-0.1787</v>
      </c>
      <c r="DD13" s="17"/>
      <c r="DE13" s="17"/>
      <c r="DF13" s="17"/>
      <c r="DG13" s="17">
        <v>0</v>
      </c>
      <c r="DH13" s="17">
        <v>142.9</v>
      </c>
      <c r="DI13" s="17">
        <v>142.44412</v>
      </c>
      <c r="DJ13" s="17">
        <v>142.44412</v>
      </c>
      <c r="DK13" s="17">
        <v>0.45588000000000001</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222.2</v>
      </c>
      <c r="EG13" s="17">
        <v>220.69499999999999</v>
      </c>
      <c r="EH13" s="17">
        <v>220.69499999999999</v>
      </c>
      <c r="EI13" s="17">
        <v>1.5049999999999999</v>
      </c>
      <c r="EJ13" s="17"/>
      <c r="EK13" s="17"/>
      <c r="EL13" s="17"/>
      <c r="EM13" s="17">
        <v>0</v>
      </c>
      <c r="EN13" s="17"/>
      <c r="EO13" s="17"/>
      <c r="EP13" s="17"/>
      <c r="EQ13" s="17">
        <v>0</v>
      </c>
      <c r="ER13" s="17"/>
      <c r="ES13" s="17"/>
      <c r="ET13" s="17"/>
      <c r="EU13" s="17">
        <v>0</v>
      </c>
      <c r="EV13" s="17">
        <v>6.5</v>
      </c>
      <c r="EW13" s="17">
        <v>6.39</v>
      </c>
      <c r="EX13" s="17">
        <v>6.39</v>
      </c>
      <c r="EY13" s="17">
        <v>0.11</v>
      </c>
      <c r="EZ13" s="17">
        <v>459.2</v>
      </c>
      <c r="FA13" s="17">
        <v>457.09426999999999</v>
      </c>
      <c r="FB13" s="17">
        <v>457.09426999999999</v>
      </c>
      <c r="FC13" s="17">
        <v>2.1057299999999999</v>
      </c>
      <c r="FD13" s="17">
        <v>74.3</v>
      </c>
      <c r="FE13" s="17">
        <v>81.635570000000001</v>
      </c>
      <c r="FF13" s="17">
        <v>81.635570000000001</v>
      </c>
      <c r="FG13" s="17">
        <v>-7.3355699999999997</v>
      </c>
      <c r="FH13" s="17">
        <v>152.30000000000001</v>
      </c>
      <c r="FI13" s="17">
        <v>151.36251999999999</v>
      </c>
      <c r="FJ13" s="17">
        <v>151.36251999999999</v>
      </c>
      <c r="FK13" s="17">
        <v>0.93747999999999998</v>
      </c>
      <c r="FL13" s="17">
        <v>42.1</v>
      </c>
      <c r="FM13" s="17">
        <v>41.89893</v>
      </c>
      <c r="FN13" s="17">
        <v>41.89893</v>
      </c>
      <c r="FO13" s="17">
        <v>0.20107</v>
      </c>
      <c r="FP13" s="17">
        <v>18.5</v>
      </c>
      <c r="FQ13" s="17">
        <v>19.21088</v>
      </c>
      <c r="FR13" s="17">
        <v>19.21088</v>
      </c>
      <c r="FS13" s="17">
        <v>-0.71087999999999996</v>
      </c>
      <c r="FT13" s="17">
        <v>18.899999999999999</v>
      </c>
      <c r="FU13" s="17">
        <v>17.93975</v>
      </c>
      <c r="FV13" s="17">
        <v>18.46453</v>
      </c>
      <c r="FW13" s="17">
        <v>0.43547000000000002</v>
      </c>
      <c r="FX13" s="17">
        <v>94.4</v>
      </c>
      <c r="FY13" s="17">
        <v>87.773570000000007</v>
      </c>
      <c r="FZ13" s="17">
        <v>87.773570000000007</v>
      </c>
      <c r="GA13" s="17">
        <v>6.62643</v>
      </c>
      <c r="GB13" s="17"/>
      <c r="GC13" s="17"/>
      <c r="GD13" s="17"/>
      <c r="GE13" s="17">
        <v>0</v>
      </c>
      <c r="GF13" s="17"/>
      <c r="GG13" s="17"/>
      <c r="GH13" s="17"/>
      <c r="GI13" s="17">
        <v>0</v>
      </c>
      <c r="GJ13" s="17"/>
      <c r="GK13" s="17"/>
      <c r="GL13" s="17"/>
      <c r="GM13" s="17">
        <v>0</v>
      </c>
      <c r="GN13" s="17">
        <v>105.8</v>
      </c>
      <c r="GO13" s="17">
        <v>110.48202000000001</v>
      </c>
      <c r="GP13" s="17">
        <v>110.48202000000001</v>
      </c>
      <c r="GQ13" s="17">
        <v>-4.6820199999999996</v>
      </c>
      <c r="GR13" s="17">
        <v>0</v>
      </c>
      <c r="GS13" s="17"/>
      <c r="GT13" s="17"/>
      <c r="GU13" s="17">
        <v>0</v>
      </c>
      <c r="GV13" s="17">
        <v>45.2</v>
      </c>
      <c r="GW13" s="17">
        <v>45.381999999999998</v>
      </c>
      <c r="GX13" s="17">
        <v>45.381999999999998</v>
      </c>
      <c r="GY13" s="17">
        <v>-0.182</v>
      </c>
      <c r="GZ13" s="17">
        <v>4</v>
      </c>
      <c r="HA13" s="17"/>
      <c r="HB13" s="17"/>
      <c r="HC13" s="17">
        <v>4</v>
      </c>
      <c r="HD13" s="17">
        <v>33.799999999999997</v>
      </c>
      <c r="HE13" s="17">
        <v>32.99944</v>
      </c>
      <c r="HF13" s="17">
        <v>32.99944</v>
      </c>
      <c r="HG13" s="17">
        <v>0.80056000000000005</v>
      </c>
      <c r="HH13" s="17">
        <v>100.7</v>
      </c>
      <c r="HI13" s="17">
        <v>82.389290000000003</v>
      </c>
      <c r="HJ13" s="17">
        <v>82.389290000000003</v>
      </c>
      <c r="HK13" s="17">
        <v>18.31071</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84.3</v>
      </c>
      <c r="IW13" s="17">
        <v>132.83837</v>
      </c>
      <c r="IX13" s="17">
        <v>69.827160000000006</v>
      </c>
      <c r="IY13" s="17">
        <v>14.47284</v>
      </c>
      <c r="IZ13" s="17">
        <v>0</v>
      </c>
      <c r="JA13" s="17"/>
      <c r="JB13" s="17"/>
      <c r="JC13" s="17">
        <v>0</v>
      </c>
      <c r="JD13" s="17">
        <v>0</v>
      </c>
      <c r="JE13" s="17"/>
      <c r="JF13" s="17"/>
      <c r="JG13" s="17">
        <v>0</v>
      </c>
      <c r="JH13" s="17">
        <v>0</v>
      </c>
      <c r="JI13" s="17"/>
      <c r="JJ13" s="17"/>
      <c r="JK13" s="17">
        <v>0</v>
      </c>
      <c r="JL13" s="17"/>
      <c r="JM13" s="17"/>
      <c r="JN13" s="17"/>
      <c r="JO13" s="17">
        <v>0</v>
      </c>
      <c r="JP13" s="17">
        <v>38</v>
      </c>
      <c r="JQ13" s="17">
        <v>44.848439999999997</v>
      </c>
      <c r="JR13" s="17">
        <v>44.848439999999997</v>
      </c>
      <c r="JS13" s="17">
        <v>-6.8484400000000001</v>
      </c>
      <c r="JT13" s="17">
        <v>27.5</v>
      </c>
      <c r="JU13" s="17">
        <v>22.49156</v>
      </c>
      <c r="JV13" s="17">
        <v>22.49156</v>
      </c>
      <c r="JW13" s="17">
        <v>5.0084400000000002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2.1</v>
      </c>
      <c r="KW13" s="17">
        <v>4.7853599999999998</v>
      </c>
      <c r="KX13" s="17">
        <v>4.7853599999999998</v>
      </c>
      <c r="KY13" s="17">
        <v>-2.6853600000000002</v>
      </c>
      <c r="KZ13" s="17">
        <v>58.3</v>
      </c>
      <c r="LA13" s="17">
        <v>66.941299999999998</v>
      </c>
      <c r="LB13" s="17"/>
      <c r="LC13" s="17">
        <v>58.3</v>
      </c>
      <c r="LD13" s="17">
        <v>91.2</v>
      </c>
      <c r="LE13" s="17">
        <v>103.32422</v>
      </c>
      <c r="LF13" s="17">
        <v>108.13</v>
      </c>
      <c r="LG13" s="17">
        <v>-16.93</v>
      </c>
      <c r="LH13" s="17">
        <v>63.5</v>
      </c>
      <c r="LI13" s="17">
        <v>67.199219999999997</v>
      </c>
      <c r="LJ13" s="17">
        <v>67.199219999999997</v>
      </c>
      <c r="LK13" s="17">
        <v>-3.69922</v>
      </c>
      <c r="LL13" s="17">
        <v>69.2</v>
      </c>
      <c r="LM13" s="17">
        <v>72.37388</v>
      </c>
      <c r="LN13" s="17">
        <v>78.567999999999998</v>
      </c>
      <c r="LO13" s="17">
        <v>-9.3680000000000003</v>
      </c>
      <c r="LP13" s="17">
        <v>30</v>
      </c>
      <c r="LQ13" s="17">
        <v>29.980560000000001</v>
      </c>
      <c r="LR13" s="17">
        <v>29.980560000000001</v>
      </c>
      <c r="LS13" s="17">
        <v>1.9439999999999999E-2</v>
      </c>
      <c r="LT13" s="17"/>
      <c r="LU13" s="17"/>
      <c r="LV13" s="17"/>
      <c r="LW13" s="17">
        <v>0</v>
      </c>
      <c r="LX13" s="17">
        <v>0</v>
      </c>
      <c r="LY13" s="17"/>
      <c r="LZ13" s="17"/>
      <c r="MA13" s="17">
        <v>0</v>
      </c>
      <c r="MB13" s="17">
        <v>0</v>
      </c>
      <c r="MC13" s="17"/>
      <c r="MD13" s="17"/>
      <c r="ME13" s="17">
        <v>0</v>
      </c>
      <c r="MF13" s="17">
        <v>103.2</v>
      </c>
      <c r="MG13" s="17">
        <v>109.89</v>
      </c>
      <c r="MH13" s="17">
        <v>109.89</v>
      </c>
      <c r="MI13" s="17">
        <v>-6.69</v>
      </c>
      <c r="MJ13" s="17">
        <v>103.1</v>
      </c>
      <c r="MK13" s="17">
        <v>109.89</v>
      </c>
      <c r="ML13" s="17">
        <v>109.89</v>
      </c>
      <c r="MM13" s="17">
        <v>-6.79</v>
      </c>
      <c r="MN13" s="17">
        <v>121.8</v>
      </c>
      <c r="MO13" s="17">
        <v>110.22</v>
      </c>
      <c r="MP13" s="17">
        <v>110.22</v>
      </c>
      <c r="MQ13" s="17">
        <v>11.58</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207.1</v>
      </c>
      <c r="NM13" s="17">
        <v>185.21233000000001</v>
      </c>
      <c r="NN13" s="17">
        <v>206.49084999999999</v>
      </c>
      <c r="NO13" s="17">
        <v>0.60914999999999997</v>
      </c>
      <c r="NP13" s="17">
        <v>100</v>
      </c>
      <c r="NQ13" s="17">
        <v>92.884259999999998</v>
      </c>
      <c r="NR13" s="17">
        <v>103.55547</v>
      </c>
      <c r="NS13" s="17">
        <v>-3.5554700000000001</v>
      </c>
      <c r="NT13" s="17">
        <v>7</v>
      </c>
      <c r="NU13" s="17">
        <v>4.07721</v>
      </c>
      <c r="NV13" s="17">
        <v>4.07721</v>
      </c>
      <c r="NW13" s="17">
        <v>2.92279</v>
      </c>
      <c r="NX13" s="17">
        <v>4.4000000000000004</v>
      </c>
      <c r="NY13" s="17">
        <v>4.2773700000000003</v>
      </c>
      <c r="NZ13" s="17">
        <v>4.2773700000000003</v>
      </c>
      <c r="OA13" s="17">
        <v>0.12263</v>
      </c>
      <c r="OB13" s="17">
        <v>14.1</v>
      </c>
      <c r="OC13" s="17">
        <v>16.99708</v>
      </c>
      <c r="OD13" s="17">
        <v>17.492709999999999</v>
      </c>
      <c r="OE13" s="17">
        <v>-3.3927100000000001</v>
      </c>
      <c r="OF13" s="17">
        <v>0</v>
      </c>
      <c r="OG13" s="17"/>
      <c r="OH13" s="17"/>
      <c r="OI13" s="17">
        <v>0</v>
      </c>
      <c r="OJ13" s="17">
        <v>60.3</v>
      </c>
      <c r="OK13" s="17">
        <v>58.15</v>
      </c>
      <c r="OL13" s="17">
        <v>58.151000000000003</v>
      </c>
      <c r="OM13" s="17">
        <v>2.149</v>
      </c>
      <c r="ON13" s="17">
        <v>0</v>
      </c>
      <c r="OO13" s="17"/>
      <c r="OP13" s="17"/>
      <c r="OQ13" s="17">
        <v>0</v>
      </c>
      <c r="OR13" s="17">
        <v>0</v>
      </c>
      <c r="OS13" s="17">
        <v>0.54</v>
      </c>
      <c r="OT13" s="17">
        <v>0.54</v>
      </c>
      <c r="OU13" s="17">
        <v>-0.54</v>
      </c>
      <c r="OV13" s="17">
        <v>0</v>
      </c>
      <c r="OW13" s="17"/>
      <c r="OX13" s="17"/>
      <c r="OY13" s="17">
        <v>0</v>
      </c>
      <c r="OZ13" s="17">
        <v>20.2</v>
      </c>
      <c r="PA13" s="17">
        <v>19.436350000000001</v>
      </c>
      <c r="PB13" s="17">
        <v>19.436350000000001</v>
      </c>
      <c r="PC13" s="17">
        <v>0.76365000000000005</v>
      </c>
      <c r="PD13" s="17">
        <v>9.9</v>
      </c>
      <c r="PE13" s="17">
        <v>9.9830000000000005</v>
      </c>
      <c r="PF13" s="17">
        <v>9.9830000000000005</v>
      </c>
      <c r="PG13" s="17">
        <v>-8.3000000000000004E-2</v>
      </c>
      <c r="PH13" s="17">
        <v>5.4</v>
      </c>
      <c r="PI13" s="17">
        <v>5.67</v>
      </c>
      <c r="PJ13" s="17">
        <v>5.67</v>
      </c>
      <c r="PK13" s="17">
        <v>-0.27</v>
      </c>
      <c r="PL13" s="17">
        <v>0</v>
      </c>
      <c r="PM13" s="17"/>
      <c r="PN13" s="17"/>
      <c r="PO13" s="17">
        <v>0</v>
      </c>
      <c r="PP13" s="17"/>
      <c r="PQ13" s="17"/>
      <c r="PR13" s="17"/>
      <c r="PS13" s="17">
        <v>0</v>
      </c>
      <c r="PT13" s="17">
        <v>1.5</v>
      </c>
      <c r="PU13" s="17">
        <v>2</v>
      </c>
      <c r="PV13" s="17">
        <v>2</v>
      </c>
      <c r="PW13" s="17">
        <v>-0.5</v>
      </c>
      <c r="PX13" s="17">
        <v>1.8</v>
      </c>
      <c r="PY13" s="17">
        <v>1.78</v>
      </c>
      <c r="PZ13" s="17">
        <v>1.78</v>
      </c>
      <c r="QA13" s="17">
        <v>0.02</v>
      </c>
      <c r="QB13" s="17">
        <v>5</v>
      </c>
      <c r="QC13" s="17">
        <v>4.9000000000000004</v>
      </c>
      <c r="QD13" s="17">
        <v>4.9000000000000004</v>
      </c>
      <c r="QE13" s="17">
        <v>0.1</v>
      </c>
      <c r="QF13" s="17">
        <v>20.2</v>
      </c>
      <c r="QG13" s="17">
        <v>20.274049999999999</v>
      </c>
      <c r="QH13" s="17">
        <v>20.274049999999999</v>
      </c>
      <c r="QI13" s="17">
        <v>-7.4050000000000005E-2</v>
      </c>
      <c r="QJ13" s="17">
        <v>20</v>
      </c>
      <c r="QK13" s="17">
        <v>18.892130000000002</v>
      </c>
      <c r="QL13" s="17">
        <v>19.436350000000001</v>
      </c>
      <c r="QM13" s="17">
        <v>0.56364999999999998</v>
      </c>
      <c r="QN13" s="17">
        <v>18.899999999999999</v>
      </c>
      <c r="QO13" s="17">
        <v>17.006799999999998</v>
      </c>
      <c r="QP13" s="17">
        <v>17.492709999999999</v>
      </c>
      <c r="QQ13" s="17">
        <v>1.4072899999999999</v>
      </c>
      <c r="QR13" s="17">
        <v>2.6</v>
      </c>
      <c r="QS13" s="17">
        <v>2.7</v>
      </c>
      <c r="QT13" s="17">
        <v>2.7</v>
      </c>
      <c r="QU13" s="17">
        <v>-0.1</v>
      </c>
      <c r="QV13" s="17">
        <v>18.399999999999999</v>
      </c>
      <c r="QW13" s="17">
        <v>17.376090000000001</v>
      </c>
      <c r="QX13" s="17">
        <v>17.881440000000001</v>
      </c>
      <c r="QY13" s="17">
        <v>0.51856000000000002</v>
      </c>
      <c r="QZ13" s="17">
        <v>0</v>
      </c>
      <c r="RA13" s="17"/>
      <c r="RB13" s="17"/>
      <c r="RC13" s="17">
        <v>0</v>
      </c>
      <c r="RD13" s="17">
        <v>0</v>
      </c>
      <c r="RE13" s="17"/>
      <c r="RF13" s="17"/>
      <c r="RG13" s="17">
        <v>0</v>
      </c>
      <c r="RH13" s="17">
        <v>18.600000000000001</v>
      </c>
      <c r="RI13" s="17">
        <v>12.83</v>
      </c>
      <c r="RJ13" s="17">
        <v>12.826000000000001</v>
      </c>
      <c r="RK13" s="17">
        <v>5.774</v>
      </c>
      <c r="RL13" s="17">
        <v>53.9</v>
      </c>
      <c r="RM13" s="17">
        <v>31.39</v>
      </c>
      <c r="RN13" s="17">
        <v>31.387</v>
      </c>
      <c r="RO13" s="17">
        <v>22.513000000000002</v>
      </c>
      <c r="RP13" s="17">
        <v>0</v>
      </c>
      <c r="RQ13" s="17"/>
      <c r="RR13" s="17"/>
      <c r="RS13" s="17">
        <v>0</v>
      </c>
      <c r="RT13" s="17">
        <v>3.4</v>
      </c>
      <c r="RU13" s="17">
        <v>3.51</v>
      </c>
      <c r="RV13" s="17">
        <v>3.5009999999999999</v>
      </c>
      <c r="RW13" s="17">
        <v>-0.10100000000000001</v>
      </c>
      <c r="RX13" s="17">
        <v>3</v>
      </c>
      <c r="RY13" s="17">
        <v>5.03634</v>
      </c>
      <c r="RZ13" s="17">
        <v>5.03634</v>
      </c>
      <c r="SA13" s="17">
        <v>-2.03634</v>
      </c>
      <c r="SB13" s="17">
        <v>2.7</v>
      </c>
      <c r="SC13" s="17">
        <v>2</v>
      </c>
      <c r="SD13" s="17">
        <v>2</v>
      </c>
      <c r="SE13" s="17">
        <v>0.7</v>
      </c>
      <c r="SF13" s="17">
        <v>0.3</v>
      </c>
      <c r="SG13" s="17">
        <v>0.4</v>
      </c>
      <c r="SH13" s="17">
        <v>0.4</v>
      </c>
      <c r="SI13" s="17">
        <v>-0.1</v>
      </c>
      <c r="SJ13" s="17">
        <v>0</v>
      </c>
      <c r="SK13" s="17"/>
      <c r="SL13" s="17"/>
      <c r="SM13" s="17">
        <v>0</v>
      </c>
      <c r="SN13" s="17">
        <v>19.8</v>
      </c>
      <c r="SO13" s="17">
        <v>18.62002</v>
      </c>
      <c r="SP13" s="17">
        <v>19.1448</v>
      </c>
      <c r="SQ13" s="17">
        <v>0.6552</v>
      </c>
      <c r="SR13" s="17">
        <v>7.9</v>
      </c>
      <c r="SS13" s="17">
        <v>10.76774</v>
      </c>
      <c r="ST13" s="17">
        <v>11.078720000000001</v>
      </c>
      <c r="SU13" s="17">
        <v>-3.1787200000000002</v>
      </c>
      <c r="SV13" s="17">
        <v>20.2</v>
      </c>
      <c r="SW13" s="17">
        <v>18.892130000000002</v>
      </c>
      <c r="SX13" s="17">
        <v>19.436350000000001</v>
      </c>
      <c r="SY13" s="17">
        <v>0.76365000000000005</v>
      </c>
      <c r="SZ13" s="17">
        <v>20.2</v>
      </c>
      <c r="TA13" s="17">
        <v>18.892130000000002</v>
      </c>
      <c r="TB13" s="17">
        <v>19.436350000000001</v>
      </c>
      <c r="TC13" s="17">
        <v>0.76365000000000005</v>
      </c>
      <c r="TD13" s="17">
        <v>2.4</v>
      </c>
      <c r="TE13" s="17">
        <v>4.6100000000000003</v>
      </c>
      <c r="TF13" s="17">
        <v>4.6059999999999999</v>
      </c>
      <c r="TG13" s="17">
        <v>-2.206</v>
      </c>
      <c r="TH13" s="17">
        <v>14.7</v>
      </c>
      <c r="TI13" s="17">
        <v>11.62</v>
      </c>
      <c r="TJ13" s="17">
        <v>11.618</v>
      </c>
      <c r="TK13" s="17">
        <v>3.0819999999999999</v>
      </c>
      <c r="TL13" s="17">
        <v>0</v>
      </c>
      <c r="TM13" s="17"/>
      <c r="TN13" s="17"/>
      <c r="TO13" s="17">
        <v>0</v>
      </c>
      <c r="TP13" s="17">
        <v>34.799999999999997</v>
      </c>
      <c r="TQ13" s="17">
        <v>30.94</v>
      </c>
      <c r="TR13" s="17">
        <v>30.940999999999999</v>
      </c>
      <c r="TS13" s="17">
        <v>3.859</v>
      </c>
      <c r="TT13" s="17">
        <v>72.2</v>
      </c>
      <c r="TU13" s="17">
        <v>48</v>
      </c>
      <c r="TV13" s="17">
        <v>48.002000000000002</v>
      </c>
      <c r="TW13" s="17">
        <v>24.198</v>
      </c>
      <c r="TX13" s="17">
        <v>3.1</v>
      </c>
      <c r="TY13" s="17">
        <v>0.9</v>
      </c>
      <c r="TZ13" s="17">
        <v>0.90400000000000003</v>
      </c>
      <c r="UA13" s="17">
        <v>2.1960000000000002</v>
      </c>
      <c r="UB13" s="17">
        <v>2.5</v>
      </c>
      <c r="UC13" s="17">
        <v>1.07</v>
      </c>
      <c r="UD13" s="17">
        <v>1.0740000000000001</v>
      </c>
      <c r="UE13" s="17">
        <v>1.4259999999999999</v>
      </c>
      <c r="UF13" s="17">
        <v>0</v>
      </c>
      <c r="UG13" s="17"/>
      <c r="UH13" s="17"/>
      <c r="UI13" s="17">
        <v>0</v>
      </c>
      <c r="UJ13" s="17">
        <v>17.7</v>
      </c>
      <c r="UK13" s="17">
        <v>18.892130000000002</v>
      </c>
      <c r="UL13" s="17">
        <v>19.436350000000001</v>
      </c>
      <c r="UM13" s="17">
        <v>-1.7363500000000001</v>
      </c>
      <c r="UN13" s="17">
        <v>5.7</v>
      </c>
      <c r="UO13" s="17">
        <v>8</v>
      </c>
      <c r="UP13" s="17">
        <v>8</v>
      </c>
      <c r="UQ13" s="17">
        <v>-2.2999999999999998</v>
      </c>
      <c r="UR13" s="17">
        <v>4.5</v>
      </c>
      <c r="US13" s="17"/>
      <c r="UT13" s="17"/>
      <c r="UU13" s="17">
        <v>4.5</v>
      </c>
      <c r="UV13" s="17">
        <v>20.399999999999999</v>
      </c>
      <c r="UW13" s="17">
        <v>18.892130000000002</v>
      </c>
      <c r="UX13" s="17">
        <v>19.436350000000001</v>
      </c>
      <c r="UY13" s="17">
        <v>0.96365000000000001</v>
      </c>
      <c r="UZ13" s="17">
        <v>20.399999999999999</v>
      </c>
      <c r="VA13" s="17">
        <v>18.892130000000002</v>
      </c>
      <c r="VB13" s="17">
        <v>19.436350000000001</v>
      </c>
      <c r="VC13" s="17">
        <v>0.96365000000000001</v>
      </c>
      <c r="VD13" s="17">
        <v>20</v>
      </c>
      <c r="VE13" s="17">
        <v>18.892130000000002</v>
      </c>
      <c r="VF13" s="17">
        <v>19.436350000000001</v>
      </c>
      <c r="VG13" s="17">
        <v>0.56364999999999998</v>
      </c>
      <c r="VH13" s="17">
        <v>0</v>
      </c>
      <c r="VI13" s="17">
        <v>0.83</v>
      </c>
      <c r="VJ13" s="17">
        <v>0.83399999999999996</v>
      </c>
      <c r="VK13" s="17">
        <v>-0.83399999999999996</v>
      </c>
      <c r="VL13" s="17">
        <v>0</v>
      </c>
      <c r="VM13" s="17"/>
      <c r="VN13" s="17"/>
      <c r="VO13" s="17">
        <v>0</v>
      </c>
      <c r="VP13" s="17">
        <v>0</v>
      </c>
      <c r="VQ13" s="17"/>
      <c r="VR13" s="17"/>
      <c r="VS13" s="17">
        <v>0</v>
      </c>
      <c r="VT13" s="17">
        <v>0</v>
      </c>
      <c r="VU13" s="17"/>
      <c r="VV13" s="17"/>
      <c r="VW13" s="17">
        <v>0</v>
      </c>
      <c r="VX13" s="17">
        <v>0.6</v>
      </c>
      <c r="VY13" s="17">
        <v>0.6</v>
      </c>
      <c r="VZ13" s="17">
        <v>0.6</v>
      </c>
      <c r="WA13" s="17">
        <v>0</v>
      </c>
      <c r="WB13" s="17">
        <v>38</v>
      </c>
      <c r="WC13" s="17">
        <v>26.18</v>
      </c>
      <c r="WD13" s="17">
        <v>26.178999999999998</v>
      </c>
      <c r="WE13" s="17">
        <v>11.821</v>
      </c>
      <c r="WF13" s="17">
        <v>31.7</v>
      </c>
      <c r="WG13" s="17">
        <v>25.56</v>
      </c>
      <c r="WH13" s="17">
        <v>25.564</v>
      </c>
      <c r="WI13" s="17">
        <v>6.1360000000000001</v>
      </c>
      <c r="WJ13" s="17">
        <v>0</v>
      </c>
      <c r="WK13" s="17"/>
      <c r="WL13" s="17"/>
      <c r="WM13" s="17">
        <v>0</v>
      </c>
      <c r="WN13" s="17">
        <v>3.8</v>
      </c>
      <c r="WO13" s="17">
        <v>4.2</v>
      </c>
      <c r="WP13" s="17">
        <v>4.2</v>
      </c>
      <c r="WQ13" s="17">
        <v>-0.4</v>
      </c>
      <c r="WR13" s="17">
        <v>2.1</v>
      </c>
      <c r="WS13" s="17">
        <v>1.2</v>
      </c>
      <c r="WT13" s="17">
        <v>1.2</v>
      </c>
      <c r="WU13" s="17">
        <v>0.9</v>
      </c>
      <c r="WV13" s="17">
        <v>2.4</v>
      </c>
      <c r="WW13" s="17">
        <v>2.4</v>
      </c>
      <c r="WX13" s="17">
        <v>2.4</v>
      </c>
      <c r="WY13" s="17">
        <v>0</v>
      </c>
      <c r="WZ13" s="17">
        <v>0.9</v>
      </c>
      <c r="XA13" s="17">
        <v>1.4</v>
      </c>
      <c r="XB13" s="17">
        <v>1.4</v>
      </c>
      <c r="XC13" s="17">
        <v>-0.5</v>
      </c>
      <c r="XD13" s="17">
        <v>0</v>
      </c>
      <c r="XE13" s="17"/>
      <c r="XF13" s="17"/>
      <c r="XG13" s="17">
        <v>0</v>
      </c>
      <c r="XH13" s="17">
        <v>8</v>
      </c>
      <c r="XI13" s="17">
        <v>8.1999999999999993</v>
      </c>
      <c r="XJ13" s="17">
        <v>8.1999999999999993</v>
      </c>
      <c r="XK13" s="17">
        <v>-0.2</v>
      </c>
      <c r="XL13" s="17">
        <v>20</v>
      </c>
      <c r="XM13" s="17">
        <v>18.697759999999999</v>
      </c>
      <c r="XN13" s="17">
        <v>19.241980000000002</v>
      </c>
      <c r="XO13" s="17">
        <v>0.75802000000000003</v>
      </c>
      <c r="XP13" s="17">
        <v>20</v>
      </c>
      <c r="XQ13" s="17">
        <v>18.697759999999999</v>
      </c>
      <c r="XR13" s="17">
        <v>19.241980000000002</v>
      </c>
      <c r="XS13" s="17">
        <v>0.75802000000000003</v>
      </c>
      <c r="XT13" s="17">
        <v>9.1999999999999993</v>
      </c>
      <c r="XU13" s="17">
        <v>10.7</v>
      </c>
      <c r="XV13" s="17">
        <v>10.7</v>
      </c>
      <c r="XW13" s="17">
        <v>-1.5</v>
      </c>
      <c r="XX13" s="17">
        <v>27.3</v>
      </c>
      <c r="XY13" s="17">
        <v>29.5</v>
      </c>
      <c r="XZ13" s="17">
        <v>29.5</v>
      </c>
      <c r="YA13" s="17">
        <v>-2.2000000000000002</v>
      </c>
      <c r="YB13" s="17">
        <v>34.1</v>
      </c>
      <c r="YC13" s="17">
        <v>29.5</v>
      </c>
      <c r="YD13" s="17">
        <v>29.5</v>
      </c>
      <c r="YE13" s="17">
        <v>4.5999999999999996</v>
      </c>
      <c r="YF13" s="17">
        <v>15.1</v>
      </c>
      <c r="YG13" s="17">
        <v>14</v>
      </c>
      <c r="YH13" s="17">
        <v>14</v>
      </c>
      <c r="YI13" s="17">
        <v>1.1000000000000001</v>
      </c>
      <c r="YJ13" s="17">
        <v>13.1</v>
      </c>
      <c r="YK13" s="17">
        <v>19.53</v>
      </c>
      <c r="YL13" s="17">
        <v>19.526</v>
      </c>
      <c r="YM13" s="17">
        <v>-6.4260000000000002</v>
      </c>
      <c r="YN13" s="17">
        <v>6.2</v>
      </c>
      <c r="YO13" s="17">
        <v>7.85</v>
      </c>
      <c r="YP13" s="17">
        <v>7.85</v>
      </c>
      <c r="YQ13" s="17">
        <v>-1.65</v>
      </c>
      <c r="YR13" s="17">
        <v>11.6</v>
      </c>
      <c r="YS13" s="17">
        <v>11</v>
      </c>
      <c r="YT13" s="17">
        <v>11</v>
      </c>
      <c r="YU13" s="17">
        <v>0.6</v>
      </c>
      <c r="YV13" s="17">
        <v>22</v>
      </c>
      <c r="YW13" s="17">
        <v>22</v>
      </c>
      <c r="YX13" s="17">
        <v>22</v>
      </c>
      <c r="YY13" s="17">
        <v>0</v>
      </c>
    </row>
    <row r="14" spans="1:675" ht="24" customHeight="1" x14ac:dyDescent="0.3">
      <c r="A14" s="1"/>
      <c r="B14" s="16" t="s">
        <v>106</v>
      </c>
      <c r="C14" s="16" t="s">
        <v>796</v>
      </c>
      <c r="D14" s="17">
        <v>205.9</v>
      </c>
      <c r="E14" s="17">
        <v>203.40136000000001</v>
      </c>
      <c r="F14" s="17">
        <v>203.40136000000001</v>
      </c>
      <c r="G14" s="17">
        <v>2.49864</v>
      </c>
      <c r="H14" s="17">
        <v>642.4</v>
      </c>
      <c r="I14" s="17">
        <v>627.79395999999997</v>
      </c>
      <c r="J14" s="17">
        <v>627.79395999999997</v>
      </c>
      <c r="K14" s="17">
        <v>14.60604</v>
      </c>
      <c r="L14" s="17">
        <v>216.4</v>
      </c>
      <c r="M14" s="17">
        <v>204.43100999999999</v>
      </c>
      <c r="N14" s="17">
        <v>204.43100999999999</v>
      </c>
      <c r="O14" s="17">
        <v>11.96899</v>
      </c>
      <c r="P14" s="17"/>
      <c r="Q14" s="17"/>
      <c r="R14" s="17"/>
      <c r="S14" s="17">
        <v>0</v>
      </c>
      <c r="T14" s="17"/>
      <c r="U14" s="17"/>
      <c r="V14" s="17"/>
      <c r="W14" s="17">
        <v>0</v>
      </c>
      <c r="X14" s="17">
        <v>92.1</v>
      </c>
      <c r="Y14" s="17">
        <v>91.867829999999998</v>
      </c>
      <c r="Z14" s="17">
        <v>91.867829999999998</v>
      </c>
      <c r="AA14" s="17">
        <v>0.23216999999999999</v>
      </c>
      <c r="AB14" s="17">
        <v>243.2</v>
      </c>
      <c r="AC14" s="17">
        <v>242</v>
      </c>
      <c r="AD14" s="17">
        <v>242</v>
      </c>
      <c r="AE14" s="17">
        <v>1.2</v>
      </c>
      <c r="AF14" s="17"/>
      <c r="AG14" s="17"/>
      <c r="AH14" s="17"/>
      <c r="AI14" s="17">
        <v>0</v>
      </c>
      <c r="AJ14" s="17">
        <v>0</v>
      </c>
      <c r="AK14" s="17"/>
      <c r="AL14" s="17"/>
      <c r="AM14" s="17">
        <v>0</v>
      </c>
      <c r="AN14" s="17">
        <v>144.30000000000001</v>
      </c>
      <c r="AO14" s="17">
        <v>158.952</v>
      </c>
      <c r="AP14" s="17">
        <v>164.72399999999999</v>
      </c>
      <c r="AQ14" s="17">
        <v>-20.423999999999999</v>
      </c>
      <c r="AR14" s="17">
        <v>143.80000000000001</v>
      </c>
      <c r="AS14" s="17">
        <v>158.952</v>
      </c>
      <c r="AT14" s="17">
        <v>164.72399999999999</v>
      </c>
      <c r="AU14" s="17">
        <v>-20.923999999999999</v>
      </c>
      <c r="AV14" s="17">
        <v>144.19999999999999</v>
      </c>
      <c r="AW14" s="17">
        <v>158.952</v>
      </c>
      <c r="AX14" s="17">
        <v>164.72399999999999</v>
      </c>
      <c r="AY14" s="17">
        <v>-20.524000000000001</v>
      </c>
      <c r="AZ14" s="17">
        <v>245.6</v>
      </c>
      <c r="BA14" s="17">
        <v>239.14400000000001</v>
      </c>
      <c r="BB14" s="17">
        <v>247.828</v>
      </c>
      <c r="BC14" s="17">
        <v>-2.2280000000000002</v>
      </c>
      <c r="BD14" s="17">
        <v>108.3</v>
      </c>
      <c r="BE14" s="17">
        <v>120.0309</v>
      </c>
      <c r="BF14" s="17">
        <v>207.24285</v>
      </c>
      <c r="BG14" s="17">
        <v>-98.942850000000007</v>
      </c>
      <c r="BH14" s="17">
        <v>69.7</v>
      </c>
      <c r="BI14" s="17">
        <v>60.19567</v>
      </c>
      <c r="BJ14" s="17">
        <v>103.93259999999999</v>
      </c>
      <c r="BK14" s="17">
        <v>-34.232599999999998</v>
      </c>
      <c r="BL14" s="17">
        <v>563</v>
      </c>
      <c r="BM14" s="17">
        <v>566.08941000000004</v>
      </c>
      <c r="BN14" s="17">
        <v>566.08941000000004</v>
      </c>
      <c r="BO14" s="17">
        <v>-3.08941</v>
      </c>
      <c r="BP14" s="17">
        <v>10.4</v>
      </c>
      <c r="BQ14" s="17">
        <v>10.52094</v>
      </c>
      <c r="BR14" s="17">
        <v>10.52094</v>
      </c>
      <c r="BS14" s="17">
        <v>-0.12094000000000001</v>
      </c>
      <c r="BT14" s="17"/>
      <c r="BU14" s="17"/>
      <c r="BV14" s="17"/>
      <c r="BW14" s="17">
        <v>0</v>
      </c>
      <c r="BX14" s="17"/>
      <c r="BY14" s="17"/>
      <c r="BZ14" s="17"/>
      <c r="CA14" s="17">
        <v>0</v>
      </c>
      <c r="CB14" s="17"/>
      <c r="CC14" s="17"/>
      <c r="CD14" s="17"/>
      <c r="CE14" s="17">
        <v>0</v>
      </c>
      <c r="CF14" s="17"/>
      <c r="CG14" s="17"/>
      <c r="CH14" s="17"/>
      <c r="CI14" s="17">
        <v>0</v>
      </c>
      <c r="CJ14" s="17">
        <v>171.9</v>
      </c>
      <c r="CK14" s="17">
        <v>164.06706</v>
      </c>
      <c r="CL14" s="17">
        <v>164.06706</v>
      </c>
      <c r="CM14" s="17">
        <v>7.8329399999999998</v>
      </c>
      <c r="CN14" s="17">
        <v>7.8</v>
      </c>
      <c r="CO14" s="17">
        <v>7.3919600000000001</v>
      </c>
      <c r="CP14" s="17">
        <v>7.3919600000000001</v>
      </c>
      <c r="CQ14" s="17">
        <v>0.40804000000000001</v>
      </c>
      <c r="CR14" s="17">
        <v>5.3</v>
      </c>
      <c r="CS14" s="17">
        <v>4.0575400000000004</v>
      </c>
      <c r="CT14" s="17">
        <v>4.0575400000000004</v>
      </c>
      <c r="CU14" s="17">
        <v>1.2424599999999999</v>
      </c>
      <c r="CV14" s="17">
        <v>0</v>
      </c>
      <c r="CW14" s="17"/>
      <c r="CX14" s="17"/>
      <c r="CY14" s="17">
        <v>0</v>
      </c>
      <c r="CZ14" s="17">
        <v>6.7</v>
      </c>
      <c r="DA14" s="17">
        <v>6.8787000000000003</v>
      </c>
      <c r="DB14" s="17">
        <v>6.8787000000000003</v>
      </c>
      <c r="DC14" s="17">
        <v>-0.1787</v>
      </c>
      <c r="DD14" s="17"/>
      <c r="DE14" s="17"/>
      <c r="DF14" s="17"/>
      <c r="DG14" s="17">
        <v>0</v>
      </c>
      <c r="DH14" s="17">
        <v>142.4</v>
      </c>
      <c r="DI14" s="17">
        <v>142.44412</v>
      </c>
      <c r="DJ14" s="17">
        <v>142.44412</v>
      </c>
      <c r="DK14" s="17">
        <v>-4.4119999999999999E-2</v>
      </c>
      <c r="DL14" s="17"/>
      <c r="DM14" s="17"/>
      <c r="DN14" s="17"/>
      <c r="DO14" s="17">
        <v>0</v>
      </c>
      <c r="DP14" s="17"/>
      <c r="DQ14" s="17"/>
      <c r="DR14" s="17"/>
      <c r="DS14" s="17">
        <v>0</v>
      </c>
      <c r="DT14" s="17"/>
      <c r="DU14" s="17"/>
      <c r="DV14" s="17"/>
      <c r="DW14" s="17">
        <v>0</v>
      </c>
      <c r="DX14" s="17"/>
      <c r="DY14" s="17"/>
      <c r="DZ14" s="17"/>
      <c r="EA14" s="17">
        <v>0</v>
      </c>
      <c r="EB14" s="17">
        <v>110.4</v>
      </c>
      <c r="EC14" s="17">
        <v>112.46647</v>
      </c>
      <c r="ED14" s="17">
        <v>112.46647</v>
      </c>
      <c r="EE14" s="17">
        <v>-2.0664699999999998</v>
      </c>
      <c r="EF14" s="17">
        <v>222</v>
      </c>
      <c r="EG14" s="17">
        <v>220.69499999999999</v>
      </c>
      <c r="EH14" s="17">
        <v>220.69499999999999</v>
      </c>
      <c r="EI14" s="17">
        <v>1.3049999999999999</v>
      </c>
      <c r="EJ14" s="17"/>
      <c r="EK14" s="17"/>
      <c r="EL14" s="17"/>
      <c r="EM14" s="17">
        <v>0</v>
      </c>
      <c r="EN14" s="17"/>
      <c r="EO14" s="17"/>
      <c r="EP14" s="17"/>
      <c r="EQ14" s="17">
        <v>0</v>
      </c>
      <c r="ER14" s="17"/>
      <c r="ES14" s="17"/>
      <c r="ET14" s="17"/>
      <c r="EU14" s="17">
        <v>0</v>
      </c>
      <c r="EV14" s="17">
        <v>6.5</v>
      </c>
      <c r="EW14" s="17">
        <v>6.39</v>
      </c>
      <c r="EX14" s="17">
        <v>6.39</v>
      </c>
      <c r="EY14" s="17">
        <v>0.11</v>
      </c>
      <c r="EZ14" s="17">
        <v>461.3</v>
      </c>
      <c r="FA14" s="17">
        <v>457.09426999999999</v>
      </c>
      <c r="FB14" s="17">
        <v>457.09426999999999</v>
      </c>
      <c r="FC14" s="17">
        <v>4.20573</v>
      </c>
      <c r="FD14" s="17">
        <v>74.599999999999994</v>
      </c>
      <c r="FE14" s="17">
        <v>81.635570000000001</v>
      </c>
      <c r="FF14" s="17">
        <v>81.635570000000001</v>
      </c>
      <c r="FG14" s="17">
        <v>-7.0355699999999999</v>
      </c>
      <c r="FH14" s="17">
        <v>151.6</v>
      </c>
      <c r="FI14" s="17">
        <v>149.98721</v>
      </c>
      <c r="FJ14" s="17">
        <v>151.36251999999999</v>
      </c>
      <c r="FK14" s="17">
        <v>0.23748</v>
      </c>
      <c r="FL14" s="17">
        <v>42</v>
      </c>
      <c r="FM14" s="17">
        <v>41.89893</v>
      </c>
      <c r="FN14" s="17">
        <v>41.89893</v>
      </c>
      <c r="FO14" s="17">
        <v>0.10106999999999999</v>
      </c>
      <c r="FP14" s="17">
        <v>18.399999999999999</v>
      </c>
      <c r="FQ14" s="17">
        <v>19.21088</v>
      </c>
      <c r="FR14" s="17">
        <v>19.21088</v>
      </c>
      <c r="FS14" s="17">
        <v>-0.81088000000000005</v>
      </c>
      <c r="FT14" s="17">
        <v>18.899999999999999</v>
      </c>
      <c r="FU14" s="17">
        <v>17.93975</v>
      </c>
      <c r="FV14" s="17">
        <v>18.46453</v>
      </c>
      <c r="FW14" s="17">
        <v>0.43547000000000002</v>
      </c>
      <c r="FX14" s="17">
        <v>90.8</v>
      </c>
      <c r="FY14" s="17">
        <v>87.773570000000007</v>
      </c>
      <c r="FZ14" s="17">
        <v>87.773570000000007</v>
      </c>
      <c r="GA14" s="17">
        <v>3.02643</v>
      </c>
      <c r="GB14" s="17"/>
      <c r="GC14" s="17"/>
      <c r="GD14" s="17"/>
      <c r="GE14" s="17">
        <v>0</v>
      </c>
      <c r="GF14" s="17"/>
      <c r="GG14" s="17"/>
      <c r="GH14" s="17"/>
      <c r="GI14" s="17">
        <v>0</v>
      </c>
      <c r="GJ14" s="17"/>
      <c r="GK14" s="17"/>
      <c r="GL14" s="17"/>
      <c r="GM14" s="17">
        <v>0</v>
      </c>
      <c r="GN14" s="17">
        <v>107.5</v>
      </c>
      <c r="GO14" s="17">
        <v>110.48202000000001</v>
      </c>
      <c r="GP14" s="17">
        <v>110.48202000000001</v>
      </c>
      <c r="GQ14" s="17">
        <v>-2.9820199999999999</v>
      </c>
      <c r="GR14" s="17">
        <v>0</v>
      </c>
      <c r="GS14" s="17"/>
      <c r="GT14" s="17">
        <v>18</v>
      </c>
      <c r="GU14" s="17">
        <v>-18</v>
      </c>
      <c r="GV14" s="17">
        <v>45.9</v>
      </c>
      <c r="GW14" s="17">
        <v>45.381999999999998</v>
      </c>
      <c r="GX14" s="17">
        <v>45.381999999999998</v>
      </c>
      <c r="GY14" s="17">
        <v>0.51800000000000002</v>
      </c>
      <c r="GZ14" s="17">
        <v>4</v>
      </c>
      <c r="HA14" s="17"/>
      <c r="HB14" s="17"/>
      <c r="HC14" s="17">
        <v>4</v>
      </c>
      <c r="HD14" s="17">
        <v>34.6</v>
      </c>
      <c r="HE14" s="17">
        <v>32.99944</v>
      </c>
      <c r="HF14" s="17">
        <v>32.99944</v>
      </c>
      <c r="HG14" s="17">
        <v>1.60056</v>
      </c>
      <c r="HH14" s="17">
        <v>64.099999999999994</v>
      </c>
      <c r="HI14" s="17">
        <v>20.59732</v>
      </c>
      <c r="HJ14" s="17">
        <v>20.59732</v>
      </c>
      <c r="HK14" s="17">
        <v>43.502679999999998</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85.1</v>
      </c>
      <c r="IW14" s="17">
        <v>132.83837</v>
      </c>
      <c r="IX14" s="17">
        <v>57.474829999999997</v>
      </c>
      <c r="IY14" s="17">
        <v>27.625170000000001</v>
      </c>
      <c r="IZ14" s="17">
        <v>0</v>
      </c>
      <c r="JA14" s="17"/>
      <c r="JB14" s="17"/>
      <c r="JC14" s="17">
        <v>0</v>
      </c>
      <c r="JD14" s="17">
        <v>0</v>
      </c>
      <c r="JE14" s="17"/>
      <c r="JF14" s="17"/>
      <c r="JG14" s="17">
        <v>0</v>
      </c>
      <c r="JH14" s="17">
        <v>0</v>
      </c>
      <c r="JI14" s="17"/>
      <c r="JJ14" s="17"/>
      <c r="JK14" s="17">
        <v>0</v>
      </c>
      <c r="JL14" s="17"/>
      <c r="JM14" s="17"/>
      <c r="JN14" s="17"/>
      <c r="JO14" s="17">
        <v>0</v>
      </c>
      <c r="JP14" s="17">
        <v>38.1</v>
      </c>
      <c r="JQ14" s="17">
        <v>44.848439999999997</v>
      </c>
      <c r="JR14" s="17">
        <v>44.848439999999997</v>
      </c>
      <c r="JS14" s="17">
        <v>-6.7484400000000004</v>
      </c>
      <c r="JT14" s="17">
        <v>27.7</v>
      </c>
      <c r="JU14" s="17">
        <v>22.49156</v>
      </c>
      <c r="JV14" s="17">
        <v>22.49156</v>
      </c>
      <c r="JW14" s="17">
        <v>5.2084400000000004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2.1</v>
      </c>
      <c r="KW14" s="17">
        <v>4.7853599999999998</v>
      </c>
      <c r="KX14" s="17">
        <v>4.7853599999999998</v>
      </c>
      <c r="KY14" s="17">
        <v>-2.6853600000000002</v>
      </c>
      <c r="KZ14" s="17">
        <v>88</v>
      </c>
      <c r="LA14" s="17">
        <v>20.59732</v>
      </c>
      <c r="LB14" s="17"/>
      <c r="LC14" s="17">
        <v>88</v>
      </c>
      <c r="LD14" s="17">
        <v>110.9</v>
      </c>
      <c r="LE14" s="17">
        <v>108.13</v>
      </c>
      <c r="LF14" s="17">
        <v>103.32422</v>
      </c>
      <c r="LG14" s="17">
        <v>7.57578</v>
      </c>
      <c r="LH14" s="17">
        <v>64.599999999999994</v>
      </c>
      <c r="LI14" s="17">
        <v>67.199219999999997</v>
      </c>
      <c r="LJ14" s="17">
        <v>67.199219999999997</v>
      </c>
      <c r="LK14" s="17">
        <v>-2.5992199999999999</v>
      </c>
      <c r="LL14" s="17">
        <v>69.5</v>
      </c>
      <c r="LM14" s="17">
        <v>72.37388</v>
      </c>
      <c r="LN14" s="17">
        <v>72.711830000000006</v>
      </c>
      <c r="LO14" s="17">
        <v>-3.21183</v>
      </c>
      <c r="LP14" s="17">
        <v>30.6</v>
      </c>
      <c r="LQ14" s="17">
        <v>29.980560000000001</v>
      </c>
      <c r="LR14" s="17">
        <v>29.980560000000001</v>
      </c>
      <c r="LS14" s="17">
        <v>0.61943999999999999</v>
      </c>
      <c r="LT14" s="17"/>
      <c r="LU14" s="17"/>
      <c r="LV14" s="17"/>
      <c r="LW14" s="17">
        <v>0</v>
      </c>
      <c r="LX14" s="17">
        <v>0</v>
      </c>
      <c r="LY14" s="17"/>
      <c r="LZ14" s="17"/>
      <c r="MA14" s="17">
        <v>0</v>
      </c>
      <c r="MB14" s="17">
        <v>0</v>
      </c>
      <c r="MC14" s="17"/>
      <c r="MD14" s="17"/>
      <c r="ME14" s="17">
        <v>0</v>
      </c>
      <c r="MF14" s="17">
        <v>102.6</v>
      </c>
      <c r="MG14" s="17">
        <v>109.89</v>
      </c>
      <c r="MH14" s="17">
        <v>109.89</v>
      </c>
      <c r="MI14" s="17">
        <v>-7.29</v>
      </c>
      <c r="MJ14" s="17">
        <v>102.4</v>
      </c>
      <c r="MK14" s="17">
        <v>109.89</v>
      </c>
      <c r="ML14" s="17">
        <v>109.89</v>
      </c>
      <c r="MM14" s="17">
        <v>-7.49</v>
      </c>
      <c r="MN14" s="17">
        <v>121.8</v>
      </c>
      <c r="MO14" s="17">
        <v>110.22</v>
      </c>
      <c r="MP14" s="17">
        <v>110.22</v>
      </c>
      <c r="MQ14" s="17">
        <v>11.58</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140.30000000000001</v>
      </c>
      <c r="NM14" s="17">
        <v>198.05512999999999</v>
      </c>
      <c r="NN14" s="17">
        <v>206.49084999999999</v>
      </c>
      <c r="NO14" s="17">
        <v>-66.190849999999998</v>
      </c>
      <c r="NP14" s="17">
        <v>80.900000000000006</v>
      </c>
      <c r="NQ14" s="17">
        <v>99.324939999999998</v>
      </c>
      <c r="NR14" s="17">
        <v>103.55547</v>
      </c>
      <c r="NS14" s="17">
        <v>-22.655470000000001</v>
      </c>
      <c r="NT14" s="17">
        <v>7</v>
      </c>
      <c r="NU14" s="17">
        <v>4.07721</v>
      </c>
      <c r="NV14" s="17">
        <v>4.07721</v>
      </c>
      <c r="NW14" s="17">
        <v>2.92279</v>
      </c>
      <c r="NX14" s="17">
        <v>4.4000000000000004</v>
      </c>
      <c r="NY14" s="17">
        <v>4.2773700000000003</v>
      </c>
      <c r="NZ14" s="17">
        <v>4.2773700000000003</v>
      </c>
      <c r="OA14" s="17">
        <v>0.12263</v>
      </c>
      <c r="OB14" s="17">
        <v>14.1</v>
      </c>
      <c r="OC14" s="17">
        <v>16.99708</v>
      </c>
      <c r="OD14" s="17">
        <v>17.492709999999999</v>
      </c>
      <c r="OE14" s="17">
        <v>-3.3927100000000001</v>
      </c>
      <c r="OF14" s="17">
        <v>0</v>
      </c>
      <c r="OG14" s="17"/>
      <c r="OH14" s="17"/>
      <c r="OI14" s="17">
        <v>0</v>
      </c>
      <c r="OJ14" s="17">
        <v>48.7</v>
      </c>
      <c r="OK14" s="17">
        <v>54.78</v>
      </c>
      <c r="OL14" s="17">
        <v>54.780999999999999</v>
      </c>
      <c r="OM14" s="17">
        <v>-6.0810000000000004</v>
      </c>
      <c r="ON14" s="17">
        <v>0</v>
      </c>
      <c r="OO14" s="17"/>
      <c r="OP14" s="17"/>
      <c r="OQ14" s="17">
        <v>0</v>
      </c>
      <c r="OR14" s="17">
        <v>0</v>
      </c>
      <c r="OS14" s="17">
        <v>0.35</v>
      </c>
      <c r="OT14" s="17">
        <v>0.34799999999999998</v>
      </c>
      <c r="OU14" s="17">
        <v>-0.34799999999999998</v>
      </c>
      <c r="OV14" s="17">
        <v>0</v>
      </c>
      <c r="OW14" s="17"/>
      <c r="OX14" s="17"/>
      <c r="OY14" s="17">
        <v>0</v>
      </c>
      <c r="OZ14" s="17">
        <v>20.5</v>
      </c>
      <c r="PA14" s="17">
        <v>19.436350000000001</v>
      </c>
      <c r="PB14" s="17">
        <v>19.436350000000001</v>
      </c>
      <c r="PC14" s="17">
        <v>1.06365</v>
      </c>
      <c r="PD14" s="17">
        <v>9.9</v>
      </c>
      <c r="PE14" s="17">
        <v>9.9830000000000005</v>
      </c>
      <c r="PF14" s="17">
        <v>9.9830000000000005</v>
      </c>
      <c r="PG14" s="17">
        <v>-8.3000000000000004E-2</v>
      </c>
      <c r="PH14" s="17">
        <v>5.5</v>
      </c>
      <c r="PI14" s="17">
        <v>5.67</v>
      </c>
      <c r="PJ14" s="17">
        <v>5.67</v>
      </c>
      <c r="PK14" s="17">
        <v>-0.17</v>
      </c>
      <c r="PL14" s="17">
        <v>0</v>
      </c>
      <c r="PM14" s="17"/>
      <c r="PN14" s="17"/>
      <c r="PO14" s="17">
        <v>0</v>
      </c>
      <c r="PP14" s="17"/>
      <c r="PQ14" s="17"/>
      <c r="PR14" s="17"/>
      <c r="PS14" s="17">
        <v>0</v>
      </c>
      <c r="PT14" s="17">
        <v>1.5</v>
      </c>
      <c r="PU14" s="17">
        <v>2</v>
      </c>
      <c r="PV14" s="17">
        <v>2</v>
      </c>
      <c r="PW14" s="17">
        <v>-0.5</v>
      </c>
      <c r="PX14" s="17">
        <v>1.8</v>
      </c>
      <c r="PY14" s="17">
        <v>1.78</v>
      </c>
      <c r="PZ14" s="17">
        <v>1.78</v>
      </c>
      <c r="QA14" s="17">
        <v>0.02</v>
      </c>
      <c r="QB14" s="17">
        <v>5</v>
      </c>
      <c r="QC14" s="17">
        <v>4.9000000000000004</v>
      </c>
      <c r="QD14" s="17">
        <v>4.9000000000000004</v>
      </c>
      <c r="QE14" s="17">
        <v>0.1</v>
      </c>
      <c r="QF14" s="17">
        <v>20.6</v>
      </c>
      <c r="QG14" s="17">
        <v>20.274049999999999</v>
      </c>
      <c r="QH14" s="17">
        <v>20.274049999999999</v>
      </c>
      <c r="QI14" s="17">
        <v>0.32595000000000002</v>
      </c>
      <c r="QJ14" s="17">
        <v>20</v>
      </c>
      <c r="QK14" s="17">
        <v>18.892130000000002</v>
      </c>
      <c r="QL14" s="17">
        <v>19.436350000000001</v>
      </c>
      <c r="QM14" s="17">
        <v>0.56364999999999998</v>
      </c>
      <c r="QN14" s="17">
        <v>18.899999999999999</v>
      </c>
      <c r="QO14" s="17">
        <v>17.006799999999998</v>
      </c>
      <c r="QP14" s="17">
        <v>17.492709999999999</v>
      </c>
      <c r="QQ14" s="17">
        <v>1.4072899999999999</v>
      </c>
      <c r="QR14" s="17">
        <v>2.5</v>
      </c>
      <c r="QS14" s="17">
        <v>2.7</v>
      </c>
      <c r="QT14" s="17">
        <v>2.7</v>
      </c>
      <c r="QU14" s="17">
        <v>-0.2</v>
      </c>
      <c r="QV14" s="17">
        <v>18.399999999999999</v>
      </c>
      <c r="QW14" s="17">
        <v>17.376090000000001</v>
      </c>
      <c r="QX14" s="17">
        <v>17.881440000000001</v>
      </c>
      <c r="QY14" s="17">
        <v>0.51856000000000002</v>
      </c>
      <c r="QZ14" s="17">
        <v>0</v>
      </c>
      <c r="RA14" s="17"/>
      <c r="RB14" s="17"/>
      <c r="RC14" s="17">
        <v>0</v>
      </c>
      <c r="RD14" s="17">
        <v>0</v>
      </c>
      <c r="RE14" s="17"/>
      <c r="RF14" s="17"/>
      <c r="RG14" s="17">
        <v>0</v>
      </c>
      <c r="RH14" s="17">
        <v>16.2</v>
      </c>
      <c r="RI14" s="17">
        <v>11</v>
      </c>
      <c r="RJ14" s="17">
        <v>10.999000000000001</v>
      </c>
      <c r="RK14" s="17">
        <v>5.2009999999999996</v>
      </c>
      <c r="RL14" s="17">
        <v>48</v>
      </c>
      <c r="RM14" s="17">
        <v>27.71</v>
      </c>
      <c r="RN14" s="17">
        <v>27.713000000000001</v>
      </c>
      <c r="RO14" s="17">
        <v>20.286999999999999</v>
      </c>
      <c r="RP14" s="17">
        <v>0</v>
      </c>
      <c r="RQ14" s="17"/>
      <c r="RR14" s="17"/>
      <c r="RS14" s="17">
        <v>0</v>
      </c>
      <c r="RT14" s="17">
        <v>3.5</v>
      </c>
      <c r="RU14" s="17">
        <v>3.51</v>
      </c>
      <c r="RV14" s="17">
        <v>3.5009999999999999</v>
      </c>
      <c r="RW14" s="17">
        <v>-1E-3</v>
      </c>
      <c r="RX14" s="17">
        <v>3</v>
      </c>
      <c r="RY14" s="17">
        <v>5.03634</v>
      </c>
      <c r="RZ14" s="17">
        <v>5.03634</v>
      </c>
      <c r="SA14" s="17">
        <v>-2.03634</v>
      </c>
      <c r="SB14" s="17">
        <v>2.7</v>
      </c>
      <c r="SC14" s="17">
        <v>2</v>
      </c>
      <c r="SD14" s="17">
        <v>2</v>
      </c>
      <c r="SE14" s="17">
        <v>0.7</v>
      </c>
      <c r="SF14" s="17">
        <v>0.3</v>
      </c>
      <c r="SG14" s="17">
        <v>0.4</v>
      </c>
      <c r="SH14" s="17">
        <v>0.4</v>
      </c>
      <c r="SI14" s="17">
        <v>-0.1</v>
      </c>
      <c r="SJ14" s="17">
        <v>0</v>
      </c>
      <c r="SK14" s="17"/>
      <c r="SL14" s="17"/>
      <c r="SM14" s="17">
        <v>0</v>
      </c>
      <c r="SN14" s="17">
        <v>19.8</v>
      </c>
      <c r="SO14" s="17">
        <v>18.62002</v>
      </c>
      <c r="SP14" s="17">
        <v>19.1448</v>
      </c>
      <c r="SQ14" s="17">
        <v>0.6552</v>
      </c>
      <c r="SR14" s="17">
        <v>7.9</v>
      </c>
      <c r="SS14" s="17">
        <v>10.76774</v>
      </c>
      <c r="ST14" s="17">
        <v>11.078720000000001</v>
      </c>
      <c r="SU14" s="17">
        <v>-3.1787200000000002</v>
      </c>
      <c r="SV14" s="17">
        <v>20.2</v>
      </c>
      <c r="SW14" s="17">
        <v>18.892130000000002</v>
      </c>
      <c r="SX14" s="17">
        <v>19.436350000000001</v>
      </c>
      <c r="SY14" s="17">
        <v>0.76365000000000005</v>
      </c>
      <c r="SZ14" s="17">
        <v>20.2</v>
      </c>
      <c r="TA14" s="17">
        <v>18.892130000000002</v>
      </c>
      <c r="TB14" s="17">
        <v>19.436350000000001</v>
      </c>
      <c r="TC14" s="17">
        <v>0.76365000000000005</v>
      </c>
      <c r="TD14" s="17">
        <v>4.0999999999999996</v>
      </c>
      <c r="TE14" s="17">
        <v>4.4800000000000004</v>
      </c>
      <c r="TF14" s="17">
        <v>4.484</v>
      </c>
      <c r="TG14" s="17">
        <v>-0.38400000000000001</v>
      </c>
      <c r="TH14" s="17">
        <v>8.4</v>
      </c>
      <c r="TI14" s="17">
        <v>11.35</v>
      </c>
      <c r="TJ14" s="17">
        <v>11.351000000000001</v>
      </c>
      <c r="TK14" s="17">
        <v>-2.9510000000000001</v>
      </c>
      <c r="TL14" s="17">
        <v>0</v>
      </c>
      <c r="TM14" s="17"/>
      <c r="TN14" s="17"/>
      <c r="TO14" s="17">
        <v>0</v>
      </c>
      <c r="TP14" s="17">
        <v>39.5</v>
      </c>
      <c r="TQ14" s="17">
        <v>25.75</v>
      </c>
      <c r="TR14" s="17">
        <v>25.747</v>
      </c>
      <c r="TS14" s="17">
        <v>13.753</v>
      </c>
      <c r="TT14" s="17">
        <v>68.2</v>
      </c>
      <c r="TU14" s="17">
        <v>40.6</v>
      </c>
      <c r="TV14" s="17">
        <v>40.600999999999999</v>
      </c>
      <c r="TW14" s="17">
        <v>27.599</v>
      </c>
      <c r="TX14" s="17">
        <v>3</v>
      </c>
      <c r="TY14" s="17">
        <v>0.77</v>
      </c>
      <c r="TZ14" s="17">
        <v>0.76600000000000001</v>
      </c>
      <c r="UA14" s="17">
        <v>2.234</v>
      </c>
      <c r="UB14" s="17">
        <v>2.4</v>
      </c>
      <c r="UC14" s="17">
        <v>0.82</v>
      </c>
      <c r="UD14" s="17">
        <v>0.81599999999999995</v>
      </c>
      <c r="UE14" s="17">
        <v>1.5840000000000001</v>
      </c>
      <c r="UF14" s="17">
        <v>0</v>
      </c>
      <c r="UG14" s="17"/>
      <c r="UH14" s="17"/>
      <c r="UI14" s="17">
        <v>0</v>
      </c>
      <c r="UJ14" s="17">
        <v>17.7</v>
      </c>
      <c r="UK14" s="17">
        <v>18.892130000000002</v>
      </c>
      <c r="UL14" s="17">
        <v>19.436350000000001</v>
      </c>
      <c r="UM14" s="17">
        <v>-1.7363500000000001</v>
      </c>
      <c r="UN14" s="17">
        <v>5.7</v>
      </c>
      <c r="UO14" s="17">
        <v>8</v>
      </c>
      <c r="UP14" s="17">
        <v>8</v>
      </c>
      <c r="UQ14" s="17">
        <v>-2.2999999999999998</v>
      </c>
      <c r="UR14" s="17">
        <v>4.5</v>
      </c>
      <c r="US14" s="17"/>
      <c r="UT14" s="17"/>
      <c r="UU14" s="17">
        <v>4.5</v>
      </c>
      <c r="UV14" s="17">
        <v>20.399999999999999</v>
      </c>
      <c r="UW14" s="17">
        <v>18.892130000000002</v>
      </c>
      <c r="UX14" s="17">
        <v>19.436350000000001</v>
      </c>
      <c r="UY14" s="17">
        <v>0.96365000000000001</v>
      </c>
      <c r="UZ14" s="17">
        <v>20.399999999999999</v>
      </c>
      <c r="VA14" s="17">
        <v>18.892130000000002</v>
      </c>
      <c r="VB14" s="17">
        <v>19.436350000000001</v>
      </c>
      <c r="VC14" s="17">
        <v>0.96365000000000001</v>
      </c>
      <c r="VD14" s="17">
        <v>20</v>
      </c>
      <c r="VE14" s="17">
        <v>18.892130000000002</v>
      </c>
      <c r="VF14" s="17">
        <v>19.436350000000001</v>
      </c>
      <c r="VG14" s="17">
        <v>0.56364999999999998</v>
      </c>
      <c r="VH14" s="17">
        <v>0</v>
      </c>
      <c r="VI14" s="17">
        <v>0.76</v>
      </c>
      <c r="VJ14" s="17">
        <v>0.76100000000000001</v>
      </c>
      <c r="VK14" s="17">
        <v>-0.76100000000000001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25.7</v>
      </c>
      <c r="WC14" s="17">
        <v>21.07</v>
      </c>
      <c r="WD14" s="17">
        <v>21.074000000000002</v>
      </c>
      <c r="WE14" s="17">
        <v>4.6260000000000003</v>
      </c>
      <c r="WF14" s="17">
        <v>18.899999999999999</v>
      </c>
      <c r="WG14" s="17">
        <v>26.51</v>
      </c>
      <c r="WH14" s="17">
        <v>26.507000000000001</v>
      </c>
      <c r="WI14" s="17">
        <v>-7.6070000000000002</v>
      </c>
      <c r="WJ14" s="17">
        <v>0</v>
      </c>
      <c r="WK14" s="17"/>
      <c r="WL14" s="17"/>
      <c r="WM14" s="17">
        <v>0</v>
      </c>
      <c r="WN14" s="17">
        <v>3.8</v>
      </c>
      <c r="WO14" s="17">
        <v>4.2</v>
      </c>
      <c r="WP14" s="17">
        <v>4.2</v>
      </c>
      <c r="WQ14" s="17">
        <v>-0.4</v>
      </c>
      <c r="WR14" s="17">
        <v>2.1</v>
      </c>
      <c r="WS14" s="17">
        <v>1.2</v>
      </c>
      <c r="WT14" s="17">
        <v>1.2</v>
      </c>
      <c r="WU14" s="17">
        <v>0.9</v>
      </c>
      <c r="WV14" s="17">
        <v>2.4</v>
      </c>
      <c r="WW14" s="17">
        <v>2.4</v>
      </c>
      <c r="WX14" s="17">
        <v>2.4</v>
      </c>
      <c r="WY14" s="17">
        <v>0</v>
      </c>
      <c r="WZ14" s="17">
        <v>0.9</v>
      </c>
      <c r="XA14" s="17">
        <v>1.4</v>
      </c>
      <c r="XB14" s="17">
        <v>1.4</v>
      </c>
      <c r="XC14" s="17">
        <v>-0.5</v>
      </c>
      <c r="XD14" s="17">
        <v>0</v>
      </c>
      <c r="XE14" s="17"/>
      <c r="XF14" s="17"/>
      <c r="XG14" s="17">
        <v>0</v>
      </c>
      <c r="XH14" s="17">
        <v>8.1</v>
      </c>
      <c r="XI14" s="17">
        <v>8.1999999999999993</v>
      </c>
      <c r="XJ14" s="17">
        <v>8.1999999999999993</v>
      </c>
      <c r="XK14" s="17">
        <v>-0.1</v>
      </c>
      <c r="XL14" s="17">
        <v>20.100000000000001</v>
      </c>
      <c r="XM14" s="17">
        <v>18.697759999999999</v>
      </c>
      <c r="XN14" s="17">
        <v>19.241980000000002</v>
      </c>
      <c r="XO14" s="17">
        <v>0.85802</v>
      </c>
      <c r="XP14" s="17">
        <v>20</v>
      </c>
      <c r="XQ14" s="17">
        <v>18.697759999999999</v>
      </c>
      <c r="XR14" s="17">
        <v>19.241980000000002</v>
      </c>
      <c r="XS14" s="17">
        <v>0.75802000000000003</v>
      </c>
      <c r="XT14" s="17">
        <v>9.1</v>
      </c>
      <c r="XU14" s="17">
        <v>10.7</v>
      </c>
      <c r="XV14" s="17">
        <v>10.7</v>
      </c>
      <c r="XW14" s="17">
        <v>-1.6</v>
      </c>
      <c r="XX14" s="17">
        <v>27.2</v>
      </c>
      <c r="XY14" s="17">
        <v>29.5</v>
      </c>
      <c r="XZ14" s="17">
        <v>29.5</v>
      </c>
      <c r="YA14" s="17">
        <v>-2.2999999999999998</v>
      </c>
      <c r="YB14" s="17">
        <v>34.1</v>
      </c>
      <c r="YC14" s="17">
        <v>29.5</v>
      </c>
      <c r="YD14" s="17">
        <v>29.5</v>
      </c>
      <c r="YE14" s="17">
        <v>4.5999999999999996</v>
      </c>
      <c r="YF14" s="17">
        <v>14</v>
      </c>
      <c r="YG14" s="17">
        <v>14</v>
      </c>
      <c r="YH14" s="17">
        <v>14</v>
      </c>
      <c r="YI14" s="17">
        <v>0</v>
      </c>
      <c r="YJ14" s="17">
        <v>13.1</v>
      </c>
      <c r="YK14" s="17">
        <v>19.53</v>
      </c>
      <c r="YL14" s="17">
        <v>19.526</v>
      </c>
      <c r="YM14" s="17">
        <v>-6.4260000000000002</v>
      </c>
      <c r="YN14" s="17">
        <v>6.7</v>
      </c>
      <c r="YO14" s="17">
        <v>7.85</v>
      </c>
      <c r="YP14" s="17">
        <v>7.85</v>
      </c>
      <c r="YQ14" s="17">
        <v>-1.1499999999999999</v>
      </c>
      <c r="YR14" s="17">
        <v>11.6</v>
      </c>
      <c r="YS14" s="17">
        <v>11</v>
      </c>
      <c r="YT14" s="17">
        <v>11</v>
      </c>
      <c r="YU14" s="17">
        <v>0.6</v>
      </c>
      <c r="YV14" s="17">
        <v>20.8</v>
      </c>
      <c r="YW14" s="17">
        <v>22</v>
      </c>
      <c r="YX14" s="17">
        <v>22</v>
      </c>
      <c r="YY14" s="17">
        <v>-1.2</v>
      </c>
    </row>
    <row r="15" spans="1:675" ht="24" customHeight="1" x14ac:dyDescent="0.3">
      <c r="A15" s="1"/>
      <c r="B15" s="16" t="s">
        <v>106</v>
      </c>
      <c r="C15" s="16" t="s">
        <v>797</v>
      </c>
      <c r="D15" s="17">
        <v>202.4</v>
      </c>
      <c r="E15" s="17">
        <v>203.40136000000001</v>
      </c>
      <c r="F15" s="17">
        <v>203.40136000000001</v>
      </c>
      <c r="G15" s="17">
        <v>-1.00136</v>
      </c>
      <c r="H15" s="17">
        <v>634.79999999999995</v>
      </c>
      <c r="I15" s="17">
        <v>627.79395999999997</v>
      </c>
      <c r="J15" s="17">
        <v>627.79395999999997</v>
      </c>
      <c r="K15" s="17">
        <v>7.0060399999999996</v>
      </c>
      <c r="L15" s="17">
        <v>214.3</v>
      </c>
      <c r="M15" s="17">
        <v>204.43100999999999</v>
      </c>
      <c r="N15" s="17">
        <v>204.43100999999999</v>
      </c>
      <c r="O15" s="17">
        <v>9.8689900000000002</v>
      </c>
      <c r="P15" s="17"/>
      <c r="Q15" s="17"/>
      <c r="R15" s="17"/>
      <c r="S15" s="17">
        <v>0</v>
      </c>
      <c r="T15" s="17"/>
      <c r="U15" s="17"/>
      <c r="V15" s="17"/>
      <c r="W15" s="17">
        <v>0</v>
      </c>
      <c r="X15" s="17">
        <v>90.3</v>
      </c>
      <c r="Y15" s="17">
        <v>91.867829999999998</v>
      </c>
      <c r="Z15" s="17">
        <v>91.867829999999998</v>
      </c>
      <c r="AA15" s="17">
        <v>-1.5678300000000001</v>
      </c>
      <c r="AB15" s="17">
        <v>240.5</v>
      </c>
      <c r="AC15" s="17">
        <v>242</v>
      </c>
      <c r="AD15" s="17">
        <v>242</v>
      </c>
      <c r="AE15" s="17">
        <v>-1.5</v>
      </c>
      <c r="AF15" s="17"/>
      <c r="AG15" s="17"/>
      <c r="AH15" s="17"/>
      <c r="AI15" s="17">
        <v>0</v>
      </c>
      <c r="AJ15" s="17">
        <v>0</v>
      </c>
      <c r="AK15" s="17"/>
      <c r="AL15" s="17"/>
      <c r="AM15" s="17">
        <v>0</v>
      </c>
      <c r="AN15" s="17">
        <v>121.5</v>
      </c>
      <c r="AO15" s="17">
        <v>135.58384000000001</v>
      </c>
      <c r="AP15" s="17">
        <v>135.58384000000001</v>
      </c>
      <c r="AQ15" s="17">
        <v>-14.08384</v>
      </c>
      <c r="AR15" s="17">
        <v>121.9</v>
      </c>
      <c r="AS15" s="17">
        <v>135.58384000000001</v>
      </c>
      <c r="AT15" s="17">
        <v>135.58384000000001</v>
      </c>
      <c r="AU15" s="17">
        <v>-13.68384</v>
      </c>
      <c r="AV15" s="17">
        <v>121.8</v>
      </c>
      <c r="AW15" s="17">
        <v>135.58384000000001</v>
      </c>
      <c r="AX15" s="17">
        <v>135.58384000000001</v>
      </c>
      <c r="AY15" s="17">
        <v>-13.78384</v>
      </c>
      <c r="AZ15" s="17">
        <v>231.5</v>
      </c>
      <c r="BA15" s="17">
        <v>203.98649</v>
      </c>
      <c r="BB15" s="17">
        <v>203.98649</v>
      </c>
      <c r="BC15" s="17">
        <v>27.51351</v>
      </c>
      <c r="BD15" s="17">
        <v>107.6</v>
      </c>
      <c r="BE15" s="17">
        <v>120.0309</v>
      </c>
      <c r="BF15" s="17">
        <v>207.24285</v>
      </c>
      <c r="BG15" s="17">
        <v>-99.642849999999996</v>
      </c>
      <c r="BH15" s="17">
        <v>68.3</v>
      </c>
      <c r="BI15" s="17">
        <v>60.19567</v>
      </c>
      <c r="BJ15" s="17">
        <v>103.93259999999999</v>
      </c>
      <c r="BK15" s="17">
        <v>-35.632599999999996</v>
      </c>
      <c r="BL15" s="17">
        <v>554.9</v>
      </c>
      <c r="BM15" s="17">
        <v>566.08941000000004</v>
      </c>
      <c r="BN15" s="17">
        <v>566.08941000000004</v>
      </c>
      <c r="BO15" s="17">
        <v>-11.189410000000001</v>
      </c>
      <c r="BP15" s="17">
        <v>10.3</v>
      </c>
      <c r="BQ15" s="17">
        <v>10.52094</v>
      </c>
      <c r="BR15" s="17">
        <v>10.52094</v>
      </c>
      <c r="BS15" s="17">
        <v>-0.22094</v>
      </c>
      <c r="BT15" s="17"/>
      <c r="BU15" s="17"/>
      <c r="BV15" s="17"/>
      <c r="BW15" s="17">
        <v>0</v>
      </c>
      <c r="BX15" s="17"/>
      <c r="BY15" s="17"/>
      <c r="BZ15" s="17"/>
      <c r="CA15" s="17">
        <v>0</v>
      </c>
      <c r="CB15" s="17"/>
      <c r="CC15" s="17"/>
      <c r="CD15" s="17"/>
      <c r="CE15" s="17">
        <v>0</v>
      </c>
      <c r="CF15" s="17"/>
      <c r="CG15" s="17"/>
      <c r="CH15" s="17"/>
      <c r="CI15" s="17">
        <v>0</v>
      </c>
      <c r="CJ15" s="17">
        <v>165.1</v>
      </c>
      <c r="CK15" s="17">
        <v>164.06706</v>
      </c>
      <c r="CL15" s="17">
        <v>164.06706</v>
      </c>
      <c r="CM15" s="17">
        <v>1.03294</v>
      </c>
      <c r="CN15" s="17">
        <v>7.4</v>
      </c>
      <c r="CO15" s="17">
        <v>7.3919600000000001</v>
      </c>
      <c r="CP15" s="17">
        <v>7.3919600000000001</v>
      </c>
      <c r="CQ15" s="17">
        <v>8.0400000000000003E-3</v>
      </c>
      <c r="CR15" s="17">
        <v>5.0999999999999996</v>
      </c>
      <c r="CS15" s="17">
        <v>4.0575400000000004</v>
      </c>
      <c r="CT15" s="17">
        <v>4.0575400000000004</v>
      </c>
      <c r="CU15" s="17">
        <v>1.0424599999999999</v>
      </c>
      <c r="CV15" s="17">
        <v>0</v>
      </c>
      <c r="CW15" s="17"/>
      <c r="CX15" s="17"/>
      <c r="CY15" s="17">
        <v>0</v>
      </c>
      <c r="CZ15" s="17">
        <v>6.7</v>
      </c>
      <c r="DA15" s="17">
        <v>6.8787000000000003</v>
      </c>
      <c r="DB15" s="17">
        <v>6.8787000000000003</v>
      </c>
      <c r="DC15" s="17">
        <v>-0.1787</v>
      </c>
      <c r="DD15" s="17"/>
      <c r="DE15" s="17"/>
      <c r="DF15" s="17"/>
      <c r="DG15" s="17">
        <v>0</v>
      </c>
      <c r="DH15" s="17">
        <v>141.80000000000001</v>
      </c>
      <c r="DI15" s="17">
        <v>142.44412</v>
      </c>
      <c r="DJ15" s="17">
        <v>142.44412</v>
      </c>
      <c r="DK15" s="17">
        <v>-0.64412000000000003</v>
      </c>
      <c r="DL15" s="17"/>
      <c r="DM15" s="17"/>
      <c r="DN15" s="17"/>
      <c r="DO15" s="17">
        <v>0</v>
      </c>
      <c r="DP15" s="17"/>
      <c r="DQ15" s="17"/>
      <c r="DR15" s="17"/>
      <c r="DS15" s="17">
        <v>0</v>
      </c>
      <c r="DT15" s="17"/>
      <c r="DU15" s="17"/>
      <c r="DV15" s="17"/>
      <c r="DW15" s="17">
        <v>0</v>
      </c>
      <c r="DX15" s="17"/>
      <c r="DY15" s="17"/>
      <c r="DZ15" s="17"/>
      <c r="EA15" s="17">
        <v>0</v>
      </c>
      <c r="EB15" s="17">
        <v>110.4</v>
      </c>
      <c r="EC15" s="17">
        <v>112.46647</v>
      </c>
      <c r="ED15" s="17">
        <v>112.46647</v>
      </c>
      <c r="EE15" s="17">
        <v>-2.0664699999999998</v>
      </c>
      <c r="EF15" s="17">
        <v>221.5</v>
      </c>
      <c r="EG15" s="17">
        <v>220.69499999999999</v>
      </c>
      <c r="EH15" s="17">
        <v>220.69499999999999</v>
      </c>
      <c r="EI15" s="17">
        <v>0.80500000000000005</v>
      </c>
      <c r="EJ15" s="17"/>
      <c r="EK15" s="17"/>
      <c r="EL15" s="17"/>
      <c r="EM15" s="17">
        <v>0</v>
      </c>
      <c r="EN15" s="17"/>
      <c r="EO15" s="17"/>
      <c r="EP15" s="17"/>
      <c r="EQ15" s="17">
        <v>0</v>
      </c>
      <c r="ER15" s="17"/>
      <c r="ES15" s="17"/>
      <c r="ET15" s="17"/>
      <c r="EU15" s="17">
        <v>0</v>
      </c>
      <c r="EV15" s="17">
        <v>6.5</v>
      </c>
      <c r="EW15" s="17">
        <v>6.39</v>
      </c>
      <c r="EX15" s="17">
        <v>6.39</v>
      </c>
      <c r="EY15" s="17">
        <v>0.11</v>
      </c>
      <c r="EZ15" s="17">
        <v>457.6</v>
      </c>
      <c r="FA15" s="17">
        <v>457.09426999999999</v>
      </c>
      <c r="FB15" s="17">
        <v>457.09426999999999</v>
      </c>
      <c r="FC15" s="17">
        <v>0.50573000000000001</v>
      </c>
      <c r="FD15" s="17">
        <v>76.2</v>
      </c>
      <c r="FE15" s="17">
        <v>81.635570000000001</v>
      </c>
      <c r="FF15" s="17">
        <v>81.635570000000001</v>
      </c>
      <c r="FG15" s="17">
        <v>-5.4355700000000002</v>
      </c>
      <c r="FH15" s="17">
        <v>152.5</v>
      </c>
      <c r="FI15" s="17">
        <v>151.36251999999999</v>
      </c>
      <c r="FJ15" s="17">
        <v>151.36251999999999</v>
      </c>
      <c r="FK15" s="17">
        <v>1.13748</v>
      </c>
      <c r="FL15" s="17">
        <v>42.1</v>
      </c>
      <c r="FM15" s="17">
        <v>41.89893</v>
      </c>
      <c r="FN15" s="17">
        <v>41.89893</v>
      </c>
      <c r="FO15" s="17">
        <v>0.20107</v>
      </c>
      <c r="FP15" s="17">
        <v>18.399999999999999</v>
      </c>
      <c r="FQ15" s="17">
        <v>19.21088</v>
      </c>
      <c r="FR15" s="17">
        <v>19.21088</v>
      </c>
      <c r="FS15" s="17">
        <v>-0.81088000000000005</v>
      </c>
      <c r="FT15" s="17">
        <v>18.899999999999999</v>
      </c>
      <c r="FU15" s="17">
        <v>17.93975</v>
      </c>
      <c r="FV15" s="17">
        <v>18.46453</v>
      </c>
      <c r="FW15" s="17">
        <v>0.43547000000000002</v>
      </c>
      <c r="FX15" s="17">
        <v>88.1</v>
      </c>
      <c r="FY15" s="17">
        <v>87.773570000000007</v>
      </c>
      <c r="FZ15" s="17">
        <v>87.773570000000007</v>
      </c>
      <c r="GA15" s="17">
        <v>0.32643</v>
      </c>
      <c r="GB15" s="17"/>
      <c r="GC15" s="17"/>
      <c r="GD15" s="17"/>
      <c r="GE15" s="17">
        <v>0</v>
      </c>
      <c r="GF15" s="17"/>
      <c r="GG15" s="17"/>
      <c r="GH15" s="17"/>
      <c r="GI15" s="17">
        <v>0</v>
      </c>
      <c r="GJ15" s="17"/>
      <c r="GK15" s="17"/>
      <c r="GL15" s="17"/>
      <c r="GM15" s="17">
        <v>0</v>
      </c>
      <c r="GN15" s="17">
        <v>105.7</v>
      </c>
      <c r="GO15" s="17">
        <v>110.48202000000001</v>
      </c>
      <c r="GP15" s="17">
        <v>110.48202000000001</v>
      </c>
      <c r="GQ15" s="17">
        <v>-4.7820200000000002</v>
      </c>
      <c r="GR15" s="17">
        <v>0</v>
      </c>
      <c r="GS15" s="17"/>
      <c r="GT15" s="17"/>
      <c r="GU15" s="17">
        <v>0</v>
      </c>
      <c r="GV15" s="17">
        <v>44.5</v>
      </c>
      <c r="GW15" s="17">
        <v>45.381999999999998</v>
      </c>
      <c r="GX15" s="17">
        <v>45.381999999999998</v>
      </c>
      <c r="GY15" s="17">
        <v>-0.88200000000000001</v>
      </c>
      <c r="GZ15" s="17">
        <v>4</v>
      </c>
      <c r="HA15" s="17"/>
      <c r="HB15" s="17"/>
      <c r="HC15" s="17">
        <v>4</v>
      </c>
      <c r="HD15" s="17">
        <v>34</v>
      </c>
      <c r="HE15" s="17">
        <v>32.99944</v>
      </c>
      <c r="HF15" s="17">
        <v>32.99944</v>
      </c>
      <c r="HG15" s="17">
        <v>1.0005599999999999</v>
      </c>
      <c r="HH15" s="17">
        <v>88.9</v>
      </c>
      <c r="HI15" s="17">
        <v>104.15523</v>
      </c>
      <c r="HJ15" s="17">
        <v>81.184939999999997</v>
      </c>
      <c r="HK15" s="17">
        <v>7.7150600000000003</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84.3</v>
      </c>
      <c r="IW15" s="17">
        <v>84.086690000000004</v>
      </c>
      <c r="IX15" s="17">
        <v>116.35149</v>
      </c>
      <c r="IY15" s="17">
        <v>-32.051490000000001</v>
      </c>
      <c r="IZ15" s="17">
        <v>0</v>
      </c>
      <c r="JA15" s="17"/>
      <c r="JB15" s="17"/>
      <c r="JC15" s="17">
        <v>0</v>
      </c>
      <c r="JD15" s="17">
        <v>0</v>
      </c>
      <c r="JE15" s="17"/>
      <c r="JF15" s="17"/>
      <c r="JG15" s="17">
        <v>0</v>
      </c>
      <c r="JH15" s="17">
        <v>0</v>
      </c>
      <c r="JI15" s="17"/>
      <c r="JJ15" s="17"/>
      <c r="JK15" s="17">
        <v>0</v>
      </c>
      <c r="JL15" s="17"/>
      <c r="JM15" s="17"/>
      <c r="JN15" s="17"/>
      <c r="JO15" s="17">
        <v>0</v>
      </c>
      <c r="JP15" s="17">
        <v>37.9</v>
      </c>
      <c r="JQ15" s="17">
        <v>44.848439999999997</v>
      </c>
      <c r="JR15" s="17">
        <v>44.848439999999997</v>
      </c>
      <c r="JS15" s="17">
        <v>-6.9484399999999997</v>
      </c>
      <c r="JT15" s="17">
        <v>27.7</v>
      </c>
      <c r="JU15" s="17">
        <v>22.49156</v>
      </c>
      <c r="JV15" s="17">
        <v>22.49156</v>
      </c>
      <c r="JW15" s="17">
        <v>5.2084400000000004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2.1</v>
      </c>
      <c r="KW15" s="17">
        <v>4.7853599999999998</v>
      </c>
      <c r="KX15" s="17">
        <v>4.7853599999999998</v>
      </c>
      <c r="KY15" s="17">
        <v>-2.6853600000000002</v>
      </c>
      <c r="KZ15" s="17">
        <v>53.7</v>
      </c>
      <c r="LA15" s="17">
        <v>20.59732</v>
      </c>
      <c r="LB15" s="17"/>
      <c r="LC15" s="17">
        <v>53.7</v>
      </c>
      <c r="LD15" s="17">
        <v>106.4</v>
      </c>
      <c r="LE15" s="17">
        <v>120.24056</v>
      </c>
      <c r="LF15" s="17">
        <v>112.93577999999999</v>
      </c>
      <c r="LG15" s="17">
        <v>-6.5357799999999999</v>
      </c>
      <c r="LH15" s="17">
        <v>63.4</v>
      </c>
      <c r="LI15" s="17">
        <v>67.199219999999997</v>
      </c>
      <c r="LJ15" s="17">
        <v>67.199219999999997</v>
      </c>
      <c r="LK15" s="17">
        <v>-3.79922</v>
      </c>
      <c r="LL15" s="17">
        <v>70.099999999999994</v>
      </c>
      <c r="LM15" s="17">
        <v>67.591480000000004</v>
      </c>
      <c r="LN15" s="17">
        <v>78.567999999999998</v>
      </c>
      <c r="LO15" s="17">
        <v>-8.468</v>
      </c>
      <c r="LP15" s="17">
        <v>30</v>
      </c>
      <c r="LQ15" s="17">
        <v>29.980560000000001</v>
      </c>
      <c r="LR15" s="17">
        <v>29.980560000000001</v>
      </c>
      <c r="LS15" s="17">
        <v>1.9439999999999999E-2</v>
      </c>
      <c r="LT15" s="17"/>
      <c r="LU15" s="17"/>
      <c r="LV15" s="17"/>
      <c r="LW15" s="17">
        <v>0</v>
      </c>
      <c r="LX15" s="17">
        <v>0</v>
      </c>
      <c r="LY15" s="17"/>
      <c r="LZ15" s="17"/>
      <c r="MA15" s="17">
        <v>0</v>
      </c>
      <c r="MB15" s="17">
        <v>0</v>
      </c>
      <c r="MC15" s="17"/>
      <c r="MD15" s="17"/>
      <c r="ME15" s="17">
        <v>0</v>
      </c>
      <c r="MF15" s="17">
        <v>102.7</v>
      </c>
      <c r="MG15" s="17">
        <v>109.89</v>
      </c>
      <c r="MH15" s="17">
        <v>109.89</v>
      </c>
      <c r="MI15" s="17">
        <v>-7.19</v>
      </c>
      <c r="MJ15" s="17">
        <v>102.6</v>
      </c>
      <c r="MK15" s="17">
        <v>109.89</v>
      </c>
      <c r="ML15" s="17">
        <v>109.89</v>
      </c>
      <c r="MM15" s="17">
        <v>-7.29</v>
      </c>
      <c r="MN15" s="17">
        <v>122.4</v>
      </c>
      <c r="MO15" s="17">
        <v>110.22</v>
      </c>
      <c r="MP15" s="17">
        <v>110.22</v>
      </c>
      <c r="MQ15" s="17">
        <v>12.18</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186</v>
      </c>
      <c r="NM15" s="17">
        <v>187.24991</v>
      </c>
      <c r="NN15" s="17">
        <v>206.49084999999999</v>
      </c>
      <c r="NO15" s="17">
        <v>-20.490849999999998</v>
      </c>
      <c r="NP15" s="17">
        <v>89.5</v>
      </c>
      <c r="NQ15" s="17">
        <v>93.906109999999998</v>
      </c>
      <c r="NR15" s="17">
        <v>103.55547</v>
      </c>
      <c r="NS15" s="17">
        <v>-14.05547</v>
      </c>
      <c r="NT15" s="17">
        <v>7</v>
      </c>
      <c r="NU15" s="17">
        <v>4.07721</v>
      </c>
      <c r="NV15" s="17">
        <v>4.07721</v>
      </c>
      <c r="NW15" s="17">
        <v>2.92279</v>
      </c>
      <c r="NX15" s="17">
        <v>4.4000000000000004</v>
      </c>
      <c r="NY15" s="17">
        <v>4.2773700000000003</v>
      </c>
      <c r="NZ15" s="17">
        <v>4.2773700000000003</v>
      </c>
      <c r="OA15" s="17">
        <v>0.12263</v>
      </c>
      <c r="OB15" s="17">
        <v>14.1</v>
      </c>
      <c r="OC15" s="17">
        <v>16.99708</v>
      </c>
      <c r="OD15" s="17">
        <v>17.492709999999999</v>
      </c>
      <c r="OE15" s="17">
        <v>-3.3927100000000001</v>
      </c>
      <c r="OF15" s="17">
        <v>0</v>
      </c>
      <c r="OG15" s="17"/>
      <c r="OH15" s="17"/>
      <c r="OI15" s="17">
        <v>0</v>
      </c>
      <c r="OJ15" s="17">
        <v>44.7</v>
      </c>
      <c r="OK15" s="17">
        <v>67.5</v>
      </c>
      <c r="OL15" s="17">
        <v>51.366999999999997</v>
      </c>
      <c r="OM15" s="17">
        <v>-6.6669999999999998</v>
      </c>
      <c r="ON15" s="17">
        <v>0</v>
      </c>
      <c r="OO15" s="17"/>
      <c r="OP15" s="17"/>
      <c r="OQ15" s="17">
        <v>0</v>
      </c>
      <c r="OR15" s="17">
        <v>0</v>
      </c>
      <c r="OS15" s="17">
        <v>0.23</v>
      </c>
      <c r="OT15" s="17">
        <v>0.22500000000000001</v>
      </c>
      <c r="OU15" s="17">
        <v>-0.22500000000000001</v>
      </c>
      <c r="OV15" s="17">
        <v>0</v>
      </c>
      <c r="OW15" s="17"/>
      <c r="OX15" s="17"/>
      <c r="OY15" s="17">
        <v>0</v>
      </c>
      <c r="OZ15" s="17">
        <v>20.2</v>
      </c>
      <c r="PA15" s="17">
        <v>19.436350000000001</v>
      </c>
      <c r="PB15" s="17">
        <v>19.436350000000001</v>
      </c>
      <c r="PC15" s="17">
        <v>0.76365000000000005</v>
      </c>
      <c r="PD15" s="17">
        <v>9.9</v>
      </c>
      <c r="PE15" s="17">
        <v>9.9830000000000005</v>
      </c>
      <c r="PF15" s="17">
        <v>9.9830000000000005</v>
      </c>
      <c r="PG15" s="17">
        <v>-8.3000000000000004E-2</v>
      </c>
      <c r="PH15" s="17">
        <v>5.5</v>
      </c>
      <c r="PI15" s="17">
        <v>5.67</v>
      </c>
      <c r="PJ15" s="17">
        <v>5.67</v>
      </c>
      <c r="PK15" s="17">
        <v>-0.17</v>
      </c>
      <c r="PL15" s="17">
        <v>0</v>
      </c>
      <c r="PM15" s="17"/>
      <c r="PN15" s="17"/>
      <c r="PO15" s="17">
        <v>0</v>
      </c>
      <c r="PP15" s="17"/>
      <c r="PQ15" s="17"/>
      <c r="PR15" s="17"/>
      <c r="PS15" s="17">
        <v>0</v>
      </c>
      <c r="PT15" s="17">
        <v>1.5</v>
      </c>
      <c r="PU15" s="17">
        <v>2</v>
      </c>
      <c r="PV15" s="17">
        <v>2</v>
      </c>
      <c r="PW15" s="17">
        <v>-0.5</v>
      </c>
      <c r="PX15" s="17">
        <v>1.8</v>
      </c>
      <c r="PY15" s="17">
        <v>1.78</v>
      </c>
      <c r="PZ15" s="17">
        <v>1.78</v>
      </c>
      <c r="QA15" s="17">
        <v>0.02</v>
      </c>
      <c r="QB15" s="17">
        <v>4.9000000000000004</v>
      </c>
      <c r="QC15" s="17">
        <v>4.9000000000000004</v>
      </c>
      <c r="QD15" s="17">
        <v>4.9000000000000004</v>
      </c>
      <c r="QE15" s="17">
        <v>0</v>
      </c>
      <c r="QF15" s="17">
        <v>20.2</v>
      </c>
      <c r="QG15" s="17">
        <v>20.274049999999999</v>
      </c>
      <c r="QH15" s="17">
        <v>20.274049999999999</v>
      </c>
      <c r="QI15" s="17">
        <v>-7.4050000000000005E-2</v>
      </c>
      <c r="QJ15" s="17">
        <v>20</v>
      </c>
      <c r="QK15" s="17">
        <v>18.892130000000002</v>
      </c>
      <c r="QL15" s="17">
        <v>19.436350000000001</v>
      </c>
      <c r="QM15" s="17">
        <v>0.56364999999999998</v>
      </c>
      <c r="QN15" s="17">
        <v>18.8</v>
      </c>
      <c r="QO15" s="17">
        <v>17.006799999999998</v>
      </c>
      <c r="QP15" s="17">
        <v>17.492709999999999</v>
      </c>
      <c r="QQ15" s="17">
        <v>1.3072900000000001</v>
      </c>
      <c r="QR15" s="17">
        <v>2.5</v>
      </c>
      <c r="QS15" s="17">
        <v>2.7</v>
      </c>
      <c r="QT15" s="17">
        <v>2.7</v>
      </c>
      <c r="QU15" s="17">
        <v>-0.2</v>
      </c>
      <c r="QV15" s="17">
        <v>18.399999999999999</v>
      </c>
      <c r="QW15" s="17">
        <v>17.376090000000001</v>
      </c>
      <c r="QX15" s="17">
        <v>17.881440000000001</v>
      </c>
      <c r="QY15" s="17">
        <v>0.51856000000000002</v>
      </c>
      <c r="QZ15" s="17">
        <v>0</v>
      </c>
      <c r="RA15" s="17"/>
      <c r="RB15" s="17"/>
      <c r="RC15" s="17">
        <v>0</v>
      </c>
      <c r="RD15" s="17">
        <v>0</v>
      </c>
      <c r="RE15" s="17"/>
      <c r="RF15" s="17"/>
      <c r="RG15" s="17">
        <v>0</v>
      </c>
      <c r="RH15" s="17">
        <v>13.9</v>
      </c>
      <c r="RI15" s="17">
        <v>9.51</v>
      </c>
      <c r="RJ15" s="17">
        <v>9.5060000000000002</v>
      </c>
      <c r="RK15" s="17">
        <v>4.3940000000000001</v>
      </c>
      <c r="RL15" s="17">
        <v>41.6</v>
      </c>
      <c r="RM15" s="17">
        <v>31.7</v>
      </c>
      <c r="RN15" s="17">
        <v>24.497</v>
      </c>
      <c r="RO15" s="17">
        <v>17.103000000000002</v>
      </c>
      <c r="RP15" s="17">
        <v>0</v>
      </c>
      <c r="RQ15" s="17"/>
      <c r="RR15" s="17"/>
      <c r="RS15" s="17">
        <v>0</v>
      </c>
      <c r="RT15" s="17">
        <v>3.5</v>
      </c>
      <c r="RU15" s="17">
        <v>3.51</v>
      </c>
      <c r="RV15" s="17">
        <v>3.5009999999999999</v>
      </c>
      <c r="RW15" s="17">
        <v>-1E-3</v>
      </c>
      <c r="RX15" s="17">
        <v>3</v>
      </c>
      <c r="RY15" s="17">
        <v>4.1842600000000001</v>
      </c>
      <c r="RZ15" s="17">
        <v>5.03634</v>
      </c>
      <c r="SA15" s="17">
        <v>-2.03634</v>
      </c>
      <c r="SB15" s="17">
        <v>2.7</v>
      </c>
      <c r="SC15" s="17">
        <v>2</v>
      </c>
      <c r="SD15" s="17">
        <v>2</v>
      </c>
      <c r="SE15" s="17">
        <v>0.7</v>
      </c>
      <c r="SF15" s="17">
        <v>0.3</v>
      </c>
      <c r="SG15" s="17">
        <v>0.4</v>
      </c>
      <c r="SH15" s="17">
        <v>0.4</v>
      </c>
      <c r="SI15" s="17">
        <v>-0.1</v>
      </c>
      <c r="SJ15" s="17">
        <v>0</v>
      </c>
      <c r="SK15" s="17"/>
      <c r="SL15" s="17"/>
      <c r="SM15" s="17">
        <v>0</v>
      </c>
      <c r="SN15" s="17">
        <v>19.8</v>
      </c>
      <c r="SO15" s="17">
        <v>18.62002</v>
      </c>
      <c r="SP15" s="17">
        <v>19.1448</v>
      </c>
      <c r="SQ15" s="17">
        <v>0.6552</v>
      </c>
      <c r="SR15" s="17">
        <v>8</v>
      </c>
      <c r="SS15" s="17">
        <v>10.76774</v>
      </c>
      <c r="ST15" s="17">
        <v>11.078720000000001</v>
      </c>
      <c r="SU15" s="17">
        <v>-3.0787200000000001</v>
      </c>
      <c r="SV15" s="17">
        <v>20</v>
      </c>
      <c r="SW15" s="17">
        <v>18.892130000000002</v>
      </c>
      <c r="SX15" s="17">
        <v>19.436350000000001</v>
      </c>
      <c r="SY15" s="17">
        <v>0.56364999999999998</v>
      </c>
      <c r="SZ15" s="17">
        <v>20.2</v>
      </c>
      <c r="TA15" s="17">
        <v>18.892130000000002</v>
      </c>
      <c r="TB15" s="17">
        <v>19.436350000000001</v>
      </c>
      <c r="TC15" s="17">
        <v>0.76365000000000005</v>
      </c>
      <c r="TD15" s="17">
        <v>5.8</v>
      </c>
      <c r="TE15" s="17">
        <v>4.37</v>
      </c>
      <c r="TF15" s="17">
        <v>4.3680000000000003</v>
      </c>
      <c r="TG15" s="17">
        <v>1.4319999999999999</v>
      </c>
      <c r="TH15" s="17">
        <v>8.8000000000000007</v>
      </c>
      <c r="TI15" s="17">
        <v>7.3</v>
      </c>
      <c r="TJ15" s="17">
        <v>11.026</v>
      </c>
      <c r="TK15" s="17">
        <v>-2.226</v>
      </c>
      <c r="TL15" s="17">
        <v>0</v>
      </c>
      <c r="TM15" s="17"/>
      <c r="TN15" s="17"/>
      <c r="TO15" s="17">
        <v>0</v>
      </c>
      <c r="TP15" s="17">
        <v>33.5</v>
      </c>
      <c r="TQ15" s="17">
        <v>27.6</v>
      </c>
      <c r="TR15" s="17">
        <v>20.829000000000001</v>
      </c>
      <c r="TS15" s="17">
        <v>12.670999999999999</v>
      </c>
      <c r="TT15" s="17">
        <v>54.7</v>
      </c>
      <c r="TU15" s="17">
        <v>55.3</v>
      </c>
      <c r="TV15" s="17">
        <v>33.738</v>
      </c>
      <c r="TW15" s="17">
        <v>20.962</v>
      </c>
      <c r="TX15" s="17">
        <v>1.9</v>
      </c>
      <c r="TY15" s="17">
        <v>0.3</v>
      </c>
      <c r="TZ15" s="17">
        <v>0.625</v>
      </c>
      <c r="UA15" s="17">
        <v>1.2749999999999999</v>
      </c>
      <c r="UB15" s="17">
        <v>0.9</v>
      </c>
      <c r="UC15" s="17">
        <v>0.3</v>
      </c>
      <c r="UD15" s="17">
        <v>0.58499999999999996</v>
      </c>
      <c r="UE15" s="17">
        <v>0.315</v>
      </c>
      <c r="UF15" s="17">
        <v>0</v>
      </c>
      <c r="UG15" s="17"/>
      <c r="UH15" s="17"/>
      <c r="UI15" s="17">
        <v>0</v>
      </c>
      <c r="UJ15" s="17">
        <v>17.8</v>
      </c>
      <c r="UK15" s="17">
        <v>18.892130000000002</v>
      </c>
      <c r="UL15" s="17">
        <v>19.436350000000001</v>
      </c>
      <c r="UM15" s="17">
        <v>-1.63635</v>
      </c>
      <c r="UN15" s="17">
        <v>5.7</v>
      </c>
      <c r="UO15" s="17">
        <v>8</v>
      </c>
      <c r="UP15" s="17">
        <v>8</v>
      </c>
      <c r="UQ15" s="17">
        <v>-2.2999999999999998</v>
      </c>
      <c r="UR15" s="17">
        <v>4.5</v>
      </c>
      <c r="US15" s="17"/>
      <c r="UT15" s="17"/>
      <c r="UU15" s="17">
        <v>4.5</v>
      </c>
      <c r="UV15" s="17">
        <v>20.399999999999999</v>
      </c>
      <c r="UW15" s="17">
        <v>18.892130000000002</v>
      </c>
      <c r="UX15" s="17">
        <v>19.436350000000001</v>
      </c>
      <c r="UY15" s="17">
        <v>0.96365000000000001</v>
      </c>
      <c r="UZ15" s="17">
        <v>20.399999999999999</v>
      </c>
      <c r="VA15" s="17">
        <v>18.892130000000002</v>
      </c>
      <c r="VB15" s="17">
        <v>19.436350000000001</v>
      </c>
      <c r="VC15" s="17">
        <v>0.96365000000000001</v>
      </c>
      <c r="VD15" s="17">
        <v>20</v>
      </c>
      <c r="VE15" s="17">
        <v>18.892130000000002</v>
      </c>
      <c r="VF15" s="17">
        <v>19.436350000000001</v>
      </c>
      <c r="VG15" s="17">
        <v>0.56364999999999998</v>
      </c>
      <c r="VH15" s="17">
        <v>0</v>
      </c>
      <c r="VI15" s="17">
        <v>0.7</v>
      </c>
      <c r="VJ15" s="17">
        <v>0.7</v>
      </c>
      <c r="VK15" s="17">
        <v>-0.7</v>
      </c>
      <c r="VL15" s="17">
        <v>0</v>
      </c>
      <c r="VM15" s="17"/>
      <c r="VN15" s="17"/>
      <c r="VO15" s="17">
        <v>0</v>
      </c>
      <c r="VP15" s="17">
        <v>0</v>
      </c>
      <c r="VQ15" s="17"/>
      <c r="VR15" s="17"/>
      <c r="VS15" s="17">
        <v>0</v>
      </c>
      <c r="VT15" s="17">
        <v>0</v>
      </c>
      <c r="VU15" s="17"/>
      <c r="VV15" s="17"/>
      <c r="VW15" s="17">
        <v>0</v>
      </c>
      <c r="VX15" s="17">
        <v>0.6</v>
      </c>
      <c r="VY15" s="17">
        <v>0.6</v>
      </c>
      <c r="VZ15" s="17">
        <v>0.6</v>
      </c>
      <c r="WA15" s="17">
        <v>0</v>
      </c>
      <c r="WB15" s="17">
        <v>23.9</v>
      </c>
      <c r="WC15" s="17">
        <v>30</v>
      </c>
      <c r="WD15" s="17">
        <v>16.991</v>
      </c>
      <c r="WE15" s="17">
        <v>6.9089999999999998</v>
      </c>
      <c r="WF15" s="17">
        <v>17.2</v>
      </c>
      <c r="WG15" s="17">
        <v>23.3</v>
      </c>
      <c r="WH15" s="17">
        <v>25.291</v>
      </c>
      <c r="WI15" s="17">
        <v>-8.0909999999999993</v>
      </c>
      <c r="WJ15" s="17">
        <v>0</v>
      </c>
      <c r="WK15" s="17"/>
      <c r="WL15" s="17"/>
      <c r="WM15" s="17">
        <v>0</v>
      </c>
      <c r="WN15" s="17">
        <v>3.8</v>
      </c>
      <c r="WO15" s="17">
        <v>4.2</v>
      </c>
      <c r="WP15" s="17">
        <v>4.2</v>
      </c>
      <c r="WQ15" s="17">
        <v>-0.4</v>
      </c>
      <c r="WR15" s="17">
        <v>2.1</v>
      </c>
      <c r="WS15" s="17">
        <v>1.2</v>
      </c>
      <c r="WT15" s="17">
        <v>1.2</v>
      </c>
      <c r="WU15" s="17">
        <v>0.9</v>
      </c>
      <c r="WV15" s="17">
        <v>2.4</v>
      </c>
      <c r="WW15" s="17">
        <v>2.4</v>
      </c>
      <c r="WX15" s="17">
        <v>2.4</v>
      </c>
      <c r="WY15" s="17">
        <v>0</v>
      </c>
      <c r="WZ15" s="17">
        <v>0.9</v>
      </c>
      <c r="XA15" s="17">
        <v>1.4</v>
      </c>
      <c r="XB15" s="17">
        <v>1.4</v>
      </c>
      <c r="XC15" s="17">
        <v>-0.5</v>
      </c>
      <c r="XD15" s="17">
        <v>0</v>
      </c>
      <c r="XE15" s="17"/>
      <c r="XF15" s="17"/>
      <c r="XG15" s="17">
        <v>0</v>
      </c>
      <c r="XH15" s="17">
        <v>8</v>
      </c>
      <c r="XI15" s="17">
        <v>8.1999999999999993</v>
      </c>
      <c r="XJ15" s="17">
        <v>8.1999999999999993</v>
      </c>
      <c r="XK15" s="17">
        <v>-0.2</v>
      </c>
      <c r="XL15" s="17">
        <v>20</v>
      </c>
      <c r="XM15" s="17">
        <v>18.697759999999999</v>
      </c>
      <c r="XN15" s="17">
        <v>19.241980000000002</v>
      </c>
      <c r="XO15" s="17">
        <v>0.75802000000000003</v>
      </c>
      <c r="XP15" s="17">
        <v>20</v>
      </c>
      <c r="XQ15" s="17">
        <v>18.697759999999999</v>
      </c>
      <c r="XR15" s="17">
        <v>19.241980000000002</v>
      </c>
      <c r="XS15" s="17">
        <v>0.75802000000000003</v>
      </c>
      <c r="XT15" s="17">
        <v>8.9</v>
      </c>
      <c r="XU15" s="17">
        <v>10.7</v>
      </c>
      <c r="XV15" s="17">
        <v>10.7</v>
      </c>
      <c r="XW15" s="17">
        <v>-1.8</v>
      </c>
      <c r="XX15" s="17">
        <v>27.4</v>
      </c>
      <c r="XY15" s="17">
        <v>29.5</v>
      </c>
      <c r="XZ15" s="17">
        <v>29.5</v>
      </c>
      <c r="YA15" s="17">
        <v>-2.1</v>
      </c>
      <c r="YB15" s="17">
        <v>34.299999999999997</v>
      </c>
      <c r="YC15" s="17">
        <v>29.5</v>
      </c>
      <c r="YD15" s="17">
        <v>29.5</v>
      </c>
      <c r="YE15" s="17">
        <v>4.8</v>
      </c>
      <c r="YF15" s="17">
        <v>14.3</v>
      </c>
      <c r="YG15" s="17">
        <v>14</v>
      </c>
      <c r="YH15" s="17">
        <v>14</v>
      </c>
      <c r="YI15" s="17">
        <v>0.3</v>
      </c>
      <c r="YJ15" s="17">
        <v>13</v>
      </c>
      <c r="YK15" s="17">
        <v>19.53</v>
      </c>
      <c r="YL15" s="17">
        <v>19.526</v>
      </c>
      <c r="YM15" s="17">
        <v>-6.5259999999999998</v>
      </c>
      <c r="YN15" s="17">
        <v>5</v>
      </c>
      <c r="YO15" s="17">
        <v>7.85</v>
      </c>
      <c r="YP15" s="17">
        <v>7.85</v>
      </c>
      <c r="YQ15" s="17">
        <v>-2.85</v>
      </c>
      <c r="YR15" s="17">
        <v>11.6</v>
      </c>
      <c r="YS15" s="17">
        <v>11</v>
      </c>
      <c r="YT15" s="17">
        <v>11</v>
      </c>
      <c r="YU15" s="17">
        <v>0.6</v>
      </c>
      <c r="YV15" s="17">
        <v>20.2</v>
      </c>
      <c r="YW15" s="17">
        <v>22</v>
      </c>
      <c r="YX15" s="17">
        <v>22</v>
      </c>
      <c r="YY15" s="17">
        <v>-1.8</v>
      </c>
    </row>
    <row r="16" spans="1:675" ht="24" customHeight="1" x14ac:dyDescent="0.3">
      <c r="A16" s="1"/>
      <c r="B16" s="18" t="s">
        <v>106</v>
      </c>
      <c r="C16" s="18" t="s">
        <v>798</v>
      </c>
      <c r="D16" s="19">
        <v>201.3</v>
      </c>
      <c r="E16" s="19">
        <v>203.40136000000001</v>
      </c>
      <c r="F16" s="19">
        <v>203.40136000000001</v>
      </c>
      <c r="G16" s="19">
        <v>-2.1013600000000001</v>
      </c>
      <c r="H16" s="19">
        <v>637.4</v>
      </c>
      <c r="I16" s="19">
        <v>627.79395999999997</v>
      </c>
      <c r="J16" s="19">
        <v>627.79395999999997</v>
      </c>
      <c r="K16" s="19">
        <v>9.6060400000000001</v>
      </c>
      <c r="L16" s="19">
        <v>215.5</v>
      </c>
      <c r="M16" s="19">
        <v>204.43100999999999</v>
      </c>
      <c r="N16" s="19">
        <v>204.43100999999999</v>
      </c>
      <c r="O16" s="19">
        <v>11.068989999999999</v>
      </c>
      <c r="P16" s="19"/>
      <c r="Q16" s="19"/>
      <c r="R16" s="19"/>
      <c r="S16" s="19">
        <v>0</v>
      </c>
      <c r="T16" s="19"/>
      <c r="U16" s="19"/>
      <c r="V16" s="19"/>
      <c r="W16" s="19">
        <v>0</v>
      </c>
      <c r="X16" s="19">
        <v>90</v>
      </c>
      <c r="Y16" s="19">
        <v>91.867829999999998</v>
      </c>
      <c r="Z16" s="19">
        <v>91.867829999999998</v>
      </c>
      <c r="AA16" s="19">
        <v>-1.8678300000000001</v>
      </c>
      <c r="AB16" s="19">
        <v>241.5</v>
      </c>
      <c r="AC16" s="19">
        <v>242</v>
      </c>
      <c r="AD16" s="19">
        <v>242</v>
      </c>
      <c r="AE16" s="19">
        <v>-0.5</v>
      </c>
      <c r="AF16" s="19"/>
      <c r="AG16" s="19"/>
      <c r="AH16" s="19"/>
      <c r="AI16" s="19">
        <v>0</v>
      </c>
      <c r="AJ16" s="19">
        <v>0</v>
      </c>
      <c r="AK16" s="19"/>
      <c r="AL16" s="19"/>
      <c r="AM16" s="19">
        <v>0</v>
      </c>
      <c r="AN16" s="19">
        <v>150.30000000000001</v>
      </c>
      <c r="AO16" s="19">
        <v>135.58384000000001</v>
      </c>
      <c r="AP16" s="19">
        <v>135.58384000000001</v>
      </c>
      <c r="AQ16" s="19">
        <v>14.71616</v>
      </c>
      <c r="AR16" s="19">
        <v>150.5</v>
      </c>
      <c r="AS16" s="19">
        <v>135.58384000000001</v>
      </c>
      <c r="AT16" s="19">
        <v>135.58384000000001</v>
      </c>
      <c r="AU16" s="19">
        <v>14.91616</v>
      </c>
      <c r="AV16" s="19">
        <v>150.30000000000001</v>
      </c>
      <c r="AW16" s="19">
        <v>135.58384000000001</v>
      </c>
      <c r="AX16" s="19">
        <v>135.58384000000001</v>
      </c>
      <c r="AY16" s="19">
        <v>14.71616</v>
      </c>
      <c r="AZ16" s="19">
        <v>247.6</v>
      </c>
      <c r="BA16" s="19">
        <v>203.98649</v>
      </c>
      <c r="BB16" s="19">
        <v>203.98649</v>
      </c>
      <c r="BC16" s="19">
        <v>43.613509999999998</v>
      </c>
      <c r="BD16" s="19">
        <v>109.5</v>
      </c>
      <c r="BE16" s="19">
        <v>120.0309</v>
      </c>
      <c r="BF16" s="19">
        <v>207.24285</v>
      </c>
      <c r="BG16" s="19">
        <v>-97.742850000000004</v>
      </c>
      <c r="BH16" s="19">
        <v>67.2</v>
      </c>
      <c r="BI16" s="19">
        <v>60.19567</v>
      </c>
      <c r="BJ16" s="19">
        <v>103.93259999999999</v>
      </c>
      <c r="BK16" s="19">
        <v>-36.732599999999998</v>
      </c>
      <c r="BL16" s="19">
        <v>561.1</v>
      </c>
      <c r="BM16" s="19">
        <v>566.08941000000004</v>
      </c>
      <c r="BN16" s="19">
        <v>566.08941000000004</v>
      </c>
      <c r="BO16" s="19">
        <v>-4.9894100000000003</v>
      </c>
      <c r="BP16" s="19">
        <v>10.3</v>
      </c>
      <c r="BQ16" s="19">
        <v>10.52094</v>
      </c>
      <c r="BR16" s="19">
        <v>10.52094</v>
      </c>
      <c r="BS16" s="19">
        <v>-0.22094</v>
      </c>
      <c r="BT16" s="19"/>
      <c r="BU16" s="19"/>
      <c r="BV16" s="19"/>
      <c r="BW16" s="19">
        <v>0</v>
      </c>
      <c r="BX16" s="19"/>
      <c r="BY16" s="19"/>
      <c r="BZ16" s="19"/>
      <c r="CA16" s="19">
        <v>0</v>
      </c>
      <c r="CB16" s="19"/>
      <c r="CC16" s="19"/>
      <c r="CD16" s="19"/>
      <c r="CE16" s="19">
        <v>0</v>
      </c>
      <c r="CF16" s="19"/>
      <c r="CG16" s="19"/>
      <c r="CH16" s="19"/>
      <c r="CI16" s="19">
        <v>0</v>
      </c>
      <c r="CJ16" s="19">
        <v>166.5</v>
      </c>
      <c r="CK16" s="19">
        <v>164.06706</v>
      </c>
      <c r="CL16" s="19">
        <v>164.06706</v>
      </c>
      <c r="CM16" s="19">
        <v>2.4329399999999999</v>
      </c>
      <c r="CN16" s="19">
        <v>7.5</v>
      </c>
      <c r="CO16" s="19">
        <v>7.3919600000000001</v>
      </c>
      <c r="CP16" s="19">
        <v>7.3919600000000001</v>
      </c>
      <c r="CQ16" s="19">
        <v>0.10804</v>
      </c>
      <c r="CR16" s="19">
        <v>5.2</v>
      </c>
      <c r="CS16" s="19">
        <v>4.0575400000000004</v>
      </c>
      <c r="CT16" s="19">
        <v>4.0575400000000004</v>
      </c>
      <c r="CU16" s="19">
        <v>1.14246</v>
      </c>
      <c r="CV16" s="19">
        <v>0</v>
      </c>
      <c r="CW16" s="19"/>
      <c r="CX16" s="19"/>
      <c r="CY16" s="19">
        <v>0</v>
      </c>
      <c r="CZ16" s="19">
        <v>6.7</v>
      </c>
      <c r="DA16" s="19">
        <v>6.8787000000000003</v>
      </c>
      <c r="DB16" s="19">
        <v>6.8787000000000003</v>
      </c>
      <c r="DC16" s="19">
        <v>-0.1787</v>
      </c>
      <c r="DD16" s="19"/>
      <c r="DE16" s="19"/>
      <c r="DF16" s="19"/>
      <c r="DG16" s="19">
        <v>0</v>
      </c>
      <c r="DH16" s="19">
        <v>142.4</v>
      </c>
      <c r="DI16" s="19">
        <v>142.44412</v>
      </c>
      <c r="DJ16" s="19">
        <v>142.44412</v>
      </c>
      <c r="DK16" s="19">
        <v>-4.4119999999999999E-2</v>
      </c>
      <c r="DL16" s="19"/>
      <c r="DM16" s="19"/>
      <c r="DN16" s="19"/>
      <c r="DO16" s="19">
        <v>0</v>
      </c>
      <c r="DP16" s="19"/>
      <c r="DQ16" s="19"/>
      <c r="DR16" s="19"/>
      <c r="DS16" s="19">
        <v>0</v>
      </c>
      <c r="DT16" s="19"/>
      <c r="DU16" s="19"/>
      <c r="DV16" s="19"/>
      <c r="DW16" s="19">
        <v>0</v>
      </c>
      <c r="DX16" s="19"/>
      <c r="DY16" s="19"/>
      <c r="DZ16" s="19"/>
      <c r="EA16" s="19">
        <v>0</v>
      </c>
      <c r="EB16" s="19">
        <v>110.5</v>
      </c>
      <c r="EC16" s="19">
        <v>112.46647</v>
      </c>
      <c r="ED16" s="19">
        <v>112.46647</v>
      </c>
      <c r="EE16" s="19">
        <v>-1.9664699999999999</v>
      </c>
      <c r="EF16" s="19">
        <v>222.8</v>
      </c>
      <c r="EG16" s="19">
        <v>220.69499999999999</v>
      </c>
      <c r="EH16" s="19">
        <v>220.69499999999999</v>
      </c>
      <c r="EI16" s="19">
        <v>2.105</v>
      </c>
      <c r="EJ16" s="19"/>
      <c r="EK16" s="19"/>
      <c r="EL16" s="19"/>
      <c r="EM16" s="19">
        <v>0</v>
      </c>
      <c r="EN16" s="19"/>
      <c r="EO16" s="19"/>
      <c r="EP16" s="19"/>
      <c r="EQ16" s="19">
        <v>0</v>
      </c>
      <c r="ER16" s="19"/>
      <c r="ES16" s="19"/>
      <c r="ET16" s="19"/>
      <c r="EU16" s="19">
        <v>0</v>
      </c>
      <c r="EV16" s="19">
        <v>6.5</v>
      </c>
      <c r="EW16" s="19">
        <v>6.39</v>
      </c>
      <c r="EX16" s="19">
        <v>6.39</v>
      </c>
      <c r="EY16" s="19">
        <v>0.11</v>
      </c>
      <c r="EZ16" s="19">
        <v>460</v>
      </c>
      <c r="FA16" s="19">
        <v>457.09426999999999</v>
      </c>
      <c r="FB16" s="19">
        <v>457.09426999999999</v>
      </c>
      <c r="FC16" s="19">
        <v>2.9057300000000001</v>
      </c>
      <c r="FD16" s="19">
        <v>74.099999999999994</v>
      </c>
      <c r="FE16" s="19">
        <v>81.635570000000001</v>
      </c>
      <c r="FF16" s="19">
        <v>81.635570000000001</v>
      </c>
      <c r="FG16" s="19">
        <v>-7.5355699999999999</v>
      </c>
      <c r="FH16" s="19">
        <v>152.6</v>
      </c>
      <c r="FI16" s="19">
        <v>151.36251999999999</v>
      </c>
      <c r="FJ16" s="19">
        <v>151.36251999999999</v>
      </c>
      <c r="FK16" s="19">
        <v>1.2374799999999999</v>
      </c>
      <c r="FL16" s="19">
        <v>42.1</v>
      </c>
      <c r="FM16" s="19">
        <v>41.89893</v>
      </c>
      <c r="FN16" s="19">
        <v>41.89893</v>
      </c>
      <c r="FO16" s="19">
        <v>0.20107</v>
      </c>
      <c r="FP16" s="19">
        <v>18.399999999999999</v>
      </c>
      <c r="FQ16" s="19">
        <v>19.21088</v>
      </c>
      <c r="FR16" s="19">
        <v>19.21088</v>
      </c>
      <c r="FS16" s="19">
        <v>-0.81088000000000005</v>
      </c>
      <c r="FT16" s="19">
        <v>18.899999999999999</v>
      </c>
      <c r="FU16" s="19">
        <v>17.93975</v>
      </c>
      <c r="FV16" s="19">
        <v>18.46453</v>
      </c>
      <c r="FW16" s="19">
        <v>0.43547000000000002</v>
      </c>
      <c r="FX16" s="19">
        <v>90.7</v>
      </c>
      <c r="FY16" s="19">
        <v>87.773570000000007</v>
      </c>
      <c r="FZ16" s="19">
        <v>87.773570000000007</v>
      </c>
      <c r="GA16" s="19">
        <v>2.9264299999999999</v>
      </c>
      <c r="GB16" s="19"/>
      <c r="GC16" s="19"/>
      <c r="GD16" s="19"/>
      <c r="GE16" s="19">
        <v>0</v>
      </c>
      <c r="GF16" s="19"/>
      <c r="GG16" s="19"/>
      <c r="GH16" s="19"/>
      <c r="GI16" s="19">
        <v>0</v>
      </c>
      <c r="GJ16" s="19"/>
      <c r="GK16" s="19"/>
      <c r="GL16" s="19"/>
      <c r="GM16" s="19">
        <v>0</v>
      </c>
      <c r="GN16" s="19">
        <v>105.7</v>
      </c>
      <c r="GO16" s="19">
        <v>110.48202000000001</v>
      </c>
      <c r="GP16" s="19">
        <v>110.48202000000001</v>
      </c>
      <c r="GQ16" s="19">
        <v>-4.7820200000000002</v>
      </c>
      <c r="GR16" s="19">
        <v>0</v>
      </c>
      <c r="GS16" s="19"/>
      <c r="GT16" s="19"/>
      <c r="GU16" s="19">
        <v>0</v>
      </c>
      <c r="GV16" s="19">
        <v>44.9</v>
      </c>
      <c r="GW16" s="19">
        <v>45.381999999999998</v>
      </c>
      <c r="GX16" s="19">
        <v>45.381999999999998</v>
      </c>
      <c r="GY16" s="19">
        <v>-0.48199999999999998</v>
      </c>
      <c r="GZ16" s="19">
        <v>4</v>
      </c>
      <c r="HA16" s="19"/>
      <c r="HB16" s="19"/>
      <c r="HC16" s="19">
        <v>4</v>
      </c>
      <c r="HD16" s="19">
        <v>33.5</v>
      </c>
      <c r="HE16" s="19">
        <v>32.99944</v>
      </c>
      <c r="HF16" s="19">
        <v>32.99944</v>
      </c>
      <c r="HG16" s="19">
        <v>0.50056</v>
      </c>
      <c r="HH16" s="19">
        <v>99.9</v>
      </c>
      <c r="HI16" s="19">
        <v>121.62415</v>
      </c>
      <c r="HJ16" s="19">
        <v>97.741619999999998</v>
      </c>
      <c r="HK16" s="19">
        <v>2.1583800000000002</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84.3</v>
      </c>
      <c r="IW16" s="19">
        <v>84.086690000000004</v>
      </c>
      <c r="IX16" s="19">
        <v>128.17738</v>
      </c>
      <c r="IY16" s="19">
        <v>-43.877380000000002</v>
      </c>
      <c r="IZ16" s="19">
        <v>0</v>
      </c>
      <c r="JA16" s="19"/>
      <c r="JB16" s="19"/>
      <c r="JC16" s="19">
        <v>0</v>
      </c>
      <c r="JD16" s="19">
        <v>0</v>
      </c>
      <c r="JE16" s="19"/>
      <c r="JF16" s="19"/>
      <c r="JG16" s="19">
        <v>0</v>
      </c>
      <c r="JH16" s="19">
        <v>0</v>
      </c>
      <c r="JI16" s="19"/>
      <c r="JJ16" s="19"/>
      <c r="JK16" s="19">
        <v>0</v>
      </c>
      <c r="JL16" s="19"/>
      <c r="JM16" s="19"/>
      <c r="JN16" s="19"/>
      <c r="JO16" s="19">
        <v>0</v>
      </c>
      <c r="JP16" s="19">
        <v>38</v>
      </c>
      <c r="JQ16" s="19">
        <v>44.848439999999997</v>
      </c>
      <c r="JR16" s="19">
        <v>44.848439999999997</v>
      </c>
      <c r="JS16" s="19">
        <v>-6.8484400000000001</v>
      </c>
      <c r="JT16" s="19">
        <v>27.9</v>
      </c>
      <c r="JU16" s="19">
        <v>22.49156</v>
      </c>
      <c r="JV16" s="19">
        <v>22.49156</v>
      </c>
      <c r="JW16" s="19">
        <v>5.4084399999999997</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2.1</v>
      </c>
      <c r="KW16" s="19">
        <v>4.7853599999999998</v>
      </c>
      <c r="KX16" s="19">
        <v>4.7853599999999998</v>
      </c>
      <c r="KY16" s="19">
        <v>-2.6853600000000002</v>
      </c>
      <c r="KZ16" s="19">
        <v>76.2</v>
      </c>
      <c r="LA16" s="19">
        <v>20.59732</v>
      </c>
      <c r="LB16" s="19"/>
      <c r="LC16" s="19">
        <v>76.2</v>
      </c>
      <c r="LD16" s="19">
        <v>115</v>
      </c>
      <c r="LE16" s="19">
        <v>124.31117</v>
      </c>
      <c r="LF16" s="19">
        <v>131.48477</v>
      </c>
      <c r="LG16" s="19">
        <v>-16.484770000000001</v>
      </c>
      <c r="LH16" s="19">
        <v>63.3</v>
      </c>
      <c r="LI16" s="19">
        <v>67.199219999999997</v>
      </c>
      <c r="LJ16" s="19">
        <v>67.199219999999997</v>
      </c>
      <c r="LK16" s="19">
        <v>-3.8992200000000001</v>
      </c>
      <c r="LL16" s="19">
        <v>70.2</v>
      </c>
      <c r="LM16" s="19">
        <v>65.984009999999998</v>
      </c>
      <c r="LN16" s="19">
        <v>78.567999999999998</v>
      </c>
      <c r="LO16" s="19">
        <v>-8.3680000000000003</v>
      </c>
      <c r="LP16" s="19">
        <v>29.9</v>
      </c>
      <c r="LQ16" s="19">
        <v>29.980560000000001</v>
      </c>
      <c r="LR16" s="19">
        <v>29.980560000000001</v>
      </c>
      <c r="LS16" s="19">
        <v>-8.0560000000000007E-2</v>
      </c>
      <c r="LT16" s="19"/>
      <c r="LU16" s="19"/>
      <c r="LV16" s="19"/>
      <c r="LW16" s="19">
        <v>0</v>
      </c>
      <c r="LX16" s="19">
        <v>0</v>
      </c>
      <c r="LY16" s="19"/>
      <c r="LZ16" s="19"/>
      <c r="MA16" s="19">
        <v>0</v>
      </c>
      <c r="MB16" s="19">
        <v>0</v>
      </c>
      <c r="MC16" s="19"/>
      <c r="MD16" s="19"/>
      <c r="ME16" s="19">
        <v>0</v>
      </c>
      <c r="MF16" s="19">
        <v>103.2</v>
      </c>
      <c r="MG16" s="19">
        <v>109.89</v>
      </c>
      <c r="MH16" s="19">
        <v>109.9384</v>
      </c>
      <c r="MI16" s="19">
        <v>-6.7384000000000004</v>
      </c>
      <c r="MJ16" s="19">
        <v>103</v>
      </c>
      <c r="MK16" s="19">
        <v>109.89</v>
      </c>
      <c r="ML16" s="19">
        <v>109.9384</v>
      </c>
      <c r="MM16" s="19">
        <v>-6.9383999999999997</v>
      </c>
      <c r="MN16" s="19">
        <v>121.3</v>
      </c>
      <c r="MO16" s="19">
        <v>110.22</v>
      </c>
      <c r="MP16" s="19">
        <v>110.26855</v>
      </c>
      <c r="MQ16" s="19">
        <v>11.03145</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208.2</v>
      </c>
      <c r="NM16" s="19">
        <v>206.49084999999999</v>
      </c>
      <c r="NN16" s="19">
        <v>206.49084999999999</v>
      </c>
      <c r="NO16" s="19">
        <v>1.7091499999999999</v>
      </c>
      <c r="NP16" s="19">
        <v>100.3</v>
      </c>
      <c r="NQ16" s="19">
        <v>103.55547</v>
      </c>
      <c r="NR16" s="19">
        <v>103.55547</v>
      </c>
      <c r="NS16" s="19">
        <v>-3.2554699999999999</v>
      </c>
      <c r="NT16" s="19">
        <v>7</v>
      </c>
      <c r="NU16" s="19">
        <v>4.07721</v>
      </c>
      <c r="NV16" s="19">
        <v>4.07721</v>
      </c>
      <c r="NW16" s="19">
        <v>2.92279</v>
      </c>
      <c r="NX16" s="19">
        <v>4.4000000000000004</v>
      </c>
      <c r="NY16" s="19">
        <v>4.2773700000000003</v>
      </c>
      <c r="NZ16" s="19">
        <v>4.2773700000000003</v>
      </c>
      <c r="OA16" s="19">
        <v>0.12263</v>
      </c>
      <c r="OB16" s="19">
        <v>14</v>
      </c>
      <c r="OC16" s="19">
        <v>16.99708</v>
      </c>
      <c r="OD16" s="19">
        <v>17.492709999999999</v>
      </c>
      <c r="OE16" s="19">
        <v>-3.4927100000000002</v>
      </c>
      <c r="OF16" s="19">
        <v>0</v>
      </c>
      <c r="OG16" s="19"/>
      <c r="OH16" s="19"/>
      <c r="OI16" s="19">
        <v>0</v>
      </c>
      <c r="OJ16" s="19">
        <v>44.7</v>
      </c>
      <c r="OK16" s="19">
        <v>63</v>
      </c>
      <c r="OL16" s="19">
        <v>47.823</v>
      </c>
      <c r="OM16" s="19">
        <v>-3.1230000000000002</v>
      </c>
      <c r="ON16" s="19">
        <v>0</v>
      </c>
      <c r="OO16" s="19"/>
      <c r="OP16" s="19"/>
      <c r="OQ16" s="19">
        <v>0</v>
      </c>
      <c r="OR16" s="19">
        <v>0</v>
      </c>
      <c r="OS16" s="19">
        <v>0.31</v>
      </c>
      <c r="OT16" s="19">
        <v>0.30599999999999999</v>
      </c>
      <c r="OU16" s="19">
        <v>-0.30599999999999999</v>
      </c>
      <c r="OV16" s="19">
        <v>0</v>
      </c>
      <c r="OW16" s="19"/>
      <c r="OX16" s="19"/>
      <c r="OY16" s="19">
        <v>0</v>
      </c>
      <c r="OZ16" s="19">
        <v>20.2</v>
      </c>
      <c r="PA16" s="19">
        <v>19.436350000000001</v>
      </c>
      <c r="PB16" s="19">
        <v>19.436350000000001</v>
      </c>
      <c r="PC16" s="19">
        <v>0.76365000000000005</v>
      </c>
      <c r="PD16" s="19">
        <v>9.9</v>
      </c>
      <c r="PE16" s="19">
        <v>9.9830000000000005</v>
      </c>
      <c r="PF16" s="19">
        <v>9.9830000000000005</v>
      </c>
      <c r="PG16" s="19">
        <v>-8.3000000000000004E-2</v>
      </c>
      <c r="PH16" s="19">
        <v>5.3</v>
      </c>
      <c r="PI16" s="19">
        <v>5.67</v>
      </c>
      <c r="PJ16" s="19">
        <v>5.67</v>
      </c>
      <c r="PK16" s="19">
        <v>-0.37</v>
      </c>
      <c r="PL16" s="19">
        <v>0</v>
      </c>
      <c r="PM16" s="19"/>
      <c r="PN16" s="19"/>
      <c r="PO16" s="19">
        <v>0</v>
      </c>
      <c r="PP16" s="19"/>
      <c r="PQ16" s="19"/>
      <c r="PR16" s="19"/>
      <c r="PS16" s="19">
        <v>0</v>
      </c>
      <c r="PT16" s="19">
        <v>1.5</v>
      </c>
      <c r="PU16" s="19">
        <v>2</v>
      </c>
      <c r="PV16" s="19">
        <v>2</v>
      </c>
      <c r="PW16" s="19">
        <v>-0.5</v>
      </c>
      <c r="PX16" s="19">
        <v>1.8</v>
      </c>
      <c r="PY16" s="19">
        <v>1.78</v>
      </c>
      <c r="PZ16" s="19">
        <v>1.78</v>
      </c>
      <c r="QA16" s="19">
        <v>0.02</v>
      </c>
      <c r="QB16" s="19">
        <v>4.9000000000000004</v>
      </c>
      <c r="QC16" s="19">
        <v>4.9000000000000004</v>
      </c>
      <c r="QD16" s="19">
        <v>4.9000000000000004</v>
      </c>
      <c r="QE16" s="19">
        <v>0</v>
      </c>
      <c r="QF16" s="19">
        <v>20.100000000000001</v>
      </c>
      <c r="QG16" s="19">
        <v>20.274049999999999</v>
      </c>
      <c r="QH16" s="19">
        <v>20.274049999999999</v>
      </c>
      <c r="QI16" s="19">
        <v>-0.17405000000000001</v>
      </c>
      <c r="QJ16" s="19">
        <v>20</v>
      </c>
      <c r="QK16" s="19">
        <v>18.892130000000002</v>
      </c>
      <c r="QL16" s="19">
        <v>19.436350000000001</v>
      </c>
      <c r="QM16" s="19">
        <v>0.56364999999999998</v>
      </c>
      <c r="QN16" s="19">
        <v>18.8</v>
      </c>
      <c r="QO16" s="19">
        <v>17.006799999999998</v>
      </c>
      <c r="QP16" s="19">
        <v>17.492709999999999</v>
      </c>
      <c r="QQ16" s="19">
        <v>1.3072900000000001</v>
      </c>
      <c r="QR16" s="19">
        <v>2.5</v>
      </c>
      <c r="QS16" s="19">
        <v>2.7</v>
      </c>
      <c r="QT16" s="19">
        <v>2.7</v>
      </c>
      <c r="QU16" s="19">
        <v>-0.2</v>
      </c>
      <c r="QV16" s="19">
        <v>18.399999999999999</v>
      </c>
      <c r="QW16" s="19">
        <v>17.376090000000001</v>
      </c>
      <c r="QX16" s="19">
        <v>17.881440000000001</v>
      </c>
      <c r="QY16" s="19">
        <v>0.51856000000000002</v>
      </c>
      <c r="QZ16" s="19">
        <v>0</v>
      </c>
      <c r="RA16" s="19"/>
      <c r="RB16" s="19"/>
      <c r="RC16" s="19">
        <v>0</v>
      </c>
      <c r="RD16" s="19">
        <v>0</v>
      </c>
      <c r="RE16" s="19"/>
      <c r="RF16" s="19"/>
      <c r="RG16" s="19">
        <v>0</v>
      </c>
      <c r="RH16" s="19">
        <v>10.4</v>
      </c>
      <c r="RI16" s="19">
        <v>9.01</v>
      </c>
      <c r="RJ16" s="19">
        <v>9.0120000000000005</v>
      </c>
      <c r="RK16" s="19">
        <v>1.3879999999999999</v>
      </c>
      <c r="RL16" s="19">
        <v>38.1</v>
      </c>
      <c r="RM16" s="19">
        <v>28.2</v>
      </c>
      <c r="RN16" s="19">
        <v>22.655000000000001</v>
      </c>
      <c r="RO16" s="19">
        <v>15.445</v>
      </c>
      <c r="RP16" s="19">
        <v>0</v>
      </c>
      <c r="RQ16" s="19"/>
      <c r="RR16" s="19"/>
      <c r="RS16" s="19">
        <v>0</v>
      </c>
      <c r="RT16" s="19">
        <v>3.4</v>
      </c>
      <c r="RU16" s="19">
        <v>3.51</v>
      </c>
      <c r="RV16" s="19">
        <v>3.5009999999999999</v>
      </c>
      <c r="RW16" s="19">
        <v>-0.10100000000000001</v>
      </c>
      <c r="RX16" s="19">
        <v>3</v>
      </c>
      <c r="RY16" s="19">
        <v>4.1842600000000001</v>
      </c>
      <c r="RZ16" s="19">
        <v>5.03634</v>
      </c>
      <c r="SA16" s="19">
        <v>-2.03634</v>
      </c>
      <c r="SB16" s="19">
        <v>2.6</v>
      </c>
      <c r="SC16" s="19">
        <v>2</v>
      </c>
      <c r="SD16" s="19">
        <v>2</v>
      </c>
      <c r="SE16" s="19">
        <v>0.6</v>
      </c>
      <c r="SF16" s="19">
        <v>0.3</v>
      </c>
      <c r="SG16" s="19">
        <v>0.4</v>
      </c>
      <c r="SH16" s="19">
        <v>0.4</v>
      </c>
      <c r="SI16" s="19">
        <v>-0.1</v>
      </c>
      <c r="SJ16" s="19">
        <v>0</v>
      </c>
      <c r="SK16" s="19"/>
      <c r="SL16" s="19"/>
      <c r="SM16" s="19">
        <v>0</v>
      </c>
      <c r="SN16" s="19">
        <v>19.8</v>
      </c>
      <c r="SO16" s="19">
        <v>18.62002</v>
      </c>
      <c r="SP16" s="19">
        <v>19.1448</v>
      </c>
      <c r="SQ16" s="19">
        <v>0.6552</v>
      </c>
      <c r="SR16" s="19">
        <v>8</v>
      </c>
      <c r="SS16" s="19">
        <v>10.76774</v>
      </c>
      <c r="ST16" s="19">
        <v>11.078720000000001</v>
      </c>
      <c r="SU16" s="19">
        <v>-3.0787200000000001</v>
      </c>
      <c r="SV16" s="19">
        <v>19.899999999999999</v>
      </c>
      <c r="SW16" s="19">
        <v>18.892130000000002</v>
      </c>
      <c r="SX16" s="19">
        <v>19.436350000000001</v>
      </c>
      <c r="SY16" s="19">
        <v>0.46365000000000001</v>
      </c>
      <c r="SZ16" s="19">
        <v>20.2</v>
      </c>
      <c r="TA16" s="19">
        <v>18.892130000000002</v>
      </c>
      <c r="TB16" s="19">
        <v>19.436350000000001</v>
      </c>
      <c r="TC16" s="19">
        <v>0.76365000000000005</v>
      </c>
      <c r="TD16" s="19">
        <v>4.5</v>
      </c>
      <c r="TE16" s="19">
        <v>4.2699999999999996</v>
      </c>
      <c r="TF16" s="19">
        <v>4.2679999999999998</v>
      </c>
      <c r="TG16" s="19">
        <v>0.23200000000000001</v>
      </c>
      <c r="TH16" s="19">
        <v>11.7</v>
      </c>
      <c r="TI16" s="19">
        <v>7.1</v>
      </c>
      <c r="TJ16" s="19">
        <v>10.53</v>
      </c>
      <c r="TK16" s="19">
        <v>1.17</v>
      </c>
      <c r="TL16" s="19">
        <v>0</v>
      </c>
      <c r="TM16" s="19"/>
      <c r="TN16" s="19"/>
      <c r="TO16" s="19">
        <v>0</v>
      </c>
      <c r="TP16" s="19">
        <v>27.8</v>
      </c>
      <c r="TQ16" s="19">
        <v>22.8</v>
      </c>
      <c r="TR16" s="19">
        <v>16.738</v>
      </c>
      <c r="TS16" s="19">
        <v>11.061999999999999</v>
      </c>
      <c r="TT16" s="19">
        <v>47.6</v>
      </c>
      <c r="TU16" s="19">
        <v>48.3</v>
      </c>
      <c r="TV16" s="19">
        <v>28.484000000000002</v>
      </c>
      <c r="TW16" s="19">
        <v>19.116</v>
      </c>
      <c r="TX16" s="19">
        <v>2</v>
      </c>
      <c r="TY16" s="19">
        <v>0.2</v>
      </c>
      <c r="TZ16" s="19">
        <v>0.47099999999999997</v>
      </c>
      <c r="UA16" s="19">
        <v>1.5289999999999999</v>
      </c>
      <c r="UB16" s="19">
        <v>1</v>
      </c>
      <c r="UC16" s="19">
        <v>0.2</v>
      </c>
      <c r="UD16" s="19">
        <v>0.433</v>
      </c>
      <c r="UE16" s="19">
        <v>0.56699999999999995</v>
      </c>
      <c r="UF16" s="19">
        <v>0</v>
      </c>
      <c r="UG16" s="19"/>
      <c r="UH16" s="19"/>
      <c r="UI16" s="19">
        <v>0</v>
      </c>
      <c r="UJ16" s="19">
        <v>17.8</v>
      </c>
      <c r="UK16" s="19">
        <v>18.892130000000002</v>
      </c>
      <c r="UL16" s="19">
        <v>19.436350000000001</v>
      </c>
      <c r="UM16" s="19">
        <v>-1.63635</v>
      </c>
      <c r="UN16" s="19">
        <v>5.7</v>
      </c>
      <c r="UO16" s="19">
        <v>8</v>
      </c>
      <c r="UP16" s="19">
        <v>8</v>
      </c>
      <c r="UQ16" s="19">
        <v>-2.2999999999999998</v>
      </c>
      <c r="UR16" s="19">
        <v>4.7</v>
      </c>
      <c r="US16" s="19"/>
      <c r="UT16" s="19"/>
      <c r="UU16" s="19">
        <v>4.7</v>
      </c>
      <c r="UV16" s="19">
        <v>20.399999999999999</v>
      </c>
      <c r="UW16" s="19">
        <v>18.892130000000002</v>
      </c>
      <c r="UX16" s="19">
        <v>19.436350000000001</v>
      </c>
      <c r="UY16" s="19">
        <v>0.96365000000000001</v>
      </c>
      <c r="UZ16" s="19">
        <v>20.399999999999999</v>
      </c>
      <c r="VA16" s="19">
        <v>18.892130000000002</v>
      </c>
      <c r="VB16" s="19">
        <v>19.436350000000001</v>
      </c>
      <c r="VC16" s="19">
        <v>0.96365000000000001</v>
      </c>
      <c r="VD16" s="19">
        <v>20</v>
      </c>
      <c r="VE16" s="19">
        <v>18.892130000000002</v>
      </c>
      <c r="VF16" s="19">
        <v>19.436350000000001</v>
      </c>
      <c r="VG16" s="19">
        <v>0.56364999999999998</v>
      </c>
      <c r="VH16" s="19">
        <v>0</v>
      </c>
      <c r="VI16" s="19">
        <v>0.68</v>
      </c>
      <c r="VJ16" s="19">
        <v>0.67500000000000004</v>
      </c>
      <c r="VK16" s="19">
        <v>-0.67500000000000004</v>
      </c>
      <c r="VL16" s="19">
        <v>0</v>
      </c>
      <c r="VM16" s="19"/>
      <c r="VN16" s="19"/>
      <c r="VO16" s="19">
        <v>0</v>
      </c>
      <c r="VP16" s="19">
        <v>0</v>
      </c>
      <c r="VQ16" s="19"/>
      <c r="VR16" s="19"/>
      <c r="VS16" s="19">
        <v>0</v>
      </c>
      <c r="VT16" s="19">
        <v>0</v>
      </c>
      <c r="VU16" s="19"/>
      <c r="VV16" s="19"/>
      <c r="VW16" s="19">
        <v>0</v>
      </c>
      <c r="VX16" s="19">
        <v>0.6</v>
      </c>
      <c r="VY16" s="19">
        <v>0.6</v>
      </c>
      <c r="VZ16" s="19">
        <v>0.6</v>
      </c>
      <c r="WA16" s="19">
        <v>0</v>
      </c>
      <c r="WB16" s="19">
        <v>25.3</v>
      </c>
      <c r="WC16" s="19">
        <v>27.1</v>
      </c>
      <c r="WD16" s="19">
        <v>15.972</v>
      </c>
      <c r="WE16" s="19">
        <v>9.3279999999999994</v>
      </c>
      <c r="WF16" s="19">
        <v>20.100000000000001</v>
      </c>
      <c r="WG16" s="19">
        <v>19.100000000000001</v>
      </c>
      <c r="WH16" s="19">
        <v>17.603000000000002</v>
      </c>
      <c r="WI16" s="19">
        <v>2.4969999999999999</v>
      </c>
      <c r="WJ16" s="19">
        <v>0</v>
      </c>
      <c r="WK16" s="19"/>
      <c r="WL16" s="19"/>
      <c r="WM16" s="19">
        <v>0</v>
      </c>
      <c r="WN16" s="19">
        <v>3.8</v>
      </c>
      <c r="WO16" s="19">
        <v>4.2</v>
      </c>
      <c r="WP16" s="19">
        <v>4.2</v>
      </c>
      <c r="WQ16" s="19">
        <v>-0.4</v>
      </c>
      <c r="WR16" s="19">
        <v>2.1</v>
      </c>
      <c r="WS16" s="19">
        <v>1.2</v>
      </c>
      <c r="WT16" s="19">
        <v>1.2</v>
      </c>
      <c r="WU16" s="19">
        <v>0.9</v>
      </c>
      <c r="WV16" s="19">
        <v>2.4</v>
      </c>
      <c r="WW16" s="19">
        <v>2.4</v>
      </c>
      <c r="WX16" s="19">
        <v>2.4</v>
      </c>
      <c r="WY16" s="19">
        <v>0</v>
      </c>
      <c r="WZ16" s="19">
        <v>0.9</v>
      </c>
      <c r="XA16" s="19">
        <v>1.4</v>
      </c>
      <c r="XB16" s="19">
        <v>1.4</v>
      </c>
      <c r="XC16" s="19">
        <v>-0.5</v>
      </c>
      <c r="XD16" s="19">
        <v>0</v>
      </c>
      <c r="XE16" s="19"/>
      <c r="XF16" s="19"/>
      <c r="XG16" s="19">
        <v>0</v>
      </c>
      <c r="XH16" s="19">
        <v>8.1</v>
      </c>
      <c r="XI16" s="19">
        <v>8.1999999999999993</v>
      </c>
      <c r="XJ16" s="19">
        <v>8.1999999999999993</v>
      </c>
      <c r="XK16" s="19">
        <v>-0.1</v>
      </c>
      <c r="XL16" s="19">
        <v>20</v>
      </c>
      <c r="XM16" s="19">
        <v>18.697759999999999</v>
      </c>
      <c r="XN16" s="19">
        <v>19.241980000000002</v>
      </c>
      <c r="XO16" s="19">
        <v>0.75802000000000003</v>
      </c>
      <c r="XP16" s="19">
        <v>20</v>
      </c>
      <c r="XQ16" s="19">
        <v>18.697759999999999</v>
      </c>
      <c r="XR16" s="19">
        <v>19.241980000000002</v>
      </c>
      <c r="XS16" s="19">
        <v>0.75802000000000003</v>
      </c>
      <c r="XT16" s="19">
        <v>9.3000000000000007</v>
      </c>
      <c r="XU16" s="19">
        <v>10.7</v>
      </c>
      <c r="XV16" s="19">
        <v>10.7</v>
      </c>
      <c r="XW16" s="19">
        <v>-1.4</v>
      </c>
      <c r="XX16" s="19">
        <v>27.2</v>
      </c>
      <c r="XY16" s="19">
        <v>29.5</v>
      </c>
      <c r="XZ16" s="19">
        <v>29.5</v>
      </c>
      <c r="YA16" s="19">
        <v>-2.2999999999999998</v>
      </c>
      <c r="YB16" s="19">
        <v>34</v>
      </c>
      <c r="YC16" s="19">
        <v>29.5</v>
      </c>
      <c r="YD16" s="19">
        <v>29.5</v>
      </c>
      <c r="YE16" s="19">
        <v>4.5</v>
      </c>
      <c r="YF16" s="19">
        <v>14.9</v>
      </c>
      <c r="YG16" s="19">
        <v>14</v>
      </c>
      <c r="YH16" s="19">
        <v>14</v>
      </c>
      <c r="YI16" s="19">
        <v>0.9</v>
      </c>
      <c r="YJ16" s="19">
        <v>13</v>
      </c>
      <c r="YK16" s="19">
        <v>19.53</v>
      </c>
      <c r="YL16" s="19">
        <v>19.526</v>
      </c>
      <c r="YM16" s="19">
        <v>-6.5259999999999998</v>
      </c>
      <c r="YN16" s="19">
        <v>4.5999999999999996</v>
      </c>
      <c r="YO16" s="19">
        <v>7.85</v>
      </c>
      <c r="YP16" s="19">
        <v>7.85</v>
      </c>
      <c r="YQ16" s="19">
        <v>-3.25</v>
      </c>
      <c r="YR16" s="19">
        <v>11.6</v>
      </c>
      <c r="YS16" s="19">
        <v>11</v>
      </c>
      <c r="YT16" s="19">
        <v>11</v>
      </c>
      <c r="YU16" s="19">
        <v>0.6</v>
      </c>
      <c r="YV16" s="19">
        <v>21</v>
      </c>
      <c r="YW16" s="19">
        <v>22</v>
      </c>
      <c r="YX16" s="19">
        <v>22</v>
      </c>
      <c r="YY16" s="19">
        <v>-1</v>
      </c>
    </row>
    <row r="17" spans="1:675" ht="24" customHeight="1" x14ac:dyDescent="0.3">
      <c r="A17" s="1"/>
      <c r="B17" s="13" t="s">
        <v>106</v>
      </c>
      <c r="C17" s="13" t="s">
        <v>799</v>
      </c>
      <c r="D17" s="14">
        <v>200.4</v>
      </c>
      <c r="E17" s="14">
        <v>203.40136000000001</v>
      </c>
      <c r="F17" s="14">
        <v>203.40136000000001</v>
      </c>
      <c r="G17" s="14">
        <v>-3.00136</v>
      </c>
      <c r="H17" s="14">
        <v>636.29999999999995</v>
      </c>
      <c r="I17" s="14">
        <v>627.79395999999997</v>
      </c>
      <c r="J17" s="14">
        <v>627.79395999999997</v>
      </c>
      <c r="K17" s="14">
        <v>8.5060400000000005</v>
      </c>
      <c r="L17" s="14">
        <v>215.4</v>
      </c>
      <c r="M17" s="14">
        <v>204.43100999999999</v>
      </c>
      <c r="N17" s="14">
        <v>204.43100999999999</v>
      </c>
      <c r="O17" s="14">
        <v>10.96899</v>
      </c>
      <c r="P17" s="14"/>
      <c r="Q17" s="14"/>
      <c r="R17" s="14"/>
      <c r="S17" s="14">
        <v>0</v>
      </c>
      <c r="T17" s="14"/>
      <c r="U17" s="14"/>
      <c r="V17" s="14"/>
      <c r="W17" s="14">
        <v>0</v>
      </c>
      <c r="X17" s="14">
        <v>89.8</v>
      </c>
      <c r="Y17" s="14">
        <v>91.867829999999998</v>
      </c>
      <c r="Z17" s="14">
        <v>91.867829999999998</v>
      </c>
      <c r="AA17" s="14">
        <v>-2.0678299999999998</v>
      </c>
      <c r="AB17" s="14">
        <v>240.8</v>
      </c>
      <c r="AC17" s="14">
        <v>242</v>
      </c>
      <c r="AD17" s="14">
        <v>242</v>
      </c>
      <c r="AE17" s="14">
        <v>-1.2</v>
      </c>
      <c r="AF17" s="14"/>
      <c r="AG17" s="14"/>
      <c r="AH17" s="14"/>
      <c r="AI17" s="14">
        <v>0</v>
      </c>
      <c r="AJ17" s="14">
        <v>0</v>
      </c>
      <c r="AK17" s="14"/>
      <c r="AL17" s="14"/>
      <c r="AM17" s="14">
        <v>0</v>
      </c>
      <c r="AN17" s="14">
        <v>147.30000000000001</v>
      </c>
      <c r="AO17" s="14">
        <v>135.58384000000001</v>
      </c>
      <c r="AP17" s="14">
        <v>135.58384000000001</v>
      </c>
      <c r="AQ17" s="14">
        <v>11.71616</v>
      </c>
      <c r="AR17" s="14">
        <v>147.4</v>
      </c>
      <c r="AS17" s="14">
        <v>135.58384000000001</v>
      </c>
      <c r="AT17" s="14">
        <v>135.58384000000001</v>
      </c>
      <c r="AU17" s="14">
        <v>11.81616</v>
      </c>
      <c r="AV17" s="14">
        <v>147.69999999999999</v>
      </c>
      <c r="AW17" s="14">
        <v>135.58384000000001</v>
      </c>
      <c r="AX17" s="14">
        <v>135.58384000000001</v>
      </c>
      <c r="AY17" s="14">
        <v>12.116160000000001</v>
      </c>
      <c r="AZ17" s="14">
        <v>246.1</v>
      </c>
      <c r="BA17" s="14">
        <v>203.98649</v>
      </c>
      <c r="BB17" s="14">
        <v>203.98649</v>
      </c>
      <c r="BC17" s="14">
        <v>42.113509999999998</v>
      </c>
      <c r="BD17" s="14">
        <v>128.4</v>
      </c>
      <c r="BE17" s="14">
        <v>142.55458999999999</v>
      </c>
      <c r="BF17" s="14">
        <v>207.24285</v>
      </c>
      <c r="BG17" s="14">
        <v>-78.842849999999999</v>
      </c>
      <c r="BH17" s="14">
        <v>70.3</v>
      </c>
      <c r="BI17" s="14">
        <v>71.491339999999994</v>
      </c>
      <c r="BJ17" s="14">
        <v>103.93259999999999</v>
      </c>
      <c r="BK17" s="14">
        <v>-33.632599999999996</v>
      </c>
      <c r="BL17" s="14">
        <v>557.70000000000005</v>
      </c>
      <c r="BM17" s="14">
        <v>566.08941000000004</v>
      </c>
      <c r="BN17" s="14">
        <v>566.08941000000004</v>
      </c>
      <c r="BO17" s="14">
        <v>-8.3894099999999998</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164.6</v>
      </c>
      <c r="CK17" s="14">
        <v>164.06706</v>
      </c>
      <c r="CL17" s="14">
        <v>164.06706</v>
      </c>
      <c r="CM17" s="14">
        <v>0.53293999999999997</v>
      </c>
      <c r="CN17" s="14">
        <v>7.4</v>
      </c>
      <c r="CO17" s="14">
        <v>7.3919600000000001</v>
      </c>
      <c r="CP17" s="14">
        <v>7.3919600000000001</v>
      </c>
      <c r="CQ17" s="14">
        <v>8.0400000000000003E-3</v>
      </c>
      <c r="CR17" s="14">
        <v>5.2</v>
      </c>
      <c r="CS17" s="14">
        <v>4.0575400000000004</v>
      </c>
      <c r="CT17" s="14">
        <v>4.0575400000000004</v>
      </c>
      <c r="CU17" s="14">
        <v>1.14246</v>
      </c>
      <c r="CV17" s="14">
        <v>0</v>
      </c>
      <c r="CW17" s="14"/>
      <c r="CX17" s="14"/>
      <c r="CY17" s="14">
        <v>0</v>
      </c>
      <c r="CZ17" s="14">
        <v>6.7</v>
      </c>
      <c r="DA17" s="14">
        <v>6.8787000000000003</v>
      </c>
      <c r="DB17" s="14">
        <v>6.8787000000000003</v>
      </c>
      <c r="DC17" s="14">
        <v>-0.1787</v>
      </c>
      <c r="DD17" s="14"/>
      <c r="DE17" s="14"/>
      <c r="DF17" s="14"/>
      <c r="DG17" s="14">
        <v>0</v>
      </c>
      <c r="DH17" s="14">
        <v>142.1</v>
      </c>
      <c r="DI17" s="14">
        <v>142.44412</v>
      </c>
      <c r="DJ17" s="14">
        <v>142.44412</v>
      </c>
      <c r="DK17" s="14">
        <v>-0.34411999999999998</v>
      </c>
      <c r="DL17" s="14"/>
      <c r="DM17" s="14"/>
      <c r="DN17" s="14"/>
      <c r="DO17" s="14">
        <v>0</v>
      </c>
      <c r="DP17" s="14"/>
      <c r="DQ17" s="14"/>
      <c r="DR17" s="14"/>
      <c r="DS17" s="14">
        <v>0</v>
      </c>
      <c r="DT17" s="14"/>
      <c r="DU17" s="14"/>
      <c r="DV17" s="14"/>
      <c r="DW17" s="14">
        <v>0</v>
      </c>
      <c r="DX17" s="14"/>
      <c r="DY17" s="14"/>
      <c r="DZ17" s="14"/>
      <c r="EA17" s="14">
        <v>0</v>
      </c>
      <c r="EB17" s="14">
        <v>110.3</v>
      </c>
      <c r="EC17" s="14">
        <v>112.46647</v>
      </c>
      <c r="ED17" s="14">
        <v>112.46647</v>
      </c>
      <c r="EE17" s="14">
        <v>-2.1664699999999999</v>
      </c>
      <c r="EF17" s="14">
        <v>222.6</v>
      </c>
      <c r="EG17" s="14">
        <v>220.69499999999999</v>
      </c>
      <c r="EH17" s="14">
        <v>220.69499999999999</v>
      </c>
      <c r="EI17" s="14">
        <v>1.905</v>
      </c>
      <c r="EJ17" s="14"/>
      <c r="EK17" s="14"/>
      <c r="EL17" s="14"/>
      <c r="EM17" s="14">
        <v>0</v>
      </c>
      <c r="EN17" s="14"/>
      <c r="EO17" s="14"/>
      <c r="EP17" s="14"/>
      <c r="EQ17" s="14">
        <v>0</v>
      </c>
      <c r="ER17" s="14"/>
      <c r="ES17" s="14"/>
      <c r="ET17" s="14"/>
      <c r="EU17" s="14">
        <v>0</v>
      </c>
      <c r="EV17" s="14">
        <v>6.5</v>
      </c>
      <c r="EW17" s="14">
        <v>6.39</v>
      </c>
      <c r="EX17" s="14">
        <v>6.39</v>
      </c>
      <c r="EY17" s="14">
        <v>0.11</v>
      </c>
      <c r="EZ17" s="14">
        <v>458.3</v>
      </c>
      <c r="FA17" s="14">
        <v>457.09426999999999</v>
      </c>
      <c r="FB17" s="14">
        <v>457.09426999999999</v>
      </c>
      <c r="FC17" s="14">
        <v>1.20573</v>
      </c>
      <c r="FD17" s="14">
        <v>72.3</v>
      </c>
      <c r="FE17" s="14">
        <v>81.635570000000001</v>
      </c>
      <c r="FF17" s="14">
        <v>81.635570000000001</v>
      </c>
      <c r="FG17" s="14">
        <v>-9.3355700000000006</v>
      </c>
      <c r="FH17" s="14">
        <v>151.4</v>
      </c>
      <c r="FI17" s="14">
        <v>151.36251999999999</v>
      </c>
      <c r="FJ17" s="14">
        <v>151.36251999999999</v>
      </c>
      <c r="FK17" s="14">
        <v>3.7479999999999999E-2</v>
      </c>
      <c r="FL17" s="14">
        <v>42.1</v>
      </c>
      <c r="FM17" s="14">
        <v>41.89893</v>
      </c>
      <c r="FN17" s="14">
        <v>41.89893</v>
      </c>
      <c r="FO17" s="14">
        <v>0.20107</v>
      </c>
      <c r="FP17" s="14">
        <v>18.399999999999999</v>
      </c>
      <c r="FQ17" s="14">
        <v>19.21088</v>
      </c>
      <c r="FR17" s="14">
        <v>19.21088</v>
      </c>
      <c r="FS17" s="14">
        <v>-0.81088000000000005</v>
      </c>
      <c r="FT17" s="14">
        <v>18.899999999999999</v>
      </c>
      <c r="FU17" s="14">
        <v>17.93975</v>
      </c>
      <c r="FV17" s="14">
        <v>18.46453</v>
      </c>
      <c r="FW17" s="14">
        <v>0.43547000000000002</v>
      </c>
      <c r="FX17" s="14">
        <v>85.5</v>
      </c>
      <c r="FY17" s="14">
        <v>87.773570000000007</v>
      </c>
      <c r="FZ17" s="14">
        <v>87.773570000000007</v>
      </c>
      <c r="GA17" s="14">
        <v>-2.2735699999999999</v>
      </c>
      <c r="GB17" s="14"/>
      <c r="GC17" s="14"/>
      <c r="GD17" s="14"/>
      <c r="GE17" s="14">
        <v>0</v>
      </c>
      <c r="GF17" s="14"/>
      <c r="GG17" s="14"/>
      <c r="GH17" s="14"/>
      <c r="GI17" s="14">
        <v>0</v>
      </c>
      <c r="GJ17" s="14"/>
      <c r="GK17" s="14"/>
      <c r="GL17" s="14"/>
      <c r="GM17" s="14">
        <v>0</v>
      </c>
      <c r="GN17" s="14">
        <v>105.1</v>
      </c>
      <c r="GO17" s="14">
        <v>110.48202000000001</v>
      </c>
      <c r="GP17" s="14">
        <v>110.48202000000001</v>
      </c>
      <c r="GQ17" s="14">
        <v>-5.3820199999999998</v>
      </c>
      <c r="GR17" s="14">
        <v>0</v>
      </c>
      <c r="GS17" s="14"/>
      <c r="GT17" s="14"/>
      <c r="GU17" s="14">
        <v>0</v>
      </c>
      <c r="GV17" s="14">
        <v>44.2</v>
      </c>
      <c r="GW17" s="14">
        <v>45.381999999999998</v>
      </c>
      <c r="GX17" s="14">
        <v>45.381999999999998</v>
      </c>
      <c r="GY17" s="14">
        <v>-1.1819999999999999</v>
      </c>
      <c r="GZ17" s="14">
        <v>4</v>
      </c>
      <c r="HA17" s="14"/>
      <c r="HB17" s="14"/>
      <c r="HC17" s="14">
        <v>4</v>
      </c>
      <c r="HD17" s="14">
        <v>33.6</v>
      </c>
      <c r="HE17" s="14">
        <v>32.99944</v>
      </c>
      <c r="HF17" s="14">
        <v>32.99944</v>
      </c>
      <c r="HG17" s="14">
        <v>0.60055999999999998</v>
      </c>
      <c r="HH17" s="14">
        <v>112.1</v>
      </c>
      <c r="HI17" s="14">
        <v>154.12237999999999</v>
      </c>
      <c r="HJ17" s="14">
        <v>99.353039999999993</v>
      </c>
      <c r="HK17" s="14">
        <v>12.74696</v>
      </c>
      <c r="HL17" s="14"/>
      <c r="HM17" s="14"/>
      <c r="HN17" s="14"/>
      <c r="HO17" s="14">
        <v>0</v>
      </c>
      <c r="HP17" s="14"/>
      <c r="HQ17" s="14"/>
      <c r="HR17" s="14"/>
      <c r="HS17" s="14">
        <v>0</v>
      </c>
      <c r="HT17" s="14">
        <v>0</v>
      </c>
      <c r="HU17" s="14"/>
      <c r="HV17" s="14">
        <v>44.061999999999998</v>
      </c>
      <c r="HW17" s="14">
        <v>-44.061999999999998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84.1</v>
      </c>
      <c r="IW17" s="14">
        <v>84.086690000000004</v>
      </c>
      <c r="IX17" s="14">
        <v>128.99383</v>
      </c>
      <c r="IY17" s="14">
        <v>-44.893830000000001</v>
      </c>
      <c r="IZ17" s="14">
        <v>0</v>
      </c>
      <c r="JA17" s="14"/>
      <c r="JB17" s="14"/>
      <c r="JC17" s="14">
        <v>0</v>
      </c>
      <c r="JD17" s="14">
        <v>0</v>
      </c>
      <c r="JE17" s="14"/>
      <c r="JF17" s="14"/>
      <c r="JG17" s="14">
        <v>0</v>
      </c>
      <c r="JH17" s="14">
        <v>0</v>
      </c>
      <c r="JI17" s="14"/>
      <c r="JJ17" s="14"/>
      <c r="JK17" s="14">
        <v>0</v>
      </c>
      <c r="JL17" s="14"/>
      <c r="JM17" s="14"/>
      <c r="JN17" s="14"/>
      <c r="JO17" s="14">
        <v>0</v>
      </c>
      <c r="JP17" s="14">
        <v>38.299999999999997</v>
      </c>
      <c r="JQ17" s="14">
        <v>44.848439999999997</v>
      </c>
      <c r="JR17" s="14">
        <v>44.848439999999997</v>
      </c>
      <c r="JS17" s="14">
        <v>-6.5484400000000003</v>
      </c>
      <c r="JT17" s="14">
        <v>27.8</v>
      </c>
      <c r="JU17" s="14">
        <v>22.49156</v>
      </c>
      <c r="JV17" s="14">
        <v>22.49156</v>
      </c>
      <c r="JW17" s="14">
        <v>5.30844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2.1</v>
      </c>
      <c r="KW17" s="14">
        <v>4.7853599999999998</v>
      </c>
      <c r="KX17" s="14">
        <v>4.7853599999999998</v>
      </c>
      <c r="KY17" s="14">
        <v>-2.6853600000000002</v>
      </c>
      <c r="KZ17" s="14">
        <v>70.400000000000006</v>
      </c>
      <c r="LA17" s="14">
        <v>20.59732</v>
      </c>
      <c r="LB17" s="14"/>
      <c r="LC17" s="14">
        <v>70.400000000000006</v>
      </c>
      <c r="LD17" s="14">
        <v>114.2</v>
      </c>
      <c r="LE17" s="14">
        <v>124.31117</v>
      </c>
      <c r="LF17" s="14">
        <v>129.52871999999999</v>
      </c>
      <c r="LG17" s="14">
        <v>-15.328720000000001</v>
      </c>
      <c r="LH17" s="14">
        <v>63</v>
      </c>
      <c r="LI17" s="14">
        <v>67.199219999999997</v>
      </c>
      <c r="LJ17" s="14">
        <v>67.199219999999997</v>
      </c>
      <c r="LK17" s="14">
        <v>-4.1992200000000004</v>
      </c>
      <c r="LL17" s="14">
        <v>68</v>
      </c>
      <c r="LM17" s="14">
        <v>65.984009999999998</v>
      </c>
      <c r="LN17" s="14">
        <v>78.567999999999998</v>
      </c>
      <c r="LO17" s="14">
        <v>-10.568</v>
      </c>
      <c r="LP17" s="14">
        <v>29.7</v>
      </c>
      <c r="LQ17" s="14">
        <v>29.980560000000001</v>
      </c>
      <c r="LR17" s="14">
        <v>29.980560000000001</v>
      </c>
      <c r="LS17" s="14">
        <v>-0.28055999999999998</v>
      </c>
      <c r="LT17" s="14"/>
      <c r="LU17" s="14"/>
      <c r="LV17" s="14"/>
      <c r="LW17" s="14">
        <v>0</v>
      </c>
      <c r="LX17" s="14">
        <v>0</v>
      </c>
      <c r="LY17" s="14"/>
      <c r="LZ17" s="14"/>
      <c r="MA17" s="14">
        <v>0</v>
      </c>
      <c r="MB17" s="14">
        <v>0</v>
      </c>
      <c r="MC17" s="14"/>
      <c r="MD17" s="14"/>
      <c r="ME17" s="14">
        <v>0</v>
      </c>
      <c r="MF17" s="14">
        <v>102.7</v>
      </c>
      <c r="MG17" s="14">
        <v>109.89</v>
      </c>
      <c r="MH17" s="14">
        <v>112.59708000000001</v>
      </c>
      <c r="MI17" s="14">
        <v>-9.8970800000000008</v>
      </c>
      <c r="MJ17" s="14">
        <v>102.8</v>
      </c>
      <c r="MK17" s="14">
        <v>109.89</v>
      </c>
      <c r="ML17" s="14">
        <v>112.59708000000001</v>
      </c>
      <c r="MM17" s="14">
        <v>-9.7970799999999993</v>
      </c>
      <c r="MN17" s="14">
        <v>122.2</v>
      </c>
      <c r="MO17" s="14">
        <v>110.22</v>
      </c>
      <c r="MP17" s="14">
        <v>112.93521</v>
      </c>
      <c r="MQ17" s="14">
        <v>9.2647899999999996</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208.1</v>
      </c>
      <c r="NM17" s="14">
        <v>206.49084999999999</v>
      </c>
      <c r="NN17" s="14">
        <v>206.49084999999999</v>
      </c>
      <c r="NO17" s="14">
        <v>1.6091500000000001</v>
      </c>
      <c r="NP17" s="14">
        <v>100.4</v>
      </c>
      <c r="NQ17" s="14">
        <v>103.55547</v>
      </c>
      <c r="NR17" s="14">
        <v>103.55547</v>
      </c>
      <c r="NS17" s="14">
        <v>-3.1554700000000002</v>
      </c>
      <c r="NT17" s="14">
        <v>7</v>
      </c>
      <c r="NU17" s="14">
        <v>4.07721</v>
      </c>
      <c r="NV17" s="14">
        <v>4.07721</v>
      </c>
      <c r="NW17" s="14">
        <v>2.92279</v>
      </c>
      <c r="NX17" s="14">
        <v>4.4000000000000004</v>
      </c>
      <c r="NY17" s="14">
        <v>4.2773700000000003</v>
      </c>
      <c r="NZ17" s="14">
        <v>4.2773700000000003</v>
      </c>
      <c r="OA17" s="14">
        <v>0.12263</v>
      </c>
      <c r="OB17" s="14">
        <v>14</v>
      </c>
      <c r="OC17" s="14">
        <v>16.99708</v>
      </c>
      <c r="OD17" s="14">
        <v>17.492709999999999</v>
      </c>
      <c r="OE17" s="14">
        <v>-3.4927100000000002</v>
      </c>
      <c r="OF17" s="14">
        <v>0</v>
      </c>
      <c r="OG17" s="14"/>
      <c r="OH17" s="14"/>
      <c r="OI17" s="14">
        <v>0</v>
      </c>
      <c r="OJ17" s="14">
        <v>43.2</v>
      </c>
      <c r="OK17" s="14">
        <v>54.1</v>
      </c>
      <c r="OL17" s="14">
        <v>44.832000000000001</v>
      </c>
      <c r="OM17" s="14">
        <v>-1.6319999999999999</v>
      </c>
      <c r="ON17" s="14">
        <v>0</v>
      </c>
      <c r="OO17" s="14"/>
      <c r="OP17" s="14"/>
      <c r="OQ17" s="14">
        <v>0</v>
      </c>
      <c r="OR17" s="14">
        <v>0</v>
      </c>
      <c r="OS17" s="14">
        <v>0.35</v>
      </c>
      <c r="OT17" s="14">
        <v>0.35499999999999998</v>
      </c>
      <c r="OU17" s="14">
        <v>-0.35499999999999998</v>
      </c>
      <c r="OV17" s="14">
        <v>0</v>
      </c>
      <c r="OW17" s="14"/>
      <c r="OX17" s="14"/>
      <c r="OY17" s="14">
        <v>0</v>
      </c>
      <c r="OZ17" s="14">
        <v>20.2</v>
      </c>
      <c r="PA17" s="14">
        <v>19.436350000000001</v>
      </c>
      <c r="PB17" s="14">
        <v>19.436350000000001</v>
      </c>
      <c r="PC17" s="14">
        <v>0.76365000000000005</v>
      </c>
      <c r="PD17" s="14">
        <v>9.9</v>
      </c>
      <c r="PE17" s="14">
        <v>9.9830000000000005</v>
      </c>
      <c r="PF17" s="14">
        <v>9.9830000000000005</v>
      </c>
      <c r="PG17" s="14">
        <v>-8.3000000000000004E-2</v>
      </c>
      <c r="PH17" s="14">
        <v>5.5</v>
      </c>
      <c r="PI17" s="14">
        <v>5.67</v>
      </c>
      <c r="PJ17" s="14">
        <v>5.67</v>
      </c>
      <c r="PK17" s="14">
        <v>-0.17</v>
      </c>
      <c r="PL17" s="14">
        <v>0</v>
      </c>
      <c r="PM17" s="14"/>
      <c r="PN17" s="14"/>
      <c r="PO17" s="14">
        <v>0</v>
      </c>
      <c r="PP17" s="14"/>
      <c r="PQ17" s="14"/>
      <c r="PR17" s="14"/>
      <c r="PS17" s="14">
        <v>0</v>
      </c>
      <c r="PT17" s="14">
        <v>1.5</v>
      </c>
      <c r="PU17" s="14">
        <v>2</v>
      </c>
      <c r="PV17" s="14">
        <v>2</v>
      </c>
      <c r="PW17" s="14">
        <v>-0.5</v>
      </c>
      <c r="PX17" s="14">
        <v>1.8</v>
      </c>
      <c r="PY17" s="14">
        <v>1.78</v>
      </c>
      <c r="PZ17" s="14">
        <v>1.78</v>
      </c>
      <c r="QA17" s="14">
        <v>0.02</v>
      </c>
      <c r="QB17" s="14">
        <v>4.9000000000000004</v>
      </c>
      <c r="QC17" s="14">
        <v>4.9000000000000004</v>
      </c>
      <c r="QD17" s="14">
        <v>4.9000000000000004</v>
      </c>
      <c r="QE17" s="14">
        <v>0</v>
      </c>
      <c r="QF17" s="14">
        <v>20.100000000000001</v>
      </c>
      <c r="QG17" s="14">
        <v>20.274049999999999</v>
      </c>
      <c r="QH17" s="14">
        <v>20.274049999999999</v>
      </c>
      <c r="QI17" s="14">
        <v>-0.17405000000000001</v>
      </c>
      <c r="QJ17" s="14">
        <v>20</v>
      </c>
      <c r="QK17" s="14">
        <v>18.892130000000002</v>
      </c>
      <c r="QL17" s="14">
        <v>19.436350000000001</v>
      </c>
      <c r="QM17" s="14">
        <v>0.56364999999999998</v>
      </c>
      <c r="QN17" s="14">
        <v>18.8</v>
      </c>
      <c r="QO17" s="14">
        <v>17.006799999999998</v>
      </c>
      <c r="QP17" s="14">
        <v>17.492709999999999</v>
      </c>
      <c r="QQ17" s="14">
        <v>1.3072900000000001</v>
      </c>
      <c r="QR17" s="14">
        <v>2.5</v>
      </c>
      <c r="QS17" s="14">
        <v>2.7</v>
      </c>
      <c r="QT17" s="14">
        <v>2.7</v>
      </c>
      <c r="QU17" s="14">
        <v>-0.2</v>
      </c>
      <c r="QV17" s="14">
        <v>18.399999999999999</v>
      </c>
      <c r="QW17" s="14">
        <v>17.376090000000001</v>
      </c>
      <c r="QX17" s="14">
        <v>17.881440000000001</v>
      </c>
      <c r="QY17" s="14">
        <v>0.51856000000000002</v>
      </c>
      <c r="QZ17" s="14">
        <v>0</v>
      </c>
      <c r="RA17" s="14"/>
      <c r="RB17" s="14"/>
      <c r="RC17" s="14">
        <v>0</v>
      </c>
      <c r="RD17" s="14">
        <v>0</v>
      </c>
      <c r="RE17" s="14"/>
      <c r="RF17" s="14"/>
      <c r="RG17" s="14">
        <v>0</v>
      </c>
      <c r="RH17" s="14">
        <v>14.8</v>
      </c>
      <c r="RI17" s="14">
        <v>8.65</v>
      </c>
      <c r="RJ17" s="14">
        <v>8.6519999999999992</v>
      </c>
      <c r="RK17" s="14">
        <v>6.1479999999999997</v>
      </c>
      <c r="RL17" s="14">
        <v>37.700000000000003</v>
      </c>
      <c r="RM17" s="14">
        <v>25.1</v>
      </c>
      <c r="RN17" s="14">
        <v>21.184000000000001</v>
      </c>
      <c r="RO17" s="14">
        <v>16.515999999999998</v>
      </c>
      <c r="RP17" s="14">
        <v>0</v>
      </c>
      <c r="RQ17" s="14"/>
      <c r="RR17" s="14"/>
      <c r="RS17" s="14">
        <v>0</v>
      </c>
      <c r="RT17" s="14">
        <v>3.5</v>
      </c>
      <c r="RU17" s="14">
        <v>3.51</v>
      </c>
      <c r="RV17" s="14">
        <v>3.5009999999999999</v>
      </c>
      <c r="RW17" s="14">
        <v>-1E-3</v>
      </c>
      <c r="RX17" s="14">
        <v>3</v>
      </c>
      <c r="RY17" s="14">
        <v>4.1842600000000001</v>
      </c>
      <c r="RZ17" s="14">
        <v>15.23813</v>
      </c>
      <c r="SA17" s="14">
        <v>-12.23813</v>
      </c>
      <c r="SB17" s="14">
        <v>2.6</v>
      </c>
      <c r="SC17" s="14">
        <v>2</v>
      </c>
      <c r="SD17" s="14">
        <v>2</v>
      </c>
      <c r="SE17" s="14">
        <v>0.6</v>
      </c>
      <c r="SF17" s="14">
        <v>0.3</v>
      </c>
      <c r="SG17" s="14">
        <v>0.4</v>
      </c>
      <c r="SH17" s="14">
        <v>0.4</v>
      </c>
      <c r="SI17" s="14">
        <v>-0.1</v>
      </c>
      <c r="SJ17" s="14">
        <v>0</v>
      </c>
      <c r="SK17" s="14"/>
      <c r="SL17" s="14"/>
      <c r="SM17" s="14">
        <v>0</v>
      </c>
      <c r="SN17" s="14">
        <v>19.8</v>
      </c>
      <c r="SO17" s="14">
        <v>18.62002</v>
      </c>
      <c r="SP17" s="14">
        <v>19.1448</v>
      </c>
      <c r="SQ17" s="14">
        <v>0.6552</v>
      </c>
      <c r="SR17" s="14">
        <v>8</v>
      </c>
      <c r="SS17" s="14">
        <v>10.76774</v>
      </c>
      <c r="ST17" s="14">
        <v>11.078720000000001</v>
      </c>
      <c r="SU17" s="14">
        <v>-3.0787200000000001</v>
      </c>
      <c r="SV17" s="14">
        <v>19.899999999999999</v>
      </c>
      <c r="SW17" s="14">
        <v>18.892130000000002</v>
      </c>
      <c r="SX17" s="14">
        <v>19.436350000000001</v>
      </c>
      <c r="SY17" s="14">
        <v>0.46365000000000001</v>
      </c>
      <c r="SZ17" s="14">
        <v>20.2</v>
      </c>
      <c r="TA17" s="14">
        <v>18.892130000000002</v>
      </c>
      <c r="TB17" s="14">
        <v>19.436350000000001</v>
      </c>
      <c r="TC17" s="14">
        <v>0.76365000000000005</v>
      </c>
      <c r="TD17" s="14">
        <v>4.5999999999999996</v>
      </c>
      <c r="TE17" s="14">
        <v>4.2300000000000004</v>
      </c>
      <c r="TF17" s="14">
        <v>4.2300000000000004</v>
      </c>
      <c r="TG17" s="14">
        <v>0.37</v>
      </c>
      <c r="TH17" s="14">
        <v>9.1</v>
      </c>
      <c r="TI17" s="14">
        <v>6.8</v>
      </c>
      <c r="TJ17" s="14">
        <v>10.134</v>
      </c>
      <c r="TK17" s="14">
        <v>-1.034</v>
      </c>
      <c r="TL17" s="14">
        <v>0</v>
      </c>
      <c r="TM17" s="14"/>
      <c r="TN17" s="14"/>
      <c r="TO17" s="14">
        <v>0</v>
      </c>
      <c r="TP17" s="14">
        <v>20.100000000000001</v>
      </c>
      <c r="TQ17" s="14">
        <v>19.7</v>
      </c>
      <c r="TR17" s="14">
        <v>13.125</v>
      </c>
      <c r="TS17" s="14">
        <v>6.9749999999999996</v>
      </c>
      <c r="TT17" s="14">
        <v>51.7</v>
      </c>
      <c r="TU17" s="14">
        <v>44.3</v>
      </c>
      <c r="TV17" s="14">
        <v>23.565000000000001</v>
      </c>
      <c r="TW17" s="14">
        <v>28.135000000000002</v>
      </c>
      <c r="TX17" s="14">
        <v>1.8</v>
      </c>
      <c r="TY17" s="14"/>
      <c r="TZ17" s="14">
        <v>0.34</v>
      </c>
      <c r="UA17" s="14">
        <v>1.46</v>
      </c>
      <c r="UB17" s="14">
        <v>0.9</v>
      </c>
      <c r="UC17" s="14">
        <v>0.2</v>
      </c>
      <c r="UD17" s="14">
        <v>0.32800000000000001</v>
      </c>
      <c r="UE17" s="14">
        <v>0.57199999999999995</v>
      </c>
      <c r="UF17" s="14">
        <v>0</v>
      </c>
      <c r="UG17" s="14"/>
      <c r="UH17" s="14"/>
      <c r="UI17" s="14">
        <v>0</v>
      </c>
      <c r="UJ17" s="14">
        <v>17.8</v>
      </c>
      <c r="UK17" s="14">
        <v>18.892130000000002</v>
      </c>
      <c r="UL17" s="14">
        <v>19.436350000000001</v>
      </c>
      <c r="UM17" s="14">
        <v>-1.63635</v>
      </c>
      <c r="UN17" s="14">
        <v>5.6</v>
      </c>
      <c r="UO17" s="14">
        <v>8</v>
      </c>
      <c r="UP17" s="14">
        <v>8</v>
      </c>
      <c r="UQ17" s="14">
        <v>-2.4</v>
      </c>
      <c r="UR17" s="14">
        <v>4.7</v>
      </c>
      <c r="US17" s="14"/>
      <c r="UT17" s="14"/>
      <c r="UU17" s="14">
        <v>4.7</v>
      </c>
      <c r="UV17" s="14">
        <v>20.399999999999999</v>
      </c>
      <c r="UW17" s="14">
        <v>18.892130000000002</v>
      </c>
      <c r="UX17" s="14">
        <v>19.436350000000001</v>
      </c>
      <c r="UY17" s="14">
        <v>0.96365000000000001</v>
      </c>
      <c r="UZ17" s="14">
        <v>20.399999999999999</v>
      </c>
      <c r="VA17" s="14">
        <v>18.892130000000002</v>
      </c>
      <c r="VB17" s="14">
        <v>19.436350000000001</v>
      </c>
      <c r="VC17" s="14">
        <v>0.96365000000000001</v>
      </c>
      <c r="VD17" s="14">
        <v>20</v>
      </c>
      <c r="VE17" s="14">
        <v>18.892130000000002</v>
      </c>
      <c r="VF17" s="14">
        <v>19.436350000000001</v>
      </c>
      <c r="VG17" s="14">
        <v>0.56364999999999998</v>
      </c>
      <c r="VH17" s="14">
        <v>0</v>
      </c>
      <c r="VI17" s="14">
        <v>0.66</v>
      </c>
      <c r="VJ17" s="14">
        <v>0.65500000000000003</v>
      </c>
      <c r="VK17" s="14">
        <v>-0.65500000000000003</v>
      </c>
      <c r="VL17" s="14">
        <v>0</v>
      </c>
      <c r="VM17" s="14"/>
      <c r="VN17" s="14"/>
      <c r="VO17" s="14">
        <v>0</v>
      </c>
      <c r="VP17" s="14">
        <v>0</v>
      </c>
      <c r="VQ17" s="14"/>
      <c r="VR17" s="14"/>
      <c r="VS17" s="14">
        <v>0</v>
      </c>
      <c r="VT17" s="14">
        <v>0</v>
      </c>
      <c r="VU17" s="14"/>
      <c r="VV17" s="14"/>
      <c r="VW17" s="14">
        <v>0</v>
      </c>
      <c r="VX17" s="14">
        <v>0.6</v>
      </c>
      <c r="VY17" s="14">
        <v>0.6</v>
      </c>
      <c r="VZ17" s="14">
        <v>0.6</v>
      </c>
      <c r="WA17" s="14">
        <v>0</v>
      </c>
      <c r="WB17" s="14">
        <v>34.4</v>
      </c>
      <c r="WC17" s="14">
        <v>25.1</v>
      </c>
      <c r="WD17" s="14">
        <v>14.772</v>
      </c>
      <c r="WE17" s="14">
        <v>19.628</v>
      </c>
      <c r="WF17" s="14">
        <v>26</v>
      </c>
      <c r="WG17" s="14">
        <v>15.3</v>
      </c>
      <c r="WH17" s="14">
        <v>10.832000000000001</v>
      </c>
      <c r="WI17" s="14">
        <v>15.167999999999999</v>
      </c>
      <c r="WJ17" s="14">
        <v>0</v>
      </c>
      <c r="WK17" s="14"/>
      <c r="WL17" s="14"/>
      <c r="WM17" s="14">
        <v>0</v>
      </c>
      <c r="WN17" s="14">
        <v>3.8</v>
      </c>
      <c r="WO17" s="14">
        <v>4.2</v>
      </c>
      <c r="WP17" s="14">
        <v>4.2</v>
      </c>
      <c r="WQ17" s="14">
        <v>-0.4</v>
      </c>
      <c r="WR17" s="14">
        <v>2.1</v>
      </c>
      <c r="WS17" s="14">
        <v>1.2</v>
      </c>
      <c r="WT17" s="14">
        <v>1.2</v>
      </c>
      <c r="WU17" s="14">
        <v>0.9</v>
      </c>
      <c r="WV17" s="14">
        <v>2.4</v>
      </c>
      <c r="WW17" s="14">
        <v>2.4</v>
      </c>
      <c r="WX17" s="14">
        <v>2.4</v>
      </c>
      <c r="WY17" s="14">
        <v>0</v>
      </c>
      <c r="WZ17" s="14">
        <v>0.9</v>
      </c>
      <c r="XA17" s="14">
        <v>1.4</v>
      </c>
      <c r="XB17" s="14">
        <v>1.4</v>
      </c>
      <c r="XC17" s="14">
        <v>-0.5</v>
      </c>
      <c r="XD17" s="14">
        <v>0</v>
      </c>
      <c r="XE17" s="14"/>
      <c r="XF17" s="14"/>
      <c r="XG17" s="14">
        <v>0</v>
      </c>
      <c r="XH17" s="14">
        <v>8.1</v>
      </c>
      <c r="XI17" s="14">
        <v>8.1999999999999993</v>
      </c>
      <c r="XJ17" s="14">
        <v>8.1999999999999993</v>
      </c>
      <c r="XK17" s="14">
        <v>-0.1</v>
      </c>
      <c r="XL17" s="14">
        <v>20</v>
      </c>
      <c r="XM17" s="14">
        <v>18.697759999999999</v>
      </c>
      <c r="XN17" s="14">
        <v>19.241980000000002</v>
      </c>
      <c r="XO17" s="14">
        <v>0.75802000000000003</v>
      </c>
      <c r="XP17" s="14">
        <v>20</v>
      </c>
      <c r="XQ17" s="14">
        <v>18.697759999999999</v>
      </c>
      <c r="XR17" s="14">
        <v>19.241980000000002</v>
      </c>
      <c r="XS17" s="14">
        <v>0.75802000000000003</v>
      </c>
      <c r="XT17" s="14">
        <v>9.3000000000000007</v>
      </c>
      <c r="XU17" s="14">
        <v>10.7</v>
      </c>
      <c r="XV17" s="14">
        <v>10.7</v>
      </c>
      <c r="XW17" s="14">
        <v>-1.4</v>
      </c>
      <c r="XX17" s="14">
        <v>27.4</v>
      </c>
      <c r="XY17" s="14">
        <v>29.5</v>
      </c>
      <c r="XZ17" s="14">
        <v>29.5</v>
      </c>
      <c r="YA17" s="14">
        <v>-2.1</v>
      </c>
      <c r="YB17" s="14">
        <v>34.299999999999997</v>
      </c>
      <c r="YC17" s="14">
        <v>29.5</v>
      </c>
      <c r="YD17" s="14">
        <v>29.5</v>
      </c>
      <c r="YE17" s="14">
        <v>4.8</v>
      </c>
      <c r="YF17" s="14">
        <v>14.6</v>
      </c>
      <c r="YG17" s="14">
        <v>14</v>
      </c>
      <c r="YH17" s="14">
        <v>14</v>
      </c>
      <c r="YI17" s="14">
        <v>0.6</v>
      </c>
      <c r="YJ17" s="14">
        <v>13</v>
      </c>
      <c r="YK17" s="14">
        <v>19.53</v>
      </c>
      <c r="YL17" s="14">
        <v>19.526</v>
      </c>
      <c r="YM17" s="14">
        <v>-6.5259999999999998</v>
      </c>
      <c r="YN17" s="14">
        <v>6.3</v>
      </c>
      <c r="YO17" s="14">
        <v>7.85</v>
      </c>
      <c r="YP17" s="14">
        <v>7.85</v>
      </c>
      <c r="YQ17" s="14">
        <v>-1.55</v>
      </c>
      <c r="YR17" s="14">
        <v>11.6</v>
      </c>
      <c r="YS17" s="14">
        <v>11</v>
      </c>
      <c r="YT17" s="14">
        <v>11</v>
      </c>
      <c r="YU17" s="14">
        <v>0.6</v>
      </c>
      <c r="YV17" s="14">
        <v>21.2</v>
      </c>
      <c r="YW17" s="14">
        <v>22</v>
      </c>
      <c r="YX17" s="14">
        <v>22</v>
      </c>
      <c r="YY17" s="14">
        <v>-0.8</v>
      </c>
    </row>
    <row r="18" spans="1:675" ht="24" customHeight="1" x14ac:dyDescent="0.3">
      <c r="A18" s="1"/>
      <c r="B18" s="16" t="s">
        <v>106</v>
      </c>
      <c r="C18" s="16" t="s">
        <v>800</v>
      </c>
      <c r="D18" s="17">
        <v>203.1</v>
      </c>
      <c r="E18" s="17">
        <v>203.40136000000001</v>
      </c>
      <c r="F18" s="17">
        <v>203.40136000000001</v>
      </c>
      <c r="G18" s="17">
        <v>-0.30136000000000002</v>
      </c>
      <c r="H18" s="17">
        <v>644.29999999999995</v>
      </c>
      <c r="I18" s="17">
        <v>627.79395999999997</v>
      </c>
      <c r="J18" s="17">
        <v>627.79395999999997</v>
      </c>
      <c r="K18" s="17">
        <v>16.506039999999999</v>
      </c>
      <c r="L18" s="17">
        <v>217.4</v>
      </c>
      <c r="M18" s="17">
        <v>204.43100999999999</v>
      </c>
      <c r="N18" s="17">
        <v>204.43100999999999</v>
      </c>
      <c r="O18" s="17">
        <v>12.96899</v>
      </c>
      <c r="P18" s="17"/>
      <c r="Q18" s="17"/>
      <c r="R18" s="17"/>
      <c r="S18" s="17">
        <v>0</v>
      </c>
      <c r="T18" s="17"/>
      <c r="U18" s="17"/>
      <c r="V18" s="17"/>
      <c r="W18" s="17">
        <v>0</v>
      </c>
      <c r="X18" s="17">
        <v>90.4</v>
      </c>
      <c r="Y18" s="17">
        <v>91.867829999999998</v>
      </c>
      <c r="Z18" s="17">
        <v>91.867829999999998</v>
      </c>
      <c r="AA18" s="17">
        <v>-1.46783</v>
      </c>
      <c r="AB18" s="17">
        <v>244</v>
      </c>
      <c r="AC18" s="17">
        <v>242</v>
      </c>
      <c r="AD18" s="17">
        <v>242</v>
      </c>
      <c r="AE18" s="17">
        <v>2</v>
      </c>
      <c r="AF18" s="17"/>
      <c r="AG18" s="17"/>
      <c r="AH18" s="17"/>
      <c r="AI18" s="17">
        <v>0</v>
      </c>
      <c r="AJ18" s="17">
        <v>0</v>
      </c>
      <c r="AK18" s="17"/>
      <c r="AL18" s="17"/>
      <c r="AM18" s="17">
        <v>0</v>
      </c>
      <c r="AN18" s="17">
        <v>124.3</v>
      </c>
      <c r="AO18" s="17">
        <v>135.58384000000001</v>
      </c>
      <c r="AP18" s="17">
        <v>135.58384000000001</v>
      </c>
      <c r="AQ18" s="17">
        <v>-11.28384</v>
      </c>
      <c r="AR18" s="17">
        <v>124.7</v>
      </c>
      <c r="AS18" s="17">
        <v>135.58384000000001</v>
      </c>
      <c r="AT18" s="17">
        <v>135.58384000000001</v>
      </c>
      <c r="AU18" s="17">
        <v>-10.883839999999999</v>
      </c>
      <c r="AV18" s="17">
        <v>124.6</v>
      </c>
      <c r="AW18" s="17">
        <v>135.58384000000001</v>
      </c>
      <c r="AX18" s="17">
        <v>135.58384000000001</v>
      </c>
      <c r="AY18" s="17">
        <v>-10.983840000000001</v>
      </c>
      <c r="AZ18" s="17">
        <v>231.1</v>
      </c>
      <c r="BA18" s="17">
        <v>203.98649</v>
      </c>
      <c r="BB18" s="17">
        <v>203.98649</v>
      </c>
      <c r="BC18" s="17">
        <v>27.113510000000002</v>
      </c>
      <c r="BD18" s="17">
        <v>208.7</v>
      </c>
      <c r="BE18" s="17">
        <v>153.77946</v>
      </c>
      <c r="BF18" s="17">
        <v>207.24285</v>
      </c>
      <c r="BG18" s="17">
        <v>1.4571499999999999</v>
      </c>
      <c r="BH18" s="17">
        <v>106.6</v>
      </c>
      <c r="BI18" s="17">
        <v>77.120630000000006</v>
      </c>
      <c r="BJ18" s="17">
        <v>103.93259999999999</v>
      </c>
      <c r="BK18" s="17">
        <v>2.6674000000000002</v>
      </c>
      <c r="BL18" s="17">
        <v>564.20000000000005</v>
      </c>
      <c r="BM18" s="17">
        <v>566.08941000000004</v>
      </c>
      <c r="BN18" s="17">
        <v>566.08941000000004</v>
      </c>
      <c r="BO18" s="17">
        <v>-1.88941</v>
      </c>
      <c r="BP18" s="17">
        <v>10.3</v>
      </c>
      <c r="BQ18" s="17">
        <v>10.52094</v>
      </c>
      <c r="BR18" s="17">
        <v>10.52094</v>
      </c>
      <c r="BS18" s="17">
        <v>-0.22094</v>
      </c>
      <c r="BT18" s="17"/>
      <c r="BU18" s="17"/>
      <c r="BV18" s="17"/>
      <c r="BW18" s="17">
        <v>0</v>
      </c>
      <c r="BX18" s="17"/>
      <c r="BY18" s="17"/>
      <c r="BZ18" s="17"/>
      <c r="CA18" s="17">
        <v>0</v>
      </c>
      <c r="CB18" s="17"/>
      <c r="CC18" s="17"/>
      <c r="CD18" s="17"/>
      <c r="CE18" s="17">
        <v>0</v>
      </c>
      <c r="CF18" s="17"/>
      <c r="CG18" s="17"/>
      <c r="CH18" s="17"/>
      <c r="CI18" s="17">
        <v>0</v>
      </c>
      <c r="CJ18" s="17">
        <v>162.1</v>
      </c>
      <c r="CK18" s="17">
        <v>164.06706</v>
      </c>
      <c r="CL18" s="17">
        <v>164.06706</v>
      </c>
      <c r="CM18" s="17">
        <v>-1.96706</v>
      </c>
      <c r="CN18" s="17">
        <v>7.8</v>
      </c>
      <c r="CO18" s="17">
        <v>7.3919600000000001</v>
      </c>
      <c r="CP18" s="17">
        <v>7.3919600000000001</v>
      </c>
      <c r="CQ18" s="17">
        <v>0.40804000000000001</v>
      </c>
      <c r="CR18" s="17">
        <v>5.4</v>
      </c>
      <c r="CS18" s="17">
        <v>4.0575400000000004</v>
      </c>
      <c r="CT18" s="17">
        <v>4.0575400000000004</v>
      </c>
      <c r="CU18" s="17">
        <v>1.34246</v>
      </c>
      <c r="CV18" s="17">
        <v>0</v>
      </c>
      <c r="CW18" s="17"/>
      <c r="CX18" s="17"/>
      <c r="CY18" s="17">
        <v>0</v>
      </c>
      <c r="CZ18" s="17">
        <v>6.7</v>
      </c>
      <c r="DA18" s="17">
        <v>6.8787000000000003</v>
      </c>
      <c r="DB18" s="17">
        <v>6.8787000000000003</v>
      </c>
      <c r="DC18" s="17">
        <v>-0.1787</v>
      </c>
      <c r="DD18" s="17"/>
      <c r="DE18" s="17"/>
      <c r="DF18" s="17"/>
      <c r="DG18" s="17">
        <v>0</v>
      </c>
      <c r="DH18" s="17">
        <v>142.4</v>
      </c>
      <c r="DI18" s="17">
        <v>142.44412</v>
      </c>
      <c r="DJ18" s="17">
        <v>142.44412</v>
      </c>
      <c r="DK18" s="17">
        <v>-4.4119999999999999E-2</v>
      </c>
      <c r="DL18" s="17"/>
      <c r="DM18" s="17"/>
      <c r="DN18" s="17"/>
      <c r="DO18" s="17">
        <v>0</v>
      </c>
      <c r="DP18" s="17"/>
      <c r="DQ18" s="17"/>
      <c r="DR18" s="17"/>
      <c r="DS18" s="17">
        <v>0</v>
      </c>
      <c r="DT18" s="17"/>
      <c r="DU18" s="17"/>
      <c r="DV18" s="17"/>
      <c r="DW18" s="17">
        <v>0</v>
      </c>
      <c r="DX18" s="17"/>
      <c r="DY18" s="17"/>
      <c r="DZ18" s="17"/>
      <c r="EA18" s="17">
        <v>0</v>
      </c>
      <c r="EB18" s="17">
        <v>110.6</v>
      </c>
      <c r="EC18" s="17">
        <v>112.46647</v>
      </c>
      <c r="ED18" s="17">
        <v>112.46647</v>
      </c>
      <c r="EE18" s="17">
        <v>-1.8664700000000001</v>
      </c>
      <c r="EF18" s="17">
        <v>215.7</v>
      </c>
      <c r="EG18" s="17">
        <v>220.69499999999999</v>
      </c>
      <c r="EH18" s="17">
        <v>220.69499999999999</v>
      </c>
      <c r="EI18" s="17">
        <v>-4.9950000000000001</v>
      </c>
      <c r="EJ18" s="17"/>
      <c r="EK18" s="17"/>
      <c r="EL18" s="17"/>
      <c r="EM18" s="17">
        <v>0</v>
      </c>
      <c r="EN18" s="17"/>
      <c r="EO18" s="17"/>
      <c r="EP18" s="17"/>
      <c r="EQ18" s="17">
        <v>0</v>
      </c>
      <c r="ER18" s="17"/>
      <c r="ES18" s="17"/>
      <c r="ET18" s="17"/>
      <c r="EU18" s="17">
        <v>0</v>
      </c>
      <c r="EV18" s="17">
        <v>6.5</v>
      </c>
      <c r="EW18" s="17">
        <v>6.39</v>
      </c>
      <c r="EX18" s="17">
        <v>6.39</v>
      </c>
      <c r="EY18" s="17">
        <v>0.11</v>
      </c>
      <c r="EZ18" s="17">
        <v>459.5</v>
      </c>
      <c r="FA18" s="17">
        <v>457.09426999999999</v>
      </c>
      <c r="FB18" s="17">
        <v>457.09426999999999</v>
      </c>
      <c r="FC18" s="17">
        <v>2.4057300000000001</v>
      </c>
      <c r="FD18" s="17">
        <v>76.900000000000006</v>
      </c>
      <c r="FE18" s="17">
        <v>81.635570000000001</v>
      </c>
      <c r="FF18" s="17">
        <v>81.635570000000001</v>
      </c>
      <c r="FG18" s="17">
        <v>-4.7355700000000001</v>
      </c>
      <c r="FH18" s="17">
        <v>153</v>
      </c>
      <c r="FI18" s="17">
        <v>151.36251999999999</v>
      </c>
      <c r="FJ18" s="17">
        <v>151.36251999999999</v>
      </c>
      <c r="FK18" s="17">
        <v>1.63748</v>
      </c>
      <c r="FL18" s="17">
        <v>42.1</v>
      </c>
      <c r="FM18" s="17">
        <v>41.89893</v>
      </c>
      <c r="FN18" s="17">
        <v>41.89893</v>
      </c>
      <c r="FO18" s="17">
        <v>0.20107</v>
      </c>
      <c r="FP18" s="17">
        <v>18.5</v>
      </c>
      <c r="FQ18" s="17">
        <v>19.21088</v>
      </c>
      <c r="FR18" s="17">
        <v>19.21088</v>
      </c>
      <c r="FS18" s="17">
        <v>-0.71087999999999996</v>
      </c>
      <c r="FT18" s="17">
        <v>18.899999999999999</v>
      </c>
      <c r="FU18" s="17">
        <v>17.93975</v>
      </c>
      <c r="FV18" s="17">
        <v>18.46453</v>
      </c>
      <c r="FW18" s="17">
        <v>0.43547000000000002</v>
      </c>
      <c r="FX18" s="17">
        <v>92.1</v>
      </c>
      <c r="FY18" s="17">
        <v>87.773570000000007</v>
      </c>
      <c r="FZ18" s="17">
        <v>87.773570000000007</v>
      </c>
      <c r="GA18" s="17">
        <v>4.3264300000000002</v>
      </c>
      <c r="GB18" s="17"/>
      <c r="GC18" s="17"/>
      <c r="GD18" s="17"/>
      <c r="GE18" s="17">
        <v>0</v>
      </c>
      <c r="GF18" s="17"/>
      <c r="GG18" s="17"/>
      <c r="GH18" s="17"/>
      <c r="GI18" s="17">
        <v>0</v>
      </c>
      <c r="GJ18" s="17"/>
      <c r="GK18" s="17"/>
      <c r="GL18" s="17"/>
      <c r="GM18" s="17">
        <v>0</v>
      </c>
      <c r="GN18" s="17">
        <v>106.1</v>
      </c>
      <c r="GO18" s="17">
        <v>110.48202000000001</v>
      </c>
      <c r="GP18" s="17">
        <v>110.48202000000001</v>
      </c>
      <c r="GQ18" s="17">
        <v>-4.3820199999999998</v>
      </c>
      <c r="GR18" s="17">
        <v>0</v>
      </c>
      <c r="GS18" s="17"/>
      <c r="GT18" s="17"/>
      <c r="GU18" s="17">
        <v>0</v>
      </c>
      <c r="GV18" s="17">
        <v>45.8</v>
      </c>
      <c r="GW18" s="17">
        <v>45.381999999999998</v>
      </c>
      <c r="GX18" s="17">
        <v>45.381999999999998</v>
      </c>
      <c r="GY18" s="17">
        <v>0.41799999999999998</v>
      </c>
      <c r="GZ18" s="17">
        <v>4</v>
      </c>
      <c r="HA18" s="17"/>
      <c r="HB18" s="17"/>
      <c r="HC18" s="17">
        <v>4</v>
      </c>
      <c r="HD18" s="17">
        <v>34.4</v>
      </c>
      <c r="HE18" s="17">
        <v>32.99944</v>
      </c>
      <c r="HF18" s="17">
        <v>32.99944</v>
      </c>
      <c r="HG18" s="17">
        <v>1.40056</v>
      </c>
      <c r="HH18" s="17">
        <v>119.2</v>
      </c>
      <c r="HI18" s="17">
        <v>154.72887</v>
      </c>
      <c r="HJ18" s="17">
        <v>100.57080999999999</v>
      </c>
      <c r="HK18" s="17">
        <v>18.629190000000001</v>
      </c>
      <c r="HL18" s="17"/>
      <c r="HM18" s="17"/>
      <c r="HN18" s="17"/>
      <c r="HO18" s="17">
        <v>0</v>
      </c>
      <c r="HP18" s="17"/>
      <c r="HQ18" s="17"/>
      <c r="HR18" s="17"/>
      <c r="HS18" s="17">
        <v>0</v>
      </c>
      <c r="HT18" s="17">
        <v>0</v>
      </c>
      <c r="HU18" s="17"/>
      <c r="HV18" s="17">
        <v>44.85604</v>
      </c>
      <c r="HW18" s="17">
        <v>-44.85604</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84.9</v>
      </c>
      <c r="IW18" s="17">
        <v>84.086690000000004</v>
      </c>
      <c r="IX18" s="17">
        <v>127.97362</v>
      </c>
      <c r="IY18" s="17">
        <v>-43.073619999999998</v>
      </c>
      <c r="IZ18" s="17">
        <v>0</v>
      </c>
      <c r="JA18" s="17"/>
      <c r="JB18" s="17"/>
      <c r="JC18" s="17">
        <v>0</v>
      </c>
      <c r="JD18" s="17">
        <v>0</v>
      </c>
      <c r="JE18" s="17"/>
      <c r="JF18" s="17"/>
      <c r="JG18" s="17">
        <v>0</v>
      </c>
      <c r="JH18" s="17">
        <v>0</v>
      </c>
      <c r="JI18" s="17"/>
      <c r="JJ18" s="17"/>
      <c r="JK18" s="17">
        <v>0</v>
      </c>
      <c r="JL18" s="17"/>
      <c r="JM18" s="17"/>
      <c r="JN18" s="17"/>
      <c r="JO18" s="17">
        <v>0</v>
      </c>
      <c r="JP18" s="17">
        <v>38.5</v>
      </c>
      <c r="JQ18" s="17">
        <v>44.848439999999997</v>
      </c>
      <c r="JR18" s="17">
        <v>44.848439999999997</v>
      </c>
      <c r="JS18" s="17">
        <v>-6.3484400000000001</v>
      </c>
      <c r="JT18" s="17">
        <v>27.7</v>
      </c>
      <c r="JU18" s="17">
        <v>22.49156</v>
      </c>
      <c r="JV18" s="17">
        <v>22.49156</v>
      </c>
      <c r="JW18" s="17">
        <v>5.2084400000000004</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2.1</v>
      </c>
      <c r="KW18" s="17">
        <v>4.7853599999999998</v>
      </c>
      <c r="KX18" s="17">
        <v>4.7853599999999998</v>
      </c>
      <c r="KY18" s="17">
        <v>-2.6853600000000002</v>
      </c>
      <c r="KZ18" s="17">
        <v>61.7</v>
      </c>
      <c r="LA18" s="17">
        <v>20.59732</v>
      </c>
      <c r="LB18" s="17"/>
      <c r="LC18" s="17">
        <v>61.7</v>
      </c>
      <c r="LD18" s="17">
        <v>117.2</v>
      </c>
      <c r="LE18" s="17">
        <v>124.31117</v>
      </c>
      <c r="LF18" s="17">
        <v>130.13939999999999</v>
      </c>
      <c r="LG18" s="17">
        <v>-12.939399999999999</v>
      </c>
      <c r="LH18" s="17">
        <v>64.2</v>
      </c>
      <c r="LI18" s="17">
        <v>67.199219999999997</v>
      </c>
      <c r="LJ18" s="17">
        <v>67.199219999999997</v>
      </c>
      <c r="LK18" s="17">
        <v>-2.9992200000000002</v>
      </c>
      <c r="LL18" s="17">
        <v>71.2</v>
      </c>
      <c r="LM18" s="17">
        <v>65.984009999999998</v>
      </c>
      <c r="LN18" s="17">
        <v>78.567999999999998</v>
      </c>
      <c r="LO18" s="17">
        <v>-7.3680000000000003</v>
      </c>
      <c r="LP18" s="17">
        <v>30.5</v>
      </c>
      <c r="LQ18" s="17">
        <v>29.980560000000001</v>
      </c>
      <c r="LR18" s="17">
        <v>29.980560000000001</v>
      </c>
      <c r="LS18" s="17">
        <v>0.51944000000000001</v>
      </c>
      <c r="LT18" s="17"/>
      <c r="LU18" s="17"/>
      <c r="LV18" s="17"/>
      <c r="LW18" s="17">
        <v>0</v>
      </c>
      <c r="LX18" s="17">
        <v>0</v>
      </c>
      <c r="LY18" s="17"/>
      <c r="LZ18" s="17"/>
      <c r="MA18" s="17">
        <v>0</v>
      </c>
      <c r="MB18" s="17">
        <v>0</v>
      </c>
      <c r="MC18" s="17"/>
      <c r="MD18" s="17"/>
      <c r="ME18" s="17">
        <v>0</v>
      </c>
      <c r="MF18" s="17">
        <v>103.7</v>
      </c>
      <c r="MG18" s="17">
        <v>109.89</v>
      </c>
      <c r="MH18" s="17">
        <v>116.19492</v>
      </c>
      <c r="MI18" s="17">
        <v>-12.49492</v>
      </c>
      <c r="MJ18" s="17">
        <v>103.7</v>
      </c>
      <c r="MK18" s="17">
        <v>109.89</v>
      </c>
      <c r="ML18" s="17">
        <v>116.19492</v>
      </c>
      <c r="MM18" s="17">
        <v>-12.49492</v>
      </c>
      <c r="MN18" s="17">
        <v>122.2</v>
      </c>
      <c r="MO18" s="17">
        <v>110.22</v>
      </c>
      <c r="MP18" s="17">
        <v>116.54385000000001</v>
      </c>
      <c r="MQ18" s="17">
        <v>5.6561500000000002</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208.1</v>
      </c>
      <c r="NM18" s="17">
        <v>206.49084999999999</v>
      </c>
      <c r="NN18" s="17">
        <v>206.49084999999999</v>
      </c>
      <c r="NO18" s="17">
        <v>1.6091500000000001</v>
      </c>
      <c r="NP18" s="17">
        <v>100.1</v>
      </c>
      <c r="NQ18" s="17">
        <v>103.55547</v>
      </c>
      <c r="NR18" s="17">
        <v>103.55547</v>
      </c>
      <c r="NS18" s="17">
        <v>-3.45547</v>
      </c>
      <c r="NT18" s="17">
        <v>7</v>
      </c>
      <c r="NU18" s="17">
        <v>4.07721</v>
      </c>
      <c r="NV18" s="17">
        <v>4.07721</v>
      </c>
      <c r="NW18" s="17">
        <v>2.92279</v>
      </c>
      <c r="NX18" s="17">
        <v>4.4000000000000004</v>
      </c>
      <c r="NY18" s="17">
        <v>4.2773700000000003</v>
      </c>
      <c r="NZ18" s="17">
        <v>4.2773700000000003</v>
      </c>
      <c r="OA18" s="17">
        <v>0.12263</v>
      </c>
      <c r="OB18" s="17">
        <v>14</v>
      </c>
      <c r="OC18" s="17">
        <v>16.99708</v>
      </c>
      <c r="OD18" s="17">
        <v>17.492709999999999</v>
      </c>
      <c r="OE18" s="17">
        <v>-3.4927100000000002</v>
      </c>
      <c r="OF18" s="17">
        <v>0</v>
      </c>
      <c r="OG18" s="17"/>
      <c r="OH18" s="17"/>
      <c r="OI18" s="17">
        <v>0</v>
      </c>
      <c r="OJ18" s="17">
        <v>43.2</v>
      </c>
      <c r="OK18" s="17">
        <v>50.7</v>
      </c>
      <c r="OL18" s="17">
        <v>43.496000000000002</v>
      </c>
      <c r="OM18" s="17">
        <v>-0.29599999999999999</v>
      </c>
      <c r="ON18" s="17">
        <v>0</v>
      </c>
      <c r="OO18" s="17"/>
      <c r="OP18" s="17"/>
      <c r="OQ18" s="17">
        <v>0</v>
      </c>
      <c r="OR18" s="17">
        <v>0</v>
      </c>
      <c r="OS18" s="17">
        <v>0.31</v>
      </c>
      <c r="OT18" s="17">
        <v>0.308</v>
      </c>
      <c r="OU18" s="17">
        <v>-0.308</v>
      </c>
      <c r="OV18" s="17">
        <v>0</v>
      </c>
      <c r="OW18" s="17"/>
      <c r="OX18" s="17"/>
      <c r="OY18" s="17">
        <v>0</v>
      </c>
      <c r="OZ18" s="17">
        <v>20.399999999999999</v>
      </c>
      <c r="PA18" s="17">
        <v>19.436350000000001</v>
      </c>
      <c r="PB18" s="17">
        <v>19.436350000000001</v>
      </c>
      <c r="PC18" s="17">
        <v>0.96365000000000001</v>
      </c>
      <c r="PD18" s="17">
        <v>9.9</v>
      </c>
      <c r="PE18" s="17">
        <v>9.9830000000000005</v>
      </c>
      <c r="PF18" s="17">
        <v>9.9830000000000005</v>
      </c>
      <c r="PG18" s="17">
        <v>-8.3000000000000004E-2</v>
      </c>
      <c r="PH18" s="17">
        <v>5.5</v>
      </c>
      <c r="PI18" s="17">
        <v>5.67</v>
      </c>
      <c r="PJ18" s="17">
        <v>5.67</v>
      </c>
      <c r="PK18" s="17">
        <v>-0.17</v>
      </c>
      <c r="PL18" s="17">
        <v>0</v>
      </c>
      <c r="PM18" s="17"/>
      <c r="PN18" s="17"/>
      <c r="PO18" s="17">
        <v>0</v>
      </c>
      <c r="PP18" s="17"/>
      <c r="PQ18" s="17"/>
      <c r="PR18" s="17"/>
      <c r="PS18" s="17">
        <v>0</v>
      </c>
      <c r="PT18" s="17">
        <v>1.5</v>
      </c>
      <c r="PU18" s="17">
        <v>2</v>
      </c>
      <c r="PV18" s="17">
        <v>2</v>
      </c>
      <c r="PW18" s="17">
        <v>-0.5</v>
      </c>
      <c r="PX18" s="17">
        <v>1.8</v>
      </c>
      <c r="PY18" s="17">
        <v>1.78</v>
      </c>
      <c r="PZ18" s="17">
        <v>1.78</v>
      </c>
      <c r="QA18" s="17">
        <v>0.02</v>
      </c>
      <c r="QB18" s="17">
        <v>4.9000000000000004</v>
      </c>
      <c r="QC18" s="17">
        <v>4.9000000000000004</v>
      </c>
      <c r="QD18" s="17">
        <v>4.9000000000000004</v>
      </c>
      <c r="QE18" s="17">
        <v>0</v>
      </c>
      <c r="QF18" s="17">
        <v>20.7</v>
      </c>
      <c r="QG18" s="17">
        <v>20.274049999999999</v>
      </c>
      <c r="QH18" s="17">
        <v>20.274049999999999</v>
      </c>
      <c r="QI18" s="17">
        <v>0.42595</v>
      </c>
      <c r="QJ18" s="17">
        <v>20</v>
      </c>
      <c r="QK18" s="17">
        <v>18.892130000000002</v>
      </c>
      <c r="QL18" s="17">
        <v>19.436350000000001</v>
      </c>
      <c r="QM18" s="17">
        <v>0.56364999999999998</v>
      </c>
      <c r="QN18" s="17">
        <v>18.8</v>
      </c>
      <c r="QO18" s="17">
        <v>17.006799999999998</v>
      </c>
      <c r="QP18" s="17">
        <v>17.492709999999999</v>
      </c>
      <c r="QQ18" s="17">
        <v>1.3072900000000001</v>
      </c>
      <c r="QR18" s="17">
        <v>2.4</v>
      </c>
      <c r="QS18" s="17">
        <v>2.7</v>
      </c>
      <c r="QT18" s="17">
        <v>2.7</v>
      </c>
      <c r="QU18" s="17">
        <v>-0.3</v>
      </c>
      <c r="QV18" s="17">
        <v>18.399999999999999</v>
      </c>
      <c r="QW18" s="17">
        <v>17.376090000000001</v>
      </c>
      <c r="QX18" s="17">
        <v>17.881440000000001</v>
      </c>
      <c r="QY18" s="17">
        <v>0.51856000000000002</v>
      </c>
      <c r="QZ18" s="17">
        <v>0</v>
      </c>
      <c r="RA18" s="17"/>
      <c r="RB18" s="17"/>
      <c r="RC18" s="17">
        <v>0</v>
      </c>
      <c r="RD18" s="17">
        <v>0</v>
      </c>
      <c r="RE18" s="17"/>
      <c r="RF18" s="17"/>
      <c r="RG18" s="17">
        <v>0</v>
      </c>
      <c r="RH18" s="17">
        <v>11.6</v>
      </c>
      <c r="RI18" s="17">
        <v>8.69</v>
      </c>
      <c r="RJ18" s="17">
        <v>8.6929999999999996</v>
      </c>
      <c r="RK18" s="17">
        <v>2.907</v>
      </c>
      <c r="RL18" s="17">
        <v>32.799999999999997</v>
      </c>
      <c r="RM18" s="17">
        <v>21.9</v>
      </c>
      <c r="RN18" s="17">
        <v>20.827000000000002</v>
      </c>
      <c r="RO18" s="17">
        <v>11.973000000000001</v>
      </c>
      <c r="RP18" s="17">
        <v>0</v>
      </c>
      <c r="RQ18" s="17"/>
      <c r="RR18" s="17"/>
      <c r="RS18" s="17">
        <v>0</v>
      </c>
      <c r="RT18" s="17">
        <v>3.5</v>
      </c>
      <c r="RU18" s="17">
        <v>3.51</v>
      </c>
      <c r="RV18" s="17">
        <v>3.5009999999999999</v>
      </c>
      <c r="RW18" s="17">
        <v>-1E-3</v>
      </c>
      <c r="RX18" s="17">
        <v>3</v>
      </c>
      <c r="RY18" s="17">
        <v>4.1842600000000001</v>
      </c>
      <c r="RZ18" s="17">
        <v>15.42197</v>
      </c>
      <c r="SA18" s="17">
        <v>-12.42197</v>
      </c>
      <c r="SB18" s="17">
        <v>2.6</v>
      </c>
      <c r="SC18" s="17">
        <v>2</v>
      </c>
      <c r="SD18" s="17">
        <v>2</v>
      </c>
      <c r="SE18" s="17">
        <v>0.6</v>
      </c>
      <c r="SF18" s="17">
        <v>0.3</v>
      </c>
      <c r="SG18" s="17">
        <v>0.4</v>
      </c>
      <c r="SH18" s="17">
        <v>0.4</v>
      </c>
      <c r="SI18" s="17">
        <v>-0.1</v>
      </c>
      <c r="SJ18" s="17">
        <v>0</v>
      </c>
      <c r="SK18" s="17"/>
      <c r="SL18" s="17"/>
      <c r="SM18" s="17">
        <v>0</v>
      </c>
      <c r="SN18" s="17">
        <v>19.8</v>
      </c>
      <c r="SO18" s="17">
        <v>18.62002</v>
      </c>
      <c r="SP18" s="17">
        <v>19.1448</v>
      </c>
      <c r="SQ18" s="17">
        <v>0.6552</v>
      </c>
      <c r="SR18" s="17">
        <v>7.9</v>
      </c>
      <c r="SS18" s="17">
        <v>10.76774</v>
      </c>
      <c r="ST18" s="17">
        <v>11.078720000000001</v>
      </c>
      <c r="SU18" s="17">
        <v>-3.1787200000000002</v>
      </c>
      <c r="SV18" s="17">
        <v>20</v>
      </c>
      <c r="SW18" s="17">
        <v>18.892130000000002</v>
      </c>
      <c r="SX18" s="17">
        <v>19.436350000000001</v>
      </c>
      <c r="SY18" s="17">
        <v>0.56364999999999998</v>
      </c>
      <c r="SZ18" s="17">
        <v>20.2</v>
      </c>
      <c r="TA18" s="17">
        <v>18.892130000000002</v>
      </c>
      <c r="TB18" s="17">
        <v>19.436350000000001</v>
      </c>
      <c r="TC18" s="17">
        <v>0.76365000000000005</v>
      </c>
      <c r="TD18" s="17">
        <v>5</v>
      </c>
      <c r="TE18" s="17">
        <v>4.37</v>
      </c>
      <c r="TF18" s="17">
        <v>4.3739999999999997</v>
      </c>
      <c r="TG18" s="17">
        <v>0.626</v>
      </c>
      <c r="TH18" s="17">
        <v>5.2</v>
      </c>
      <c r="TI18" s="17">
        <v>6.6</v>
      </c>
      <c r="TJ18" s="17">
        <v>10.041</v>
      </c>
      <c r="TK18" s="17">
        <v>-4.8410000000000002</v>
      </c>
      <c r="TL18" s="17">
        <v>0</v>
      </c>
      <c r="TM18" s="17"/>
      <c r="TN18" s="17"/>
      <c r="TO18" s="17">
        <v>0</v>
      </c>
      <c r="TP18" s="17">
        <v>26.4</v>
      </c>
      <c r="TQ18" s="17">
        <v>17.100000000000001</v>
      </c>
      <c r="TR18" s="17">
        <v>10.943</v>
      </c>
      <c r="TS18" s="17">
        <v>15.457000000000001</v>
      </c>
      <c r="TT18" s="17">
        <v>42.4</v>
      </c>
      <c r="TU18" s="17">
        <v>40.700000000000003</v>
      </c>
      <c r="TV18" s="17">
        <v>19.651</v>
      </c>
      <c r="TW18" s="17">
        <v>22.748999999999999</v>
      </c>
      <c r="TX18" s="17">
        <v>2.8</v>
      </c>
      <c r="TY18" s="17"/>
      <c r="TZ18" s="17">
        <v>0.27500000000000002</v>
      </c>
      <c r="UA18" s="17">
        <v>2.5249999999999999</v>
      </c>
      <c r="UB18" s="17">
        <v>1.6</v>
      </c>
      <c r="UC18" s="17">
        <v>0.2</v>
      </c>
      <c r="UD18" s="17">
        <v>0.36399999999999999</v>
      </c>
      <c r="UE18" s="17">
        <v>1.236</v>
      </c>
      <c r="UF18" s="17">
        <v>0</v>
      </c>
      <c r="UG18" s="17"/>
      <c r="UH18" s="17"/>
      <c r="UI18" s="17">
        <v>0</v>
      </c>
      <c r="UJ18" s="17">
        <v>17.8</v>
      </c>
      <c r="UK18" s="17">
        <v>18.892130000000002</v>
      </c>
      <c r="UL18" s="17">
        <v>19.436350000000001</v>
      </c>
      <c r="UM18" s="17">
        <v>-1.63635</v>
      </c>
      <c r="UN18" s="17">
        <v>5.6</v>
      </c>
      <c r="UO18" s="17">
        <v>8</v>
      </c>
      <c r="UP18" s="17">
        <v>8</v>
      </c>
      <c r="UQ18" s="17">
        <v>-2.4</v>
      </c>
      <c r="UR18" s="17">
        <v>4.3</v>
      </c>
      <c r="US18" s="17"/>
      <c r="UT18" s="17"/>
      <c r="UU18" s="17">
        <v>4.3</v>
      </c>
      <c r="UV18" s="17">
        <v>20.399999999999999</v>
      </c>
      <c r="UW18" s="17">
        <v>18.892130000000002</v>
      </c>
      <c r="UX18" s="17">
        <v>19.436350000000001</v>
      </c>
      <c r="UY18" s="17">
        <v>0.96365000000000001</v>
      </c>
      <c r="UZ18" s="17">
        <v>20.399999999999999</v>
      </c>
      <c r="VA18" s="17">
        <v>18.892130000000002</v>
      </c>
      <c r="VB18" s="17">
        <v>19.436350000000001</v>
      </c>
      <c r="VC18" s="17">
        <v>0.96365000000000001</v>
      </c>
      <c r="VD18" s="17">
        <v>20</v>
      </c>
      <c r="VE18" s="17">
        <v>18.892130000000002</v>
      </c>
      <c r="VF18" s="17">
        <v>19.436350000000001</v>
      </c>
      <c r="VG18" s="17">
        <v>0.56364999999999998</v>
      </c>
      <c r="VH18" s="17">
        <v>0</v>
      </c>
      <c r="VI18" s="17">
        <v>0.65</v>
      </c>
      <c r="VJ18" s="17">
        <v>0.64900000000000002</v>
      </c>
      <c r="VK18" s="17">
        <v>-0.64900000000000002</v>
      </c>
      <c r="VL18" s="17">
        <v>0</v>
      </c>
      <c r="VM18" s="17"/>
      <c r="VN18" s="17"/>
      <c r="VO18" s="17">
        <v>0</v>
      </c>
      <c r="VP18" s="17">
        <v>0</v>
      </c>
      <c r="VQ18" s="17"/>
      <c r="VR18" s="17"/>
      <c r="VS18" s="17">
        <v>0</v>
      </c>
      <c r="VT18" s="17">
        <v>0</v>
      </c>
      <c r="VU18" s="17"/>
      <c r="VV18" s="17"/>
      <c r="VW18" s="17">
        <v>0</v>
      </c>
      <c r="VX18" s="17">
        <v>0.6</v>
      </c>
      <c r="VY18" s="17">
        <v>0.6</v>
      </c>
      <c r="VZ18" s="17">
        <v>0.6</v>
      </c>
      <c r="WA18" s="17">
        <v>0</v>
      </c>
      <c r="WB18" s="17">
        <v>28</v>
      </c>
      <c r="WC18" s="17">
        <v>22.4</v>
      </c>
      <c r="WD18" s="17">
        <v>13.028</v>
      </c>
      <c r="WE18" s="17">
        <v>14.972</v>
      </c>
      <c r="WF18" s="17">
        <v>23.2</v>
      </c>
      <c r="WG18" s="17">
        <v>12.5</v>
      </c>
      <c r="WH18" s="17">
        <v>6.8150000000000004</v>
      </c>
      <c r="WI18" s="17">
        <v>16.385000000000002</v>
      </c>
      <c r="WJ18" s="17">
        <v>0</v>
      </c>
      <c r="WK18" s="17"/>
      <c r="WL18" s="17"/>
      <c r="WM18" s="17">
        <v>0</v>
      </c>
      <c r="WN18" s="17">
        <v>3.8</v>
      </c>
      <c r="WO18" s="17">
        <v>4.2</v>
      </c>
      <c r="WP18" s="17">
        <v>4.2</v>
      </c>
      <c r="WQ18" s="17">
        <v>-0.4</v>
      </c>
      <c r="WR18" s="17">
        <v>2.1</v>
      </c>
      <c r="WS18" s="17">
        <v>1.2</v>
      </c>
      <c r="WT18" s="17">
        <v>1.2</v>
      </c>
      <c r="WU18" s="17">
        <v>0.9</v>
      </c>
      <c r="WV18" s="17">
        <v>2.4</v>
      </c>
      <c r="WW18" s="17">
        <v>2.4</v>
      </c>
      <c r="WX18" s="17">
        <v>2.4</v>
      </c>
      <c r="WY18" s="17">
        <v>0</v>
      </c>
      <c r="WZ18" s="17">
        <v>0.9</v>
      </c>
      <c r="XA18" s="17">
        <v>1.4</v>
      </c>
      <c r="XB18" s="17">
        <v>1.4</v>
      </c>
      <c r="XC18" s="17">
        <v>-0.5</v>
      </c>
      <c r="XD18" s="17">
        <v>0</v>
      </c>
      <c r="XE18" s="17"/>
      <c r="XF18" s="17"/>
      <c r="XG18" s="17">
        <v>0</v>
      </c>
      <c r="XH18" s="17">
        <v>8</v>
      </c>
      <c r="XI18" s="17">
        <v>8.1999999999999993</v>
      </c>
      <c r="XJ18" s="17">
        <v>8.1999999999999993</v>
      </c>
      <c r="XK18" s="17">
        <v>-0.2</v>
      </c>
      <c r="XL18" s="17">
        <v>20</v>
      </c>
      <c r="XM18" s="17">
        <v>18.697759999999999</v>
      </c>
      <c r="XN18" s="17">
        <v>19.241980000000002</v>
      </c>
      <c r="XO18" s="17">
        <v>0.75802000000000003</v>
      </c>
      <c r="XP18" s="17">
        <v>20</v>
      </c>
      <c r="XQ18" s="17">
        <v>18.697759999999999</v>
      </c>
      <c r="XR18" s="17">
        <v>19.241980000000002</v>
      </c>
      <c r="XS18" s="17">
        <v>0.75802000000000003</v>
      </c>
      <c r="XT18" s="17">
        <v>8.9</v>
      </c>
      <c r="XU18" s="17">
        <v>10.7</v>
      </c>
      <c r="XV18" s="17">
        <v>10.7</v>
      </c>
      <c r="XW18" s="17">
        <v>-1.8</v>
      </c>
      <c r="XX18" s="17">
        <v>27.3</v>
      </c>
      <c r="XY18" s="17">
        <v>29.5</v>
      </c>
      <c r="XZ18" s="17">
        <v>29.5</v>
      </c>
      <c r="YA18" s="17">
        <v>-2.2000000000000002</v>
      </c>
      <c r="YB18" s="17">
        <v>34.1</v>
      </c>
      <c r="YC18" s="17">
        <v>29.5</v>
      </c>
      <c r="YD18" s="17">
        <v>29.5</v>
      </c>
      <c r="YE18" s="17">
        <v>4.5999999999999996</v>
      </c>
      <c r="YF18" s="17">
        <v>14.3</v>
      </c>
      <c r="YG18" s="17">
        <v>14</v>
      </c>
      <c r="YH18" s="17">
        <v>14</v>
      </c>
      <c r="YI18" s="17">
        <v>0.3</v>
      </c>
      <c r="YJ18" s="17">
        <v>13</v>
      </c>
      <c r="YK18" s="17">
        <v>19.53</v>
      </c>
      <c r="YL18" s="17">
        <v>19.526</v>
      </c>
      <c r="YM18" s="17">
        <v>-6.5259999999999998</v>
      </c>
      <c r="YN18" s="17">
        <v>4.4000000000000004</v>
      </c>
      <c r="YO18" s="17">
        <v>7.85</v>
      </c>
      <c r="YP18" s="17">
        <v>7.85</v>
      </c>
      <c r="YQ18" s="17">
        <v>-3.45</v>
      </c>
      <c r="YR18" s="17">
        <v>11.6</v>
      </c>
      <c r="YS18" s="17">
        <v>11</v>
      </c>
      <c r="YT18" s="17">
        <v>11</v>
      </c>
      <c r="YU18" s="17">
        <v>0.6</v>
      </c>
      <c r="YV18" s="17">
        <v>21.7</v>
      </c>
      <c r="YW18" s="17">
        <v>22</v>
      </c>
      <c r="YX18" s="17">
        <v>22</v>
      </c>
      <c r="YY18" s="17">
        <v>-0.3</v>
      </c>
    </row>
    <row r="19" spans="1:675" ht="24" customHeight="1" x14ac:dyDescent="0.3">
      <c r="A19" s="1"/>
      <c r="B19" s="16" t="s">
        <v>106</v>
      </c>
      <c r="C19" s="16" t="s">
        <v>801</v>
      </c>
      <c r="D19" s="17">
        <v>202.2</v>
      </c>
      <c r="E19" s="17">
        <v>203.40136000000001</v>
      </c>
      <c r="F19" s="17">
        <v>203.40136000000001</v>
      </c>
      <c r="G19" s="17">
        <v>-1.20136</v>
      </c>
      <c r="H19" s="17">
        <v>639.79999999999995</v>
      </c>
      <c r="I19" s="17">
        <v>627.79395999999997</v>
      </c>
      <c r="J19" s="17">
        <v>627.79395999999997</v>
      </c>
      <c r="K19" s="17">
        <v>12.00604</v>
      </c>
      <c r="L19" s="17">
        <v>215.8</v>
      </c>
      <c r="M19" s="17">
        <v>204.43100999999999</v>
      </c>
      <c r="N19" s="17">
        <v>204.43100999999999</v>
      </c>
      <c r="O19" s="17">
        <v>11.36899</v>
      </c>
      <c r="P19" s="17"/>
      <c r="Q19" s="17"/>
      <c r="R19" s="17"/>
      <c r="S19" s="17">
        <v>0</v>
      </c>
      <c r="T19" s="17"/>
      <c r="U19" s="17"/>
      <c r="V19" s="17"/>
      <c r="W19" s="17">
        <v>0</v>
      </c>
      <c r="X19" s="17">
        <v>90.1</v>
      </c>
      <c r="Y19" s="17">
        <v>91.867829999999998</v>
      </c>
      <c r="Z19" s="17">
        <v>91.867829999999998</v>
      </c>
      <c r="AA19" s="17">
        <v>-1.76783</v>
      </c>
      <c r="AB19" s="17">
        <v>241.1</v>
      </c>
      <c r="AC19" s="17">
        <v>242</v>
      </c>
      <c r="AD19" s="17">
        <v>242</v>
      </c>
      <c r="AE19" s="17">
        <v>-0.9</v>
      </c>
      <c r="AF19" s="17"/>
      <c r="AG19" s="17"/>
      <c r="AH19" s="17"/>
      <c r="AI19" s="17">
        <v>0</v>
      </c>
      <c r="AJ19" s="17">
        <v>0</v>
      </c>
      <c r="AK19" s="17"/>
      <c r="AL19" s="17"/>
      <c r="AM19" s="17">
        <v>0</v>
      </c>
      <c r="AN19" s="17">
        <v>151</v>
      </c>
      <c r="AO19" s="17">
        <v>135.58384000000001</v>
      </c>
      <c r="AP19" s="17">
        <v>135.58384000000001</v>
      </c>
      <c r="AQ19" s="17">
        <v>15.41616</v>
      </c>
      <c r="AR19" s="17">
        <v>150.6</v>
      </c>
      <c r="AS19" s="17">
        <v>135.58384000000001</v>
      </c>
      <c r="AT19" s="17">
        <v>135.58384000000001</v>
      </c>
      <c r="AU19" s="17">
        <v>15.016159999999999</v>
      </c>
      <c r="AV19" s="17">
        <v>151.4</v>
      </c>
      <c r="AW19" s="17">
        <v>135.58384000000001</v>
      </c>
      <c r="AX19" s="17">
        <v>135.58384000000001</v>
      </c>
      <c r="AY19" s="17">
        <v>15.81616</v>
      </c>
      <c r="AZ19" s="17">
        <v>237.3</v>
      </c>
      <c r="BA19" s="17">
        <v>203.98649</v>
      </c>
      <c r="BB19" s="17">
        <v>203.98649</v>
      </c>
      <c r="BC19" s="17">
        <v>33.313510000000001</v>
      </c>
      <c r="BD19" s="17">
        <v>205.4</v>
      </c>
      <c r="BE19" s="17">
        <v>181.58918</v>
      </c>
      <c r="BF19" s="17">
        <v>207.24285</v>
      </c>
      <c r="BG19" s="17">
        <v>-1.8428500000000001</v>
      </c>
      <c r="BH19" s="17">
        <v>108.3</v>
      </c>
      <c r="BI19" s="17">
        <v>91.067250000000001</v>
      </c>
      <c r="BJ19" s="17">
        <v>103.93259999999999</v>
      </c>
      <c r="BK19" s="17">
        <v>4.3673999999999999</v>
      </c>
      <c r="BL19" s="17">
        <v>563.6</v>
      </c>
      <c r="BM19" s="17">
        <v>566.08941000000004</v>
      </c>
      <c r="BN19" s="17">
        <v>566.08941000000004</v>
      </c>
      <c r="BO19" s="17">
        <v>-2.4894099999999999</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158.80000000000001</v>
      </c>
      <c r="CK19" s="17">
        <v>164.06706</v>
      </c>
      <c r="CL19" s="17">
        <v>164.06706</v>
      </c>
      <c r="CM19" s="17">
        <v>-5.2670599999999999</v>
      </c>
      <c r="CN19" s="17">
        <v>7.5</v>
      </c>
      <c r="CO19" s="17">
        <v>7.3919600000000001</v>
      </c>
      <c r="CP19" s="17">
        <v>7.3919600000000001</v>
      </c>
      <c r="CQ19" s="17">
        <v>0.10804</v>
      </c>
      <c r="CR19" s="17">
        <v>5.5</v>
      </c>
      <c r="CS19" s="17">
        <v>4.0575400000000004</v>
      </c>
      <c r="CT19" s="17">
        <v>4.0575400000000004</v>
      </c>
      <c r="CU19" s="17">
        <v>1.4424600000000001</v>
      </c>
      <c r="CV19" s="17">
        <v>0</v>
      </c>
      <c r="CW19" s="17"/>
      <c r="CX19" s="17"/>
      <c r="CY19" s="17">
        <v>0</v>
      </c>
      <c r="CZ19" s="17">
        <v>6.7</v>
      </c>
      <c r="DA19" s="17">
        <v>6.8787000000000003</v>
      </c>
      <c r="DB19" s="17">
        <v>6.8787000000000003</v>
      </c>
      <c r="DC19" s="17">
        <v>-0.1787</v>
      </c>
      <c r="DD19" s="17"/>
      <c r="DE19" s="17"/>
      <c r="DF19" s="17"/>
      <c r="DG19" s="17">
        <v>0</v>
      </c>
      <c r="DH19" s="17">
        <v>142.9</v>
      </c>
      <c r="DI19" s="17">
        <v>142.44412</v>
      </c>
      <c r="DJ19" s="17">
        <v>142.44412</v>
      </c>
      <c r="DK19" s="17">
        <v>0.45588000000000001</v>
      </c>
      <c r="DL19" s="17"/>
      <c r="DM19" s="17"/>
      <c r="DN19" s="17"/>
      <c r="DO19" s="17">
        <v>0</v>
      </c>
      <c r="DP19" s="17"/>
      <c r="DQ19" s="17"/>
      <c r="DR19" s="17"/>
      <c r="DS19" s="17">
        <v>0</v>
      </c>
      <c r="DT19" s="17"/>
      <c r="DU19" s="17"/>
      <c r="DV19" s="17"/>
      <c r="DW19" s="17">
        <v>0</v>
      </c>
      <c r="DX19" s="17"/>
      <c r="DY19" s="17"/>
      <c r="DZ19" s="17"/>
      <c r="EA19" s="17">
        <v>0</v>
      </c>
      <c r="EB19" s="17">
        <v>110.5</v>
      </c>
      <c r="EC19" s="17">
        <v>112.46647</v>
      </c>
      <c r="ED19" s="17">
        <v>112.46647</v>
      </c>
      <c r="EE19" s="17">
        <v>-1.9664699999999999</v>
      </c>
      <c r="EF19" s="17">
        <v>214.5</v>
      </c>
      <c r="EG19" s="17">
        <v>220.69499999999999</v>
      </c>
      <c r="EH19" s="17">
        <v>220.69499999999999</v>
      </c>
      <c r="EI19" s="17">
        <v>-6.1950000000000003</v>
      </c>
      <c r="EJ19" s="17"/>
      <c r="EK19" s="17"/>
      <c r="EL19" s="17"/>
      <c r="EM19" s="17">
        <v>0</v>
      </c>
      <c r="EN19" s="17"/>
      <c r="EO19" s="17"/>
      <c r="EP19" s="17"/>
      <c r="EQ19" s="17">
        <v>0</v>
      </c>
      <c r="ER19" s="17"/>
      <c r="ES19" s="17"/>
      <c r="ET19" s="17"/>
      <c r="EU19" s="17">
        <v>0</v>
      </c>
      <c r="EV19" s="17">
        <v>6.5</v>
      </c>
      <c r="EW19" s="17">
        <v>6.39</v>
      </c>
      <c r="EX19" s="17">
        <v>6.39</v>
      </c>
      <c r="EY19" s="17">
        <v>0.11</v>
      </c>
      <c r="EZ19" s="17">
        <v>458.1</v>
      </c>
      <c r="FA19" s="17">
        <v>457.09426999999999</v>
      </c>
      <c r="FB19" s="17">
        <v>457.09426999999999</v>
      </c>
      <c r="FC19" s="17">
        <v>1.00573</v>
      </c>
      <c r="FD19" s="17">
        <v>76.599999999999994</v>
      </c>
      <c r="FE19" s="17">
        <v>81.635570000000001</v>
      </c>
      <c r="FF19" s="17">
        <v>81.635570000000001</v>
      </c>
      <c r="FG19" s="17">
        <v>-5.0355699999999999</v>
      </c>
      <c r="FH19" s="17">
        <v>152.4</v>
      </c>
      <c r="FI19" s="17">
        <v>151.36251999999999</v>
      </c>
      <c r="FJ19" s="17">
        <v>151.36251999999999</v>
      </c>
      <c r="FK19" s="17">
        <v>1.03748</v>
      </c>
      <c r="FL19" s="17">
        <v>42.1</v>
      </c>
      <c r="FM19" s="17">
        <v>41.89893</v>
      </c>
      <c r="FN19" s="17">
        <v>41.89893</v>
      </c>
      <c r="FO19" s="17">
        <v>0.20107</v>
      </c>
      <c r="FP19" s="17">
        <v>18.600000000000001</v>
      </c>
      <c r="FQ19" s="17">
        <v>19.21088</v>
      </c>
      <c r="FR19" s="17">
        <v>19.21088</v>
      </c>
      <c r="FS19" s="17">
        <v>-0.61087999999999998</v>
      </c>
      <c r="FT19" s="17">
        <v>18.899999999999999</v>
      </c>
      <c r="FU19" s="17">
        <v>17.93975</v>
      </c>
      <c r="FV19" s="17">
        <v>18.46453</v>
      </c>
      <c r="FW19" s="17">
        <v>0.43547000000000002</v>
      </c>
      <c r="FX19" s="17">
        <v>93.7</v>
      </c>
      <c r="FY19" s="17">
        <v>87.773570000000007</v>
      </c>
      <c r="FZ19" s="17">
        <v>87.773570000000007</v>
      </c>
      <c r="GA19" s="17">
        <v>5.9264299999999999</v>
      </c>
      <c r="GB19" s="17"/>
      <c r="GC19" s="17"/>
      <c r="GD19" s="17"/>
      <c r="GE19" s="17">
        <v>0</v>
      </c>
      <c r="GF19" s="17"/>
      <c r="GG19" s="17"/>
      <c r="GH19" s="17"/>
      <c r="GI19" s="17">
        <v>0</v>
      </c>
      <c r="GJ19" s="17"/>
      <c r="GK19" s="17"/>
      <c r="GL19" s="17"/>
      <c r="GM19" s="17">
        <v>0</v>
      </c>
      <c r="GN19" s="17">
        <v>106.1</v>
      </c>
      <c r="GO19" s="17">
        <v>110.48202000000001</v>
      </c>
      <c r="GP19" s="17">
        <v>110.48202000000001</v>
      </c>
      <c r="GQ19" s="17">
        <v>-4.3820199999999998</v>
      </c>
      <c r="GR19" s="17">
        <v>0</v>
      </c>
      <c r="GS19" s="17"/>
      <c r="GT19" s="17"/>
      <c r="GU19" s="17">
        <v>0</v>
      </c>
      <c r="GV19" s="17">
        <v>45.1</v>
      </c>
      <c r="GW19" s="17">
        <v>45.381999999999998</v>
      </c>
      <c r="GX19" s="17">
        <v>45.381999999999998</v>
      </c>
      <c r="GY19" s="17">
        <v>-0.28199999999999997</v>
      </c>
      <c r="GZ19" s="17">
        <v>4</v>
      </c>
      <c r="HA19" s="17"/>
      <c r="HB19" s="17"/>
      <c r="HC19" s="17">
        <v>4</v>
      </c>
      <c r="HD19" s="17">
        <v>34.1</v>
      </c>
      <c r="HE19" s="17">
        <v>32.99944</v>
      </c>
      <c r="HF19" s="17">
        <v>32.99944</v>
      </c>
      <c r="HG19" s="17">
        <v>1.10056</v>
      </c>
      <c r="HH19" s="17">
        <v>120.6</v>
      </c>
      <c r="HI19" s="17">
        <v>161.74823000000001</v>
      </c>
      <c r="HJ19" s="17">
        <v>106.91734</v>
      </c>
      <c r="HK19" s="17">
        <v>13.68266</v>
      </c>
      <c r="HL19" s="17"/>
      <c r="HM19" s="17"/>
      <c r="HN19" s="17"/>
      <c r="HO19" s="17">
        <v>0</v>
      </c>
      <c r="HP19" s="17"/>
      <c r="HQ19" s="17"/>
      <c r="HR19" s="17"/>
      <c r="HS19" s="17">
        <v>0</v>
      </c>
      <c r="HT19" s="17">
        <v>0</v>
      </c>
      <c r="HU19" s="17"/>
      <c r="HV19" s="17">
        <v>48.106090000000002</v>
      </c>
      <c r="HW19" s="17">
        <v>-48.106090000000002</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84.4</v>
      </c>
      <c r="IW19" s="17">
        <v>84.086690000000004</v>
      </c>
      <c r="IX19" s="17">
        <v>130.91309999999999</v>
      </c>
      <c r="IY19" s="17">
        <v>-46.513100000000001</v>
      </c>
      <c r="IZ19" s="17">
        <v>0</v>
      </c>
      <c r="JA19" s="17"/>
      <c r="JB19" s="17"/>
      <c r="JC19" s="17">
        <v>0</v>
      </c>
      <c r="JD19" s="17">
        <v>0</v>
      </c>
      <c r="JE19" s="17"/>
      <c r="JF19" s="17"/>
      <c r="JG19" s="17">
        <v>0</v>
      </c>
      <c r="JH19" s="17">
        <v>0</v>
      </c>
      <c r="JI19" s="17"/>
      <c r="JJ19" s="17"/>
      <c r="JK19" s="17">
        <v>0</v>
      </c>
      <c r="JL19" s="17"/>
      <c r="JM19" s="17"/>
      <c r="JN19" s="17"/>
      <c r="JO19" s="17">
        <v>0</v>
      </c>
      <c r="JP19" s="17">
        <v>38</v>
      </c>
      <c r="JQ19" s="17">
        <v>44.848439999999997</v>
      </c>
      <c r="JR19" s="17">
        <v>44.848439999999997</v>
      </c>
      <c r="JS19" s="17">
        <v>-6.8484400000000001</v>
      </c>
      <c r="JT19" s="17">
        <v>27.7</v>
      </c>
      <c r="JU19" s="17">
        <v>22.49156</v>
      </c>
      <c r="JV19" s="17">
        <v>22.49156</v>
      </c>
      <c r="JW19" s="17">
        <v>5.2084400000000004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2.1</v>
      </c>
      <c r="KW19" s="17">
        <v>4.7853599999999998</v>
      </c>
      <c r="KX19" s="17">
        <v>4.7853599999999998</v>
      </c>
      <c r="KY19" s="17">
        <v>-2.6853600000000002</v>
      </c>
      <c r="KZ19" s="17">
        <v>75.400000000000006</v>
      </c>
      <c r="LA19" s="17">
        <v>20.59732</v>
      </c>
      <c r="LB19" s="17"/>
      <c r="LC19" s="17">
        <v>75.400000000000006</v>
      </c>
      <c r="LD19" s="17">
        <v>115.9</v>
      </c>
      <c r="LE19" s="17">
        <v>125.00776999999999</v>
      </c>
      <c r="LF19" s="17">
        <v>133.16031000000001</v>
      </c>
      <c r="LG19" s="17">
        <v>-17.26031</v>
      </c>
      <c r="LH19" s="17">
        <v>63.3</v>
      </c>
      <c r="LI19" s="17">
        <v>67.199219999999997</v>
      </c>
      <c r="LJ19" s="17">
        <v>67.199219999999997</v>
      </c>
      <c r="LK19" s="17">
        <v>-3.8992200000000001</v>
      </c>
      <c r="LL19" s="17">
        <v>71</v>
      </c>
      <c r="LM19" s="17">
        <v>65.984009999999998</v>
      </c>
      <c r="LN19" s="17">
        <v>78.567999999999998</v>
      </c>
      <c r="LO19" s="17">
        <v>-7.5679999999999996</v>
      </c>
      <c r="LP19" s="17">
        <v>30</v>
      </c>
      <c r="LQ19" s="17">
        <v>29.980560000000001</v>
      </c>
      <c r="LR19" s="17">
        <v>29.980560000000001</v>
      </c>
      <c r="LS19" s="17">
        <v>1.9439999999999999E-2</v>
      </c>
      <c r="LT19" s="17"/>
      <c r="LU19" s="17"/>
      <c r="LV19" s="17"/>
      <c r="LW19" s="17">
        <v>0</v>
      </c>
      <c r="LX19" s="17">
        <v>0</v>
      </c>
      <c r="LY19" s="17"/>
      <c r="LZ19" s="17"/>
      <c r="MA19" s="17">
        <v>0</v>
      </c>
      <c r="MB19" s="17">
        <v>0</v>
      </c>
      <c r="MC19" s="17"/>
      <c r="MD19" s="17"/>
      <c r="ME19" s="17">
        <v>0</v>
      </c>
      <c r="MF19" s="17">
        <v>102.6</v>
      </c>
      <c r="MG19" s="17">
        <v>109.89</v>
      </c>
      <c r="MH19" s="17">
        <v>128.31906000000001</v>
      </c>
      <c r="MI19" s="17">
        <v>-25.719059999999999</v>
      </c>
      <c r="MJ19" s="17">
        <v>102.5</v>
      </c>
      <c r="MK19" s="17">
        <v>109.89</v>
      </c>
      <c r="ML19" s="17">
        <v>128.31906000000001</v>
      </c>
      <c r="MM19" s="17">
        <v>-25.81906</v>
      </c>
      <c r="MN19" s="17">
        <v>121.5</v>
      </c>
      <c r="MO19" s="17">
        <v>110.22</v>
      </c>
      <c r="MP19" s="17">
        <v>128.70439999999999</v>
      </c>
      <c r="MQ19" s="17">
        <v>-7.2043999999999997</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208.2</v>
      </c>
      <c r="NM19" s="17">
        <v>206.49084999999999</v>
      </c>
      <c r="NN19" s="17">
        <v>206.49084999999999</v>
      </c>
      <c r="NO19" s="17">
        <v>1.7091499999999999</v>
      </c>
      <c r="NP19" s="17">
        <v>100.2</v>
      </c>
      <c r="NQ19" s="17">
        <v>103.55547</v>
      </c>
      <c r="NR19" s="17">
        <v>103.55547</v>
      </c>
      <c r="NS19" s="17">
        <v>-3.35547</v>
      </c>
      <c r="NT19" s="17">
        <v>7</v>
      </c>
      <c r="NU19" s="17">
        <v>4.07721</v>
      </c>
      <c r="NV19" s="17">
        <v>4.07721</v>
      </c>
      <c r="NW19" s="17">
        <v>2.92279</v>
      </c>
      <c r="NX19" s="17">
        <v>4.4000000000000004</v>
      </c>
      <c r="NY19" s="17">
        <v>4.2773700000000003</v>
      </c>
      <c r="NZ19" s="17">
        <v>4.2773700000000003</v>
      </c>
      <c r="OA19" s="17">
        <v>0.12263</v>
      </c>
      <c r="OB19" s="17">
        <v>14</v>
      </c>
      <c r="OC19" s="17">
        <v>16.99708</v>
      </c>
      <c r="OD19" s="17">
        <v>17.492709999999999</v>
      </c>
      <c r="OE19" s="17">
        <v>-3.4927100000000002</v>
      </c>
      <c r="OF19" s="17">
        <v>0</v>
      </c>
      <c r="OG19" s="17"/>
      <c r="OH19" s="17"/>
      <c r="OI19" s="17">
        <v>0</v>
      </c>
      <c r="OJ19" s="17">
        <v>50.1</v>
      </c>
      <c r="OK19" s="17">
        <v>48.8</v>
      </c>
      <c r="OL19" s="17">
        <v>41.75</v>
      </c>
      <c r="OM19" s="17">
        <v>8.35</v>
      </c>
      <c r="ON19" s="17">
        <v>0</v>
      </c>
      <c r="OO19" s="17"/>
      <c r="OP19" s="17"/>
      <c r="OQ19" s="17">
        <v>0</v>
      </c>
      <c r="OR19" s="17">
        <v>0</v>
      </c>
      <c r="OS19" s="17">
        <v>0.28000000000000003</v>
      </c>
      <c r="OT19" s="17">
        <v>0.28199999999999997</v>
      </c>
      <c r="OU19" s="17">
        <v>-0.28199999999999997</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5.4</v>
      </c>
      <c r="PI19" s="17">
        <v>5.67</v>
      </c>
      <c r="PJ19" s="17">
        <v>5.67</v>
      </c>
      <c r="PK19" s="17">
        <v>-0.27</v>
      </c>
      <c r="PL19" s="17">
        <v>0</v>
      </c>
      <c r="PM19" s="17"/>
      <c r="PN19" s="17">
        <v>37</v>
      </c>
      <c r="PO19" s="17">
        <v>-37</v>
      </c>
      <c r="PP19" s="17"/>
      <c r="PQ19" s="17"/>
      <c r="PR19" s="17"/>
      <c r="PS19" s="17">
        <v>0</v>
      </c>
      <c r="PT19" s="17">
        <v>1.5</v>
      </c>
      <c r="PU19" s="17">
        <v>2</v>
      </c>
      <c r="PV19" s="17">
        <v>2</v>
      </c>
      <c r="PW19" s="17">
        <v>-0.5</v>
      </c>
      <c r="PX19" s="17">
        <v>1.8</v>
      </c>
      <c r="PY19" s="17">
        <v>1.78</v>
      </c>
      <c r="PZ19" s="17">
        <v>1.78</v>
      </c>
      <c r="QA19" s="17">
        <v>0.02</v>
      </c>
      <c r="QB19" s="17">
        <v>4.9000000000000004</v>
      </c>
      <c r="QC19" s="17">
        <v>4.9000000000000004</v>
      </c>
      <c r="QD19" s="17">
        <v>4.9000000000000004</v>
      </c>
      <c r="QE19" s="17">
        <v>0</v>
      </c>
      <c r="QF19" s="17">
        <v>20.3</v>
      </c>
      <c r="QG19" s="17">
        <v>20.274049999999999</v>
      </c>
      <c r="QH19" s="17">
        <v>20.274049999999999</v>
      </c>
      <c r="QI19" s="17">
        <v>2.5950000000000001E-2</v>
      </c>
      <c r="QJ19" s="17">
        <v>20</v>
      </c>
      <c r="QK19" s="17">
        <v>18.892130000000002</v>
      </c>
      <c r="QL19" s="17">
        <v>19.436350000000001</v>
      </c>
      <c r="QM19" s="17">
        <v>0.56364999999999998</v>
      </c>
      <c r="QN19" s="17">
        <v>18.8</v>
      </c>
      <c r="QO19" s="17">
        <v>17.006799999999998</v>
      </c>
      <c r="QP19" s="17">
        <v>17.492709999999999</v>
      </c>
      <c r="QQ19" s="17">
        <v>1.3072900000000001</v>
      </c>
      <c r="QR19" s="17">
        <v>2.4</v>
      </c>
      <c r="QS19" s="17">
        <v>2.7</v>
      </c>
      <c r="QT19" s="17">
        <v>2.7</v>
      </c>
      <c r="QU19" s="17">
        <v>-0.3</v>
      </c>
      <c r="QV19" s="17">
        <v>18.399999999999999</v>
      </c>
      <c r="QW19" s="17">
        <v>17.376090000000001</v>
      </c>
      <c r="QX19" s="17">
        <v>17.881440000000001</v>
      </c>
      <c r="QY19" s="17">
        <v>0.51856000000000002</v>
      </c>
      <c r="QZ19" s="17">
        <v>0</v>
      </c>
      <c r="RA19" s="17"/>
      <c r="RB19" s="17"/>
      <c r="RC19" s="17">
        <v>0</v>
      </c>
      <c r="RD19" s="17">
        <v>0</v>
      </c>
      <c r="RE19" s="17"/>
      <c r="RF19" s="17"/>
      <c r="RG19" s="17">
        <v>0</v>
      </c>
      <c r="RH19" s="17">
        <v>9.1</v>
      </c>
      <c r="RI19" s="17">
        <v>8.68</v>
      </c>
      <c r="RJ19" s="17">
        <v>8.6839999999999993</v>
      </c>
      <c r="RK19" s="17">
        <v>0.41599999999999998</v>
      </c>
      <c r="RL19" s="17">
        <v>23.6</v>
      </c>
      <c r="RM19" s="17">
        <v>19</v>
      </c>
      <c r="RN19" s="17">
        <v>20.212</v>
      </c>
      <c r="RO19" s="17">
        <v>3.3879999999999999</v>
      </c>
      <c r="RP19" s="17">
        <v>0</v>
      </c>
      <c r="RQ19" s="17"/>
      <c r="RR19" s="17"/>
      <c r="RS19" s="17">
        <v>0</v>
      </c>
      <c r="RT19" s="17">
        <v>3.5</v>
      </c>
      <c r="RU19" s="17">
        <v>3.51</v>
      </c>
      <c r="RV19" s="17">
        <v>3.5009999999999999</v>
      </c>
      <c r="RW19" s="17">
        <v>-1E-3</v>
      </c>
      <c r="RX19" s="17">
        <v>3</v>
      </c>
      <c r="RY19" s="17">
        <v>4.1842600000000001</v>
      </c>
      <c r="RZ19" s="17">
        <v>16.174469999999999</v>
      </c>
      <c r="SA19" s="17">
        <v>-13.174469999999999</v>
      </c>
      <c r="SB19" s="17">
        <v>2.6</v>
      </c>
      <c r="SC19" s="17">
        <v>2</v>
      </c>
      <c r="SD19" s="17">
        <v>2</v>
      </c>
      <c r="SE19" s="17">
        <v>0.6</v>
      </c>
      <c r="SF19" s="17">
        <v>0.3</v>
      </c>
      <c r="SG19" s="17">
        <v>0.4</v>
      </c>
      <c r="SH19" s="17">
        <v>0.4</v>
      </c>
      <c r="SI19" s="17">
        <v>-0.1</v>
      </c>
      <c r="SJ19" s="17">
        <v>0</v>
      </c>
      <c r="SK19" s="17"/>
      <c r="SL19" s="17"/>
      <c r="SM19" s="17">
        <v>0</v>
      </c>
      <c r="SN19" s="17">
        <v>19.8</v>
      </c>
      <c r="SO19" s="17">
        <v>18.62002</v>
      </c>
      <c r="SP19" s="17">
        <v>19.1448</v>
      </c>
      <c r="SQ19" s="17">
        <v>0.6552</v>
      </c>
      <c r="SR19" s="17">
        <v>7.9</v>
      </c>
      <c r="SS19" s="17">
        <v>10.76774</v>
      </c>
      <c r="ST19" s="17">
        <v>11.078720000000001</v>
      </c>
      <c r="SU19" s="17">
        <v>-3.1787200000000002</v>
      </c>
      <c r="SV19" s="17">
        <v>20.2</v>
      </c>
      <c r="SW19" s="17">
        <v>18.892130000000002</v>
      </c>
      <c r="SX19" s="17">
        <v>19.436350000000001</v>
      </c>
      <c r="SY19" s="17">
        <v>0.76365000000000005</v>
      </c>
      <c r="SZ19" s="17">
        <v>20.2</v>
      </c>
      <c r="TA19" s="17">
        <v>18.892130000000002</v>
      </c>
      <c r="TB19" s="17">
        <v>19.436350000000001</v>
      </c>
      <c r="TC19" s="17">
        <v>0.76365000000000005</v>
      </c>
      <c r="TD19" s="17">
        <v>5.4</v>
      </c>
      <c r="TE19" s="17">
        <v>4.54</v>
      </c>
      <c r="TF19" s="17">
        <v>4.5439999999999996</v>
      </c>
      <c r="TG19" s="17">
        <v>0.85599999999999998</v>
      </c>
      <c r="TH19" s="17">
        <v>5.3</v>
      </c>
      <c r="TI19" s="17">
        <v>6.4</v>
      </c>
      <c r="TJ19" s="17">
        <v>9.8040000000000003</v>
      </c>
      <c r="TK19" s="17">
        <v>-4.5039999999999996</v>
      </c>
      <c r="TL19" s="17">
        <v>0</v>
      </c>
      <c r="TM19" s="17"/>
      <c r="TN19" s="17"/>
      <c r="TO19" s="17">
        <v>0</v>
      </c>
      <c r="TP19" s="17">
        <v>24.4</v>
      </c>
      <c r="TQ19" s="17">
        <v>15.9</v>
      </c>
      <c r="TR19" s="17">
        <v>8.9220000000000006</v>
      </c>
      <c r="TS19" s="17">
        <v>15.478</v>
      </c>
      <c r="TT19" s="17">
        <v>53.8</v>
      </c>
      <c r="TU19" s="17">
        <v>38.6</v>
      </c>
      <c r="TV19" s="17">
        <v>16.091000000000001</v>
      </c>
      <c r="TW19" s="17">
        <v>37.709000000000003</v>
      </c>
      <c r="TX19" s="17">
        <v>2.1</v>
      </c>
      <c r="TY19" s="17"/>
      <c r="TZ19" s="17">
        <v>0.22500000000000001</v>
      </c>
      <c r="UA19" s="17">
        <v>1.875</v>
      </c>
      <c r="UB19" s="17">
        <v>1.3</v>
      </c>
      <c r="UC19" s="17">
        <v>0.2</v>
      </c>
      <c r="UD19" s="17">
        <v>0.38100000000000001</v>
      </c>
      <c r="UE19" s="17">
        <v>0.91900000000000004</v>
      </c>
      <c r="UF19" s="17">
        <v>0</v>
      </c>
      <c r="UG19" s="17"/>
      <c r="UH19" s="17"/>
      <c r="UI19" s="17">
        <v>0</v>
      </c>
      <c r="UJ19" s="17">
        <v>17.8</v>
      </c>
      <c r="UK19" s="17">
        <v>18.892130000000002</v>
      </c>
      <c r="UL19" s="17">
        <v>19.436350000000001</v>
      </c>
      <c r="UM19" s="17">
        <v>-1.63635</v>
      </c>
      <c r="UN19" s="17">
        <v>5.6</v>
      </c>
      <c r="UO19" s="17">
        <v>8</v>
      </c>
      <c r="UP19" s="17">
        <v>8</v>
      </c>
      <c r="UQ19" s="17">
        <v>-2.4</v>
      </c>
      <c r="UR19" s="17">
        <v>4.3</v>
      </c>
      <c r="US19" s="17"/>
      <c r="UT19" s="17"/>
      <c r="UU19" s="17">
        <v>4.3</v>
      </c>
      <c r="UV19" s="17">
        <v>20.399999999999999</v>
      </c>
      <c r="UW19" s="17">
        <v>18.892130000000002</v>
      </c>
      <c r="UX19" s="17">
        <v>19.436350000000001</v>
      </c>
      <c r="UY19" s="17">
        <v>0.96365000000000001</v>
      </c>
      <c r="UZ19" s="17">
        <v>20.399999999999999</v>
      </c>
      <c r="VA19" s="17">
        <v>18.892130000000002</v>
      </c>
      <c r="VB19" s="17">
        <v>19.436350000000001</v>
      </c>
      <c r="VC19" s="17">
        <v>0.96365000000000001</v>
      </c>
      <c r="VD19" s="17">
        <v>20</v>
      </c>
      <c r="VE19" s="17">
        <v>18.892130000000002</v>
      </c>
      <c r="VF19" s="17">
        <v>19.436350000000001</v>
      </c>
      <c r="VG19" s="17">
        <v>0.56364999999999998</v>
      </c>
      <c r="VH19" s="17">
        <v>0</v>
      </c>
      <c r="VI19" s="17">
        <v>0.64</v>
      </c>
      <c r="VJ19" s="17">
        <v>0.64200000000000002</v>
      </c>
      <c r="VK19" s="17">
        <v>-0.64200000000000002</v>
      </c>
      <c r="VL19" s="17">
        <v>0</v>
      </c>
      <c r="VM19" s="17"/>
      <c r="VN19" s="17"/>
      <c r="VO19" s="17">
        <v>0</v>
      </c>
      <c r="VP19" s="17">
        <v>0</v>
      </c>
      <c r="VQ19" s="17"/>
      <c r="VR19" s="17"/>
      <c r="VS19" s="17">
        <v>0</v>
      </c>
      <c r="VT19" s="17">
        <v>0</v>
      </c>
      <c r="VU19" s="17"/>
      <c r="VV19" s="17"/>
      <c r="VW19" s="17">
        <v>0</v>
      </c>
      <c r="VX19" s="17">
        <v>0.6</v>
      </c>
      <c r="VY19" s="17">
        <v>0.6</v>
      </c>
      <c r="VZ19" s="17">
        <v>0.6</v>
      </c>
      <c r="WA19" s="17">
        <v>0</v>
      </c>
      <c r="WB19" s="17">
        <v>35.200000000000003</v>
      </c>
      <c r="WC19" s="17">
        <v>19.7</v>
      </c>
      <c r="WD19" s="17">
        <v>11.362</v>
      </c>
      <c r="WE19" s="17">
        <v>23.838000000000001</v>
      </c>
      <c r="WF19" s="17">
        <v>30</v>
      </c>
      <c r="WG19" s="17">
        <v>10.1</v>
      </c>
      <c r="WH19" s="17">
        <v>4.0460000000000003</v>
      </c>
      <c r="WI19" s="17">
        <v>25.954000000000001</v>
      </c>
      <c r="WJ19" s="17">
        <v>0</v>
      </c>
      <c r="WK19" s="17"/>
      <c r="WL19" s="17"/>
      <c r="WM19" s="17">
        <v>0</v>
      </c>
      <c r="WN19" s="17">
        <v>3.8</v>
      </c>
      <c r="WO19" s="17">
        <v>4.2</v>
      </c>
      <c r="WP19" s="17">
        <v>4.2</v>
      </c>
      <c r="WQ19" s="17">
        <v>-0.4</v>
      </c>
      <c r="WR19" s="17">
        <v>2.1</v>
      </c>
      <c r="WS19" s="17">
        <v>1.2</v>
      </c>
      <c r="WT19" s="17">
        <v>1.2</v>
      </c>
      <c r="WU19" s="17">
        <v>0.9</v>
      </c>
      <c r="WV19" s="17">
        <v>2.4</v>
      </c>
      <c r="WW19" s="17">
        <v>2.4</v>
      </c>
      <c r="WX19" s="17">
        <v>2.4</v>
      </c>
      <c r="WY19" s="17">
        <v>0</v>
      </c>
      <c r="WZ19" s="17">
        <v>0.9</v>
      </c>
      <c r="XA19" s="17">
        <v>1.4</v>
      </c>
      <c r="XB19" s="17">
        <v>1.4</v>
      </c>
      <c r="XC19" s="17">
        <v>-0.5</v>
      </c>
      <c r="XD19" s="17">
        <v>0</v>
      </c>
      <c r="XE19" s="17"/>
      <c r="XF19" s="17"/>
      <c r="XG19" s="17">
        <v>0</v>
      </c>
      <c r="XH19" s="17">
        <v>8</v>
      </c>
      <c r="XI19" s="17">
        <v>8.1999999999999993</v>
      </c>
      <c r="XJ19" s="17">
        <v>8.1999999999999993</v>
      </c>
      <c r="XK19" s="17">
        <v>-0.2</v>
      </c>
      <c r="XL19" s="17">
        <v>20</v>
      </c>
      <c r="XM19" s="17">
        <v>18.697759999999999</v>
      </c>
      <c r="XN19" s="17">
        <v>19.241980000000002</v>
      </c>
      <c r="XO19" s="17">
        <v>0.75802000000000003</v>
      </c>
      <c r="XP19" s="17">
        <v>20</v>
      </c>
      <c r="XQ19" s="17">
        <v>18.697759999999999</v>
      </c>
      <c r="XR19" s="17">
        <v>19.241980000000002</v>
      </c>
      <c r="XS19" s="17">
        <v>0.75802000000000003</v>
      </c>
      <c r="XT19" s="17">
        <v>8.9</v>
      </c>
      <c r="XU19" s="17">
        <v>10.7</v>
      </c>
      <c r="XV19" s="17">
        <v>10.7</v>
      </c>
      <c r="XW19" s="17">
        <v>-1.8</v>
      </c>
      <c r="XX19" s="17">
        <v>27.3</v>
      </c>
      <c r="XY19" s="17">
        <v>29.5</v>
      </c>
      <c r="XZ19" s="17">
        <v>29.5</v>
      </c>
      <c r="YA19" s="17">
        <v>-2.2000000000000002</v>
      </c>
      <c r="YB19" s="17">
        <v>34.299999999999997</v>
      </c>
      <c r="YC19" s="17">
        <v>29.5</v>
      </c>
      <c r="YD19" s="17">
        <v>29.5</v>
      </c>
      <c r="YE19" s="17">
        <v>4.8</v>
      </c>
      <c r="YF19" s="17">
        <v>14.9</v>
      </c>
      <c r="YG19" s="17">
        <v>14</v>
      </c>
      <c r="YH19" s="17">
        <v>14</v>
      </c>
      <c r="YI19" s="17">
        <v>0.9</v>
      </c>
      <c r="YJ19" s="17">
        <v>13.1</v>
      </c>
      <c r="YK19" s="17">
        <v>19.53</v>
      </c>
      <c r="YL19" s="17">
        <v>19.526</v>
      </c>
      <c r="YM19" s="17">
        <v>-6.4260000000000002</v>
      </c>
      <c r="YN19" s="17">
        <v>4.5999999999999996</v>
      </c>
      <c r="YO19" s="17">
        <v>7.85</v>
      </c>
      <c r="YP19" s="17">
        <v>7.85</v>
      </c>
      <c r="YQ19" s="17">
        <v>-3.25</v>
      </c>
      <c r="YR19" s="17">
        <v>11.6</v>
      </c>
      <c r="YS19" s="17">
        <v>11</v>
      </c>
      <c r="YT19" s="17">
        <v>11</v>
      </c>
      <c r="YU19" s="17">
        <v>0.6</v>
      </c>
      <c r="YV19" s="17">
        <v>21.2</v>
      </c>
      <c r="YW19" s="17">
        <v>22</v>
      </c>
      <c r="YX19" s="17">
        <v>22</v>
      </c>
      <c r="YY19" s="17">
        <v>-0.8</v>
      </c>
    </row>
    <row r="20" spans="1:675" ht="24" customHeight="1" x14ac:dyDescent="0.3">
      <c r="A20" s="1"/>
      <c r="B20" s="16" t="s">
        <v>106</v>
      </c>
      <c r="C20" s="16" t="s">
        <v>802</v>
      </c>
      <c r="D20" s="17">
        <v>205.9</v>
      </c>
      <c r="E20" s="17">
        <v>203.40136000000001</v>
      </c>
      <c r="F20" s="17">
        <v>203.40136000000001</v>
      </c>
      <c r="G20" s="17">
        <v>2.49864</v>
      </c>
      <c r="H20" s="17">
        <v>647.4</v>
      </c>
      <c r="I20" s="17">
        <v>627.79395999999997</v>
      </c>
      <c r="J20" s="17">
        <v>627.79395999999997</v>
      </c>
      <c r="K20" s="17">
        <v>19.60604</v>
      </c>
      <c r="L20" s="17">
        <v>217.6</v>
      </c>
      <c r="M20" s="17">
        <v>204.43100999999999</v>
      </c>
      <c r="N20" s="17">
        <v>204.43100999999999</v>
      </c>
      <c r="O20" s="17">
        <v>13.168990000000001</v>
      </c>
      <c r="P20" s="17"/>
      <c r="Q20" s="17"/>
      <c r="R20" s="17"/>
      <c r="S20" s="17">
        <v>0</v>
      </c>
      <c r="T20" s="17"/>
      <c r="U20" s="17"/>
      <c r="V20" s="17"/>
      <c r="W20" s="17">
        <v>0</v>
      </c>
      <c r="X20" s="17">
        <v>91.1</v>
      </c>
      <c r="Y20" s="17">
        <v>91.867829999999998</v>
      </c>
      <c r="Z20" s="17">
        <v>91.867829999999998</v>
      </c>
      <c r="AA20" s="17">
        <v>-0.76783000000000001</v>
      </c>
      <c r="AB20" s="17">
        <v>244.3</v>
      </c>
      <c r="AC20" s="17">
        <v>242</v>
      </c>
      <c r="AD20" s="17">
        <v>242</v>
      </c>
      <c r="AE20" s="17">
        <v>2.2999999999999998</v>
      </c>
      <c r="AF20" s="17"/>
      <c r="AG20" s="17"/>
      <c r="AH20" s="17"/>
      <c r="AI20" s="17">
        <v>0</v>
      </c>
      <c r="AJ20" s="17">
        <v>0</v>
      </c>
      <c r="AK20" s="17"/>
      <c r="AL20" s="17"/>
      <c r="AM20" s="17">
        <v>0</v>
      </c>
      <c r="AN20" s="17">
        <v>117.5</v>
      </c>
      <c r="AO20" s="17">
        <v>135.58384000000001</v>
      </c>
      <c r="AP20" s="17">
        <v>135.58384000000001</v>
      </c>
      <c r="AQ20" s="17">
        <v>-18.083839999999999</v>
      </c>
      <c r="AR20" s="17">
        <v>118</v>
      </c>
      <c r="AS20" s="17">
        <v>135.58384000000001</v>
      </c>
      <c r="AT20" s="17">
        <v>135.58384000000001</v>
      </c>
      <c r="AU20" s="17">
        <v>-17.583839999999999</v>
      </c>
      <c r="AV20" s="17">
        <v>116.7</v>
      </c>
      <c r="AW20" s="17">
        <v>135.58384000000001</v>
      </c>
      <c r="AX20" s="17">
        <v>135.58384000000001</v>
      </c>
      <c r="AY20" s="17">
        <v>-18.883839999999999</v>
      </c>
      <c r="AZ20" s="17">
        <v>215.5</v>
      </c>
      <c r="BA20" s="17">
        <v>203.98649</v>
      </c>
      <c r="BB20" s="17">
        <v>203.98649</v>
      </c>
      <c r="BC20" s="17">
        <v>11.51351</v>
      </c>
      <c r="BD20" s="17">
        <v>206.4</v>
      </c>
      <c r="BE20" s="17">
        <v>143.34739999999999</v>
      </c>
      <c r="BF20" s="17">
        <v>207.24285</v>
      </c>
      <c r="BG20" s="17">
        <v>-0.84284999999999999</v>
      </c>
      <c r="BH20" s="17">
        <v>108.8</v>
      </c>
      <c r="BI20" s="17">
        <v>71.888930000000002</v>
      </c>
      <c r="BJ20" s="17">
        <v>103.93259999999999</v>
      </c>
      <c r="BK20" s="17">
        <v>4.8673999999999999</v>
      </c>
      <c r="BL20" s="17">
        <v>574.9</v>
      </c>
      <c r="BM20" s="17">
        <v>566.08941000000004</v>
      </c>
      <c r="BN20" s="17">
        <v>566.08941000000004</v>
      </c>
      <c r="BO20" s="17">
        <v>8.8105899999999995</v>
      </c>
      <c r="BP20" s="17">
        <v>10.3</v>
      </c>
      <c r="BQ20" s="17">
        <v>10.52094</v>
      </c>
      <c r="BR20" s="17">
        <v>10.52094</v>
      </c>
      <c r="BS20" s="17">
        <v>-0.22094</v>
      </c>
      <c r="BT20" s="17"/>
      <c r="BU20" s="17"/>
      <c r="BV20" s="17"/>
      <c r="BW20" s="17">
        <v>0</v>
      </c>
      <c r="BX20" s="17"/>
      <c r="BY20" s="17"/>
      <c r="BZ20" s="17"/>
      <c r="CA20" s="17">
        <v>0</v>
      </c>
      <c r="CB20" s="17"/>
      <c r="CC20" s="17"/>
      <c r="CD20" s="17"/>
      <c r="CE20" s="17">
        <v>0</v>
      </c>
      <c r="CF20" s="17"/>
      <c r="CG20" s="17"/>
      <c r="CH20" s="17"/>
      <c r="CI20" s="17">
        <v>0</v>
      </c>
      <c r="CJ20" s="17">
        <v>171.4</v>
      </c>
      <c r="CK20" s="17">
        <v>164.06706</v>
      </c>
      <c r="CL20" s="17">
        <v>164.06706</v>
      </c>
      <c r="CM20" s="17">
        <v>7.3329399999999998</v>
      </c>
      <c r="CN20" s="17">
        <v>7.8</v>
      </c>
      <c r="CO20" s="17">
        <v>7.3919600000000001</v>
      </c>
      <c r="CP20" s="17">
        <v>7.3919600000000001</v>
      </c>
      <c r="CQ20" s="17">
        <v>0.40804000000000001</v>
      </c>
      <c r="CR20" s="17">
        <v>5.6</v>
      </c>
      <c r="CS20" s="17">
        <v>4.0575400000000004</v>
      </c>
      <c r="CT20" s="17">
        <v>4.0575400000000004</v>
      </c>
      <c r="CU20" s="17">
        <v>1.5424599999999999</v>
      </c>
      <c r="CV20" s="17">
        <v>0</v>
      </c>
      <c r="CW20" s="17"/>
      <c r="CX20" s="17"/>
      <c r="CY20" s="17">
        <v>0</v>
      </c>
      <c r="CZ20" s="17">
        <v>6.7</v>
      </c>
      <c r="DA20" s="17">
        <v>6.8787000000000003</v>
      </c>
      <c r="DB20" s="17">
        <v>6.8787000000000003</v>
      </c>
      <c r="DC20" s="17">
        <v>-0.1787</v>
      </c>
      <c r="DD20" s="17"/>
      <c r="DE20" s="17"/>
      <c r="DF20" s="17"/>
      <c r="DG20" s="17">
        <v>0</v>
      </c>
      <c r="DH20" s="17">
        <v>142.80000000000001</v>
      </c>
      <c r="DI20" s="17">
        <v>142.44412</v>
      </c>
      <c r="DJ20" s="17">
        <v>142.44412</v>
      </c>
      <c r="DK20" s="17">
        <v>0.35587999999999997</v>
      </c>
      <c r="DL20" s="17"/>
      <c r="DM20" s="17"/>
      <c r="DN20" s="17"/>
      <c r="DO20" s="17">
        <v>0</v>
      </c>
      <c r="DP20" s="17"/>
      <c r="DQ20" s="17"/>
      <c r="DR20" s="17"/>
      <c r="DS20" s="17">
        <v>0</v>
      </c>
      <c r="DT20" s="17"/>
      <c r="DU20" s="17"/>
      <c r="DV20" s="17"/>
      <c r="DW20" s="17">
        <v>0</v>
      </c>
      <c r="DX20" s="17"/>
      <c r="DY20" s="17"/>
      <c r="DZ20" s="17"/>
      <c r="EA20" s="17">
        <v>0</v>
      </c>
      <c r="EB20" s="17">
        <v>110.5</v>
      </c>
      <c r="EC20" s="17">
        <v>112.46647</v>
      </c>
      <c r="ED20" s="17">
        <v>112.46647</v>
      </c>
      <c r="EE20" s="17">
        <v>-1.9664699999999999</v>
      </c>
      <c r="EF20" s="17">
        <v>194.4</v>
      </c>
      <c r="EG20" s="17">
        <v>220.69499999999999</v>
      </c>
      <c r="EH20" s="17">
        <v>220.69499999999999</v>
      </c>
      <c r="EI20" s="17">
        <v>-26.295000000000002</v>
      </c>
      <c r="EJ20" s="17"/>
      <c r="EK20" s="17"/>
      <c r="EL20" s="17"/>
      <c r="EM20" s="17">
        <v>0</v>
      </c>
      <c r="EN20" s="17"/>
      <c r="EO20" s="17"/>
      <c r="EP20" s="17"/>
      <c r="EQ20" s="17">
        <v>0</v>
      </c>
      <c r="ER20" s="17"/>
      <c r="ES20" s="17"/>
      <c r="ET20" s="17"/>
      <c r="EU20" s="17">
        <v>0</v>
      </c>
      <c r="EV20" s="17">
        <v>6.5</v>
      </c>
      <c r="EW20" s="17">
        <v>6.39</v>
      </c>
      <c r="EX20" s="17">
        <v>6.39</v>
      </c>
      <c r="EY20" s="17">
        <v>0.11</v>
      </c>
      <c r="EZ20" s="17">
        <v>460.4</v>
      </c>
      <c r="FA20" s="17">
        <v>457.09426999999999</v>
      </c>
      <c r="FB20" s="17">
        <v>457.09426999999999</v>
      </c>
      <c r="FC20" s="17">
        <v>3.3057300000000001</v>
      </c>
      <c r="FD20" s="17">
        <v>76.5</v>
      </c>
      <c r="FE20" s="17">
        <v>81.635570000000001</v>
      </c>
      <c r="FF20" s="17">
        <v>81.635570000000001</v>
      </c>
      <c r="FG20" s="17">
        <v>-5.1355700000000004</v>
      </c>
      <c r="FH20" s="17">
        <v>154.30000000000001</v>
      </c>
      <c r="FI20" s="17">
        <v>151.36251999999999</v>
      </c>
      <c r="FJ20" s="17">
        <v>151.36251999999999</v>
      </c>
      <c r="FK20" s="17">
        <v>2.9374799999999999</v>
      </c>
      <c r="FL20" s="17">
        <v>42</v>
      </c>
      <c r="FM20" s="17">
        <v>41.89893</v>
      </c>
      <c r="FN20" s="17">
        <v>41.89893</v>
      </c>
      <c r="FO20" s="17">
        <v>0.10106999999999999</v>
      </c>
      <c r="FP20" s="17">
        <v>18.399999999999999</v>
      </c>
      <c r="FQ20" s="17">
        <v>19.21088</v>
      </c>
      <c r="FR20" s="17">
        <v>19.21088</v>
      </c>
      <c r="FS20" s="17">
        <v>-0.81088000000000005</v>
      </c>
      <c r="FT20" s="17">
        <v>18.899999999999999</v>
      </c>
      <c r="FU20" s="17">
        <v>17.93975</v>
      </c>
      <c r="FV20" s="17">
        <v>18.46453</v>
      </c>
      <c r="FW20" s="17">
        <v>0.43547000000000002</v>
      </c>
      <c r="FX20" s="17">
        <v>94.1</v>
      </c>
      <c r="FY20" s="17">
        <v>87.773570000000007</v>
      </c>
      <c r="FZ20" s="17">
        <v>87.773570000000007</v>
      </c>
      <c r="GA20" s="17">
        <v>6.3264300000000002</v>
      </c>
      <c r="GB20" s="17"/>
      <c r="GC20" s="17"/>
      <c r="GD20" s="17"/>
      <c r="GE20" s="17">
        <v>0</v>
      </c>
      <c r="GF20" s="17"/>
      <c r="GG20" s="17"/>
      <c r="GH20" s="17"/>
      <c r="GI20" s="17">
        <v>0</v>
      </c>
      <c r="GJ20" s="17"/>
      <c r="GK20" s="17"/>
      <c r="GL20" s="17"/>
      <c r="GM20" s="17">
        <v>0</v>
      </c>
      <c r="GN20" s="17">
        <v>108</v>
      </c>
      <c r="GO20" s="17">
        <v>110.48202000000001</v>
      </c>
      <c r="GP20" s="17">
        <v>110.48202000000001</v>
      </c>
      <c r="GQ20" s="17">
        <v>-2.4820199999999999</v>
      </c>
      <c r="GR20" s="17">
        <v>0</v>
      </c>
      <c r="GS20" s="17"/>
      <c r="GT20" s="17"/>
      <c r="GU20" s="17">
        <v>0</v>
      </c>
      <c r="GV20" s="17">
        <v>46.3</v>
      </c>
      <c r="GW20" s="17">
        <v>45.381999999999998</v>
      </c>
      <c r="GX20" s="17">
        <v>45.381999999999998</v>
      </c>
      <c r="GY20" s="17">
        <v>0.91800000000000004</v>
      </c>
      <c r="GZ20" s="17">
        <v>4</v>
      </c>
      <c r="HA20" s="17"/>
      <c r="HB20" s="17"/>
      <c r="HC20" s="17">
        <v>4</v>
      </c>
      <c r="HD20" s="17">
        <v>34.6</v>
      </c>
      <c r="HE20" s="17">
        <v>32.99944</v>
      </c>
      <c r="HF20" s="17">
        <v>32.99944</v>
      </c>
      <c r="HG20" s="17">
        <v>1.60056</v>
      </c>
      <c r="HH20" s="17">
        <v>101.5</v>
      </c>
      <c r="HI20" s="17">
        <v>157.72537</v>
      </c>
      <c r="HJ20" s="17">
        <v>104.66853999999999</v>
      </c>
      <c r="HK20" s="17">
        <v>-3.1685400000000001</v>
      </c>
      <c r="HL20" s="17"/>
      <c r="HM20" s="17"/>
      <c r="HN20" s="17"/>
      <c r="HO20" s="17">
        <v>0</v>
      </c>
      <c r="HP20" s="17"/>
      <c r="HQ20" s="17"/>
      <c r="HR20" s="17"/>
      <c r="HS20" s="17">
        <v>0</v>
      </c>
      <c r="HT20" s="17">
        <v>0</v>
      </c>
      <c r="HU20" s="17"/>
      <c r="HV20" s="17">
        <v>44.54025</v>
      </c>
      <c r="HW20" s="17">
        <v>-44.54025</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85.2</v>
      </c>
      <c r="IW20" s="17">
        <v>84.086690000000004</v>
      </c>
      <c r="IX20" s="17">
        <v>127.64785000000001</v>
      </c>
      <c r="IY20" s="17">
        <v>-42.447850000000003</v>
      </c>
      <c r="IZ20" s="17">
        <v>0</v>
      </c>
      <c r="JA20" s="17"/>
      <c r="JB20" s="17"/>
      <c r="JC20" s="17">
        <v>0</v>
      </c>
      <c r="JD20" s="17">
        <v>0</v>
      </c>
      <c r="JE20" s="17"/>
      <c r="JF20" s="17"/>
      <c r="JG20" s="17">
        <v>0</v>
      </c>
      <c r="JH20" s="17">
        <v>0</v>
      </c>
      <c r="JI20" s="17"/>
      <c r="JJ20" s="17"/>
      <c r="JK20" s="17">
        <v>0</v>
      </c>
      <c r="JL20" s="17"/>
      <c r="JM20" s="17"/>
      <c r="JN20" s="17"/>
      <c r="JO20" s="17">
        <v>0</v>
      </c>
      <c r="JP20" s="17">
        <v>38</v>
      </c>
      <c r="JQ20" s="17">
        <v>44.848439999999997</v>
      </c>
      <c r="JR20" s="17">
        <v>44.848439999999997</v>
      </c>
      <c r="JS20" s="17">
        <v>-6.8484400000000001</v>
      </c>
      <c r="JT20" s="17">
        <v>27.6</v>
      </c>
      <c r="JU20" s="17">
        <v>22.49156</v>
      </c>
      <c r="JV20" s="17">
        <v>22.49156</v>
      </c>
      <c r="JW20" s="17">
        <v>5.1084399999999999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2.1</v>
      </c>
      <c r="KW20" s="17">
        <v>4.7853599999999998</v>
      </c>
      <c r="KX20" s="17">
        <v>4.7853599999999998</v>
      </c>
      <c r="KY20" s="17">
        <v>-2.6853600000000002</v>
      </c>
      <c r="KZ20" s="17">
        <v>23</v>
      </c>
      <c r="LA20" s="17">
        <v>20.59732</v>
      </c>
      <c r="LB20" s="17"/>
      <c r="LC20" s="17">
        <v>23</v>
      </c>
      <c r="LD20" s="17">
        <v>115.2</v>
      </c>
      <c r="LE20" s="17">
        <v>124.31117</v>
      </c>
      <c r="LF20" s="17">
        <v>130.13761</v>
      </c>
      <c r="LG20" s="17">
        <v>-14.937609999999999</v>
      </c>
      <c r="LH20" s="17">
        <v>64.5</v>
      </c>
      <c r="LI20" s="17">
        <v>67.199219999999997</v>
      </c>
      <c r="LJ20" s="17">
        <v>67.199219999999997</v>
      </c>
      <c r="LK20" s="17">
        <v>-2.69922</v>
      </c>
      <c r="LL20" s="17">
        <v>75.3</v>
      </c>
      <c r="LM20" s="17">
        <v>65.984009999999998</v>
      </c>
      <c r="LN20" s="17">
        <v>78.567999999999998</v>
      </c>
      <c r="LO20" s="17">
        <v>-3.2679999999999998</v>
      </c>
      <c r="LP20" s="17">
        <v>30.7</v>
      </c>
      <c r="LQ20" s="17">
        <v>29.980560000000001</v>
      </c>
      <c r="LR20" s="17">
        <v>29.980560000000001</v>
      </c>
      <c r="LS20" s="17">
        <v>0.71943999999999997</v>
      </c>
      <c r="LT20" s="17"/>
      <c r="LU20" s="17"/>
      <c r="LV20" s="17"/>
      <c r="LW20" s="17">
        <v>0</v>
      </c>
      <c r="LX20" s="17">
        <v>0</v>
      </c>
      <c r="LY20" s="17"/>
      <c r="LZ20" s="17"/>
      <c r="MA20" s="17">
        <v>0</v>
      </c>
      <c r="MB20" s="17">
        <v>0</v>
      </c>
      <c r="MC20" s="17"/>
      <c r="MD20" s="17"/>
      <c r="ME20" s="17">
        <v>0</v>
      </c>
      <c r="MF20" s="17">
        <v>141</v>
      </c>
      <c r="MG20" s="17">
        <v>109.89</v>
      </c>
      <c r="MH20" s="17">
        <v>124.37675</v>
      </c>
      <c r="MI20" s="17">
        <v>16.623249999999999</v>
      </c>
      <c r="MJ20" s="17">
        <v>141.6</v>
      </c>
      <c r="MK20" s="17">
        <v>109.89</v>
      </c>
      <c r="ML20" s="17">
        <v>124.37675</v>
      </c>
      <c r="MM20" s="17">
        <v>17.22325</v>
      </c>
      <c r="MN20" s="17">
        <v>146.30000000000001</v>
      </c>
      <c r="MO20" s="17">
        <v>110.22</v>
      </c>
      <c r="MP20" s="17">
        <v>124.75024999999999</v>
      </c>
      <c r="MQ20" s="17">
        <v>21.54975</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208.7</v>
      </c>
      <c r="NM20" s="17">
        <v>206.49084999999999</v>
      </c>
      <c r="NN20" s="17">
        <v>206.49084999999999</v>
      </c>
      <c r="NO20" s="17">
        <v>2.2091500000000002</v>
      </c>
      <c r="NP20" s="17">
        <v>100.5</v>
      </c>
      <c r="NQ20" s="17">
        <v>103.55547</v>
      </c>
      <c r="NR20" s="17">
        <v>103.55547</v>
      </c>
      <c r="NS20" s="17">
        <v>-3.0554700000000001</v>
      </c>
      <c r="NT20" s="17">
        <v>7.1</v>
      </c>
      <c r="NU20" s="17">
        <v>4.07721</v>
      </c>
      <c r="NV20" s="17">
        <v>4.07721</v>
      </c>
      <c r="NW20" s="17">
        <v>3.0227900000000001</v>
      </c>
      <c r="NX20" s="17">
        <v>4.5</v>
      </c>
      <c r="NY20" s="17">
        <v>4.2773700000000003</v>
      </c>
      <c r="NZ20" s="17">
        <v>4.2773700000000003</v>
      </c>
      <c r="OA20" s="17">
        <v>0.22262999999999999</v>
      </c>
      <c r="OB20" s="17">
        <v>14</v>
      </c>
      <c r="OC20" s="17">
        <v>16.99708</v>
      </c>
      <c r="OD20" s="17">
        <v>17.492709999999999</v>
      </c>
      <c r="OE20" s="17">
        <v>-3.4927100000000002</v>
      </c>
      <c r="OF20" s="17">
        <v>0</v>
      </c>
      <c r="OG20" s="17"/>
      <c r="OH20" s="17"/>
      <c r="OI20" s="17">
        <v>0</v>
      </c>
      <c r="OJ20" s="17">
        <v>58.5</v>
      </c>
      <c r="OK20" s="17">
        <v>47.6</v>
      </c>
      <c r="OL20" s="17">
        <v>38.771999999999998</v>
      </c>
      <c r="OM20" s="17">
        <v>19.728000000000002</v>
      </c>
      <c r="ON20" s="17">
        <v>0</v>
      </c>
      <c r="OO20" s="17"/>
      <c r="OP20" s="17">
        <v>1.0269999999999999</v>
      </c>
      <c r="OQ20" s="17">
        <v>-1.0269999999999999</v>
      </c>
      <c r="OR20" s="17">
        <v>0</v>
      </c>
      <c r="OS20" s="17">
        <v>0.32</v>
      </c>
      <c r="OT20" s="17">
        <v>0.317</v>
      </c>
      <c r="OU20" s="17">
        <v>-0.317</v>
      </c>
      <c r="OV20" s="17">
        <v>0</v>
      </c>
      <c r="OW20" s="17"/>
      <c r="OX20" s="17"/>
      <c r="OY20" s="17">
        <v>0</v>
      </c>
      <c r="OZ20" s="17">
        <v>20.5</v>
      </c>
      <c r="PA20" s="17">
        <v>19.436350000000001</v>
      </c>
      <c r="PB20" s="17">
        <v>19.436350000000001</v>
      </c>
      <c r="PC20" s="17">
        <v>1.06365</v>
      </c>
      <c r="PD20" s="17">
        <v>10</v>
      </c>
      <c r="PE20" s="17">
        <v>9.9830000000000005</v>
      </c>
      <c r="PF20" s="17">
        <v>9.9830000000000005</v>
      </c>
      <c r="PG20" s="17">
        <v>1.7000000000000001E-2</v>
      </c>
      <c r="PH20" s="17">
        <v>5.4</v>
      </c>
      <c r="PI20" s="17">
        <v>5.67</v>
      </c>
      <c r="PJ20" s="17">
        <v>5.67</v>
      </c>
      <c r="PK20" s="17">
        <v>-0.27</v>
      </c>
      <c r="PL20" s="17">
        <v>0.7</v>
      </c>
      <c r="PM20" s="17"/>
      <c r="PN20" s="17">
        <v>75</v>
      </c>
      <c r="PO20" s="17">
        <v>-74.3</v>
      </c>
      <c r="PP20" s="17"/>
      <c r="PQ20" s="17"/>
      <c r="PR20" s="17"/>
      <c r="PS20" s="17">
        <v>0</v>
      </c>
      <c r="PT20" s="17">
        <v>1.5</v>
      </c>
      <c r="PU20" s="17">
        <v>2</v>
      </c>
      <c r="PV20" s="17">
        <v>2</v>
      </c>
      <c r="PW20" s="17">
        <v>-0.5</v>
      </c>
      <c r="PX20" s="17">
        <v>1.8</v>
      </c>
      <c r="PY20" s="17">
        <v>1.78</v>
      </c>
      <c r="PZ20" s="17">
        <v>1.78</v>
      </c>
      <c r="QA20" s="17">
        <v>0.02</v>
      </c>
      <c r="QB20" s="17">
        <v>4.9000000000000004</v>
      </c>
      <c r="QC20" s="17">
        <v>4.9000000000000004</v>
      </c>
      <c r="QD20" s="17">
        <v>4.9000000000000004</v>
      </c>
      <c r="QE20" s="17">
        <v>0</v>
      </c>
      <c r="QF20" s="17">
        <v>20.7</v>
      </c>
      <c r="QG20" s="17">
        <v>20.274049999999999</v>
      </c>
      <c r="QH20" s="17">
        <v>20.274049999999999</v>
      </c>
      <c r="QI20" s="17">
        <v>0.42595</v>
      </c>
      <c r="QJ20" s="17">
        <v>20</v>
      </c>
      <c r="QK20" s="17">
        <v>18.892130000000002</v>
      </c>
      <c r="QL20" s="17">
        <v>19.436350000000001</v>
      </c>
      <c r="QM20" s="17">
        <v>0.56364999999999998</v>
      </c>
      <c r="QN20" s="17">
        <v>18.8</v>
      </c>
      <c r="QO20" s="17">
        <v>17.006799999999998</v>
      </c>
      <c r="QP20" s="17">
        <v>17.492709999999999</v>
      </c>
      <c r="QQ20" s="17">
        <v>1.3072900000000001</v>
      </c>
      <c r="QR20" s="17">
        <v>2.4</v>
      </c>
      <c r="QS20" s="17">
        <v>2.7</v>
      </c>
      <c r="QT20" s="17">
        <v>2.7</v>
      </c>
      <c r="QU20" s="17">
        <v>-0.3</v>
      </c>
      <c r="QV20" s="17">
        <v>18.399999999999999</v>
      </c>
      <c r="QW20" s="17">
        <v>17.376090000000001</v>
      </c>
      <c r="QX20" s="17">
        <v>17.881440000000001</v>
      </c>
      <c r="QY20" s="17">
        <v>0.51856000000000002</v>
      </c>
      <c r="QZ20" s="17">
        <v>0.4</v>
      </c>
      <c r="RA20" s="17"/>
      <c r="RB20" s="17">
        <v>0.13800000000000001</v>
      </c>
      <c r="RC20" s="17">
        <v>0.26200000000000001</v>
      </c>
      <c r="RD20" s="17">
        <v>0.2</v>
      </c>
      <c r="RE20" s="17"/>
      <c r="RF20" s="17">
        <v>9.8000000000000004E-2</v>
      </c>
      <c r="RG20" s="17">
        <v>0.10199999999999999</v>
      </c>
      <c r="RH20" s="17">
        <v>13.6</v>
      </c>
      <c r="RI20" s="17">
        <v>8.5299999999999994</v>
      </c>
      <c r="RJ20" s="17">
        <v>8.5269999999999992</v>
      </c>
      <c r="RK20" s="17">
        <v>5.0730000000000004</v>
      </c>
      <c r="RL20" s="17">
        <v>33</v>
      </c>
      <c r="RM20" s="17">
        <v>16.8</v>
      </c>
      <c r="RN20" s="17">
        <v>18.82</v>
      </c>
      <c r="RO20" s="17">
        <v>14.18</v>
      </c>
      <c r="RP20" s="17">
        <v>3.8</v>
      </c>
      <c r="RQ20" s="17"/>
      <c r="RR20" s="17">
        <v>0.48699999999999999</v>
      </c>
      <c r="RS20" s="17">
        <v>3.3130000000000002</v>
      </c>
      <c r="RT20" s="17">
        <v>3.5</v>
      </c>
      <c r="RU20" s="17">
        <v>3.51</v>
      </c>
      <c r="RV20" s="17">
        <v>3.5009999999999999</v>
      </c>
      <c r="RW20" s="17">
        <v>-1E-3</v>
      </c>
      <c r="RX20" s="17">
        <v>3</v>
      </c>
      <c r="RY20" s="17">
        <v>4.1842600000000001</v>
      </c>
      <c r="RZ20" s="17">
        <v>15.34886</v>
      </c>
      <c r="SA20" s="17">
        <v>-12.34886</v>
      </c>
      <c r="SB20" s="17">
        <v>2.6</v>
      </c>
      <c r="SC20" s="17">
        <v>2</v>
      </c>
      <c r="SD20" s="17">
        <v>2</v>
      </c>
      <c r="SE20" s="17">
        <v>0.6</v>
      </c>
      <c r="SF20" s="17">
        <v>0.3</v>
      </c>
      <c r="SG20" s="17">
        <v>0.4</v>
      </c>
      <c r="SH20" s="17">
        <v>0.4</v>
      </c>
      <c r="SI20" s="17">
        <v>-0.1</v>
      </c>
      <c r="SJ20" s="17">
        <v>0</v>
      </c>
      <c r="SK20" s="17"/>
      <c r="SL20" s="17">
        <v>3.0000000000000001E-3</v>
      </c>
      <c r="SM20" s="17">
        <v>-3.0000000000000001E-3</v>
      </c>
      <c r="SN20" s="17">
        <v>19.8</v>
      </c>
      <c r="SO20" s="17">
        <v>18.62002</v>
      </c>
      <c r="SP20" s="17">
        <v>19.1448</v>
      </c>
      <c r="SQ20" s="17">
        <v>0.6552</v>
      </c>
      <c r="SR20" s="17">
        <v>7.8</v>
      </c>
      <c r="SS20" s="17">
        <v>10.76774</v>
      </c>
      <c r="ST20" s="17">
        <v>11.078720000000001</v>
      </c>
      <c r="SU20" s="17">
        <v>-3.2787199999999999</v>
      </c>
      <c r="SV20" s="17">
        <v>20.3</v>
      </c>
      <c r="SW20" s="17">
        <v>18.892130000000002</v>
      </c>
      <c r="SX20" s="17">
        <v>19.436350000000001</v>
      </c>
      <c r="SY20" s="17">
        <v>0.86365000000000003</v>
      </c>
      <c r="SZ20" s="17">
        <v>20.3</v>
      </c>
      <c r="TA20" s="17">
        <v>18.892130000000002</v>
      </c>
      <c r="TB20" s="17">
        <v>19.436350000000001</v>
      </c>
      <c r="TC20" s="17">
        <v>0.86365000000000003</v>
      </c>
      <c r="TD20" s="17">
        <v>8.9</v>
      </c>
      <c r="TE20" s="17">
        <v>4.79</v>
      </c>
      <c r="TF20" s="17">
        <v>4.7880000000000003</v>
      </c>
      <c r="TG20" s="17">
        <v>4.1120000000000001</v>
      </c>
      <c r="TH20" s="17">
        <v>7.2</v>
      </c>
      <c r="TI20" s="17">
        <v>6.3</v>
      </c>
      <c r="TJ20" s="17">
        <v>9.1349999999999998</v>
      </c>
      <c r="TK20" s="17">
        <v>-1.9350000000000001</v>
      </c>
      <c r="TL20" s="17">
        <v>0.4</v>
      </c>
      <c r="TM20" s="17"/>
      <c r="TN20" s="17">
        <v>0.50600000000000001</v>
      </c>
      <c r="TO20" s="17">
        <v>-0.106</v>
      </c>
      <c r="TP20" s="17">
        <v>27.1</v>
      </c>
      <c r="TQ20" s="17">
        <v>15.5</v>
      </c>
      <c r="TR20" s="17">
        <v>7.38</v>
      </c>
      <c r="TS20" s="17">
        <v>19.72</v>
      </c>
      <c r="TT20" s="17">
        <v>45.4</v>
      </c>
      <c r="TU20" s="17">
        <v>32.799999999999997</v>
      </c>
      <c r="TV20" s="17">
        <v>13.596</v>
      </c>
      <c r="TW20" s="17">
        <v>31.803999999999998</v>
      </c>
      <c r="TX20" s="17">
        <v>2.7</v>
      </c>
      <c r="TY20" s="17">
        <v>0.1</v>
      </c>
      <c r="TZ20" s="17">
        <v>0.221</v>
      </c>
      <c r="UA20" s="17">
        <v>2.4790000000000001</v>
      </c>
      <c r="UB20" s="17">
        <v>2.7</v>
      </c>
      <c r="UC20" s="17">
        <v>0.2</v>
      </c>
      <c r="UD20" s="17">
        <v>0.34300000000000003</v>
      </c>
      <c r="UE20" s="17">
        <v>2.3570000000000002</v>
      </c>
      <c r="UF20" s="17">
        <v>0</v>
      </c>
      <c r="UG20" s="17"/>
      <c r="UH20" s="17">
        <v>3.35</v>
      </c>
      <c r="UI20" s="17">
        <v>-3.35</v>
      </c>
      <c r="UJ20" s="17">
        <v>17.8</v>
      </c>
      <c r="UK20" s="17">
        <v>18.892130000000002</v>
      </c>
      <c r="UL20" s="17">
        <v>19.436350000000001</v>
      </c>
      <c r="UM20" s="17">
        <v>-1.63635</v>
      </c>
      <c r="UN20" s="17">
        <v>5.6</v>
      </c>
      <c r="UO20" s="17">
        <v>8</v>
      </c>
      <c r="UP20" s="17">
        <v>8</v>
      </c>
      <c r="UQ20" s="17">
        <v>-2.4</v>
      </c>
      <c r="UR20" s="17">
        <v>4.3</v>
      </c>
      <c r="US20" s="17"/>
      <c r="UT20" s="17"/>
      <c r="UU20" s="17">
        <v>4.3</v>
      </c>
      <c r="UV20" s="17">
        <v>20.399999999999999</v>
      </c>
      <c r="UW20" s="17">
        <v>18.892130000000002</v>
      </c>
      <c r="UX20" s="17">
        <v>19.436350000000001</v>
      </c>
      <c r="UY20" s="17">
        <v>0.96365000000000001</v>
      </c>
      <c r="UZ20" s="17">
        <v>20.399999999999999</v>
      </c>
      <c r="VA20" s="17">
        <v>18.892130000000002</v>
      </c>
      <c r="VB20" s="17">
        <v>19.436350000000001</v>
      </c>
      <c r="VC20" s="17">
        <v>0.96365000000000001</v>
      </c>
      <c r="VD20" s="17">
        <v>20</v>
      </c>
      <c r="VE20" s="17">
        <v>18.892130000000002</v>
      </c>
      <c r="VF20" s="17">
        <v>19.436350000000001</v>
      </c>
      <c r="VG20" s="17">
        <v>0.56364999999999998</v>
      </c>
      <c r="VH20" s="17">
        <v>0</v>
      </c>
      <c r="VI20" s="17">
        <v>0.63</v>
      </c>
      <c r="VJ20" s="17">
        <v>0.63300000000000001</v>
      </c>
      <c r="VK20" s="17">
        <v>-0.63300000000000001</v>
      </c>
      <c r="VL20" s="17">
        <v>2.2999999999999998</v>
      </c>
      <c r="VM20" s="17"/>
      <c r="VN20" s="17">
        <v>2.59</v>
      </c>
      <c r="VO20" s="17">
        <v>-0.28999999999999998</v>
      </c>
      <c r="VP20" s="17">
        <v>0</v>
      </c>
      <c r="VQ20" s="17"/>
      <c r="VR20" s="17"/>
      <c r="VS20" s="17">
        <v>0</v>
      </c>
      <c r="VT20" s="17">
        <v>2.6</v>
      </c>
      <c r="VU20" s="17"/>
      <c r="VV20" s="17">
        <v>2.177</v>
      </c>
      <c r="VW20" s="17">
        <v>0.42299999999999999</v>
      </c>
      <c r="VX20" s="17">
        <v>0.6</v>
      </c>
      <c r="VY20" s="17">
        <v>0.6</v>
      </c>
      <c r="VZ20" s="17">
        <v>0.6</v>
      </c>
      <c r="WA20" s="17">
        <v>0</v>
      </c>
      <c r="WB20" s="17">
        <v>55.8</v>
      </c>
      <c r="WC20" s="17">
        <v>16.600000000000001</v>
      </c>
      <c r="WD20" s="17">
        <v>9.9320000000000004</v>
      </c>
      <c r="WE20" s="17">
        <v>45.868000000000002</v>
      </c>
      <c r="WF20" s="17">
        <v>50.5</v>
      </c>
      <c r="WG20" s="17">
        <v>8.6</v>
      </c>
      <c r="WH20" s="17">
        <v>5.024</v>
      </c>
      <c r="WI20" s="17">
        <v>45.475999999999999</v>
      </c>
      <c r="WJ20" s="17">
        <v>2.2999999999999998</v>
      </c>
      <c r="WK20" s="17"/>
      <c r="WL20" s="17">
        <v>1.605</v>
      </c>
      <c r="WM20" s="17">
        <v>0.69499999999999995</v>
      </c>
      <c r="WN20" s="17">
        <v>3.8</v>
      </c>
      <c r="WO20" s="17">
        <v>4.2</v>
      </c>
      <c r="WP20" s="17">
        <v>4.2</v>
      </c>
      <c r="WQ20" s="17">
        <v>-0.4</v>
      </c>
      <c r="WR20" s="17">
        <v>2.1</v>
      </c>
      <c r="WS20" s="17">
        <v>1.2</v>
      </c>
      <c r="WT20" s="17">
        <v>1.2</v>
      </c>
      <c r="WU20" s="17">
        <v>0.9</v>
      </c>
      <c r="WV20" s="17">
        <v>2.4</v>
      </c>
      <c r="WW20" s="17">
        <v>2.4</v>
      </c>
      <c r="WX20" s="17">
        <v>2.4</v>
      </c>
      <c r="WY20" s="17">
        <v>0</v>
      </c>
      <c r="WZ20" s="17">
        <v>0.9</v>
      </c>
      <c r="XA20" s="17">
        <v>1.4</v>
      </c>
      <c r="XB20" s="17">
        <v>1.4</v>
      </c>
      <c r="XC20" s="17">
        <v>-0.5</v>
      </c>
      <c r="XD20" s="17">
        <v>0</v>
      </c>
      <c r="XE20" s="17"/>
      <c r="XF20" s="17">
        <v>0.13800000000000001</v>
      </c>
      <c r="XG20" s="17">
        <v>-0.13800000000000001</v>
      </c>
      <c r="XH20" s="17">
        <v>8</v>
      </c>
      <c r="XI20" s="17">
        <v>8.1999999999999993</v>
      </c>
      <c r="XJ20" s="17">
        <v>8.1999999999999993</v>
      </c>
      <c r="XK20" s="17">
        <v>-0.2</v>
      </c>
      <c r="XL20" s="17">
        <v>20</v>
      </c>
      <c r="XM20" s="17">
        <v>18.697759999999999</v>
      </c>
      <c r="XN20" s="17">
        <v>19.241980000000002</v>
      </c>
      <c r="XO20" s="17">
        <v>0.75802000000000003</v>
      </c>
      <c r="XP20" s="17">
        <v>20</v>
      </c>
      <c r="XQ20" s="17">
        <v>18.697759999999999</v>
      </c>
      <c r="XR20" s="17">
        <v>19.241980000000002</v>
      </c>
      <c r="XS20" s="17">
        <v>0.75802000000000003</v>
      </c>
      <c r="XT20" s="17">
        <v>9.3000000000000007</v>
      </c>
      <c r="XU20" s="17">
        <v>10.7</v>
      </c>
      <c r="XV20" s="17">
        <v>10.7</v>
      </c>
      <c r="XW20" s="17">
        <v>-1.4</v>
      </c>
      <c r="XX20" s="17">
        <v>27.6</v>
      </c>
      <c r="XY20" s="17">
        <v>29.5</v>
      </c>
      <c r="XZ20" s="17">
        <v>29.5</v>
      </c>
      <c r="YA20" s="17">
        <v>-1.9</v>
      </c>
      <c r="YB20" s="17">
        <v>34.6</v>
      </c>
      <c r="YC20" s="17">
        <v>29.5</v>
      </c>
      <c r="YD20" s="17">
        <v>29.5</v>
      </c>
      <c r="YE20" s="17">
        <v>5.0999999999999996</v>
      </c>
      <c r="YF20" s="17">
        <v>14.6</v>
      </c>
      <c r="YG20" s="17">
        <v>14</v>
      </c>
      <c r="YH20" s="17">
        <v>14</v>
      </c>
      <c r="YI20" s="17">
        <v>0.6</v>
      </c>
      <c r="YJ20" s="17">
        <v>13.1</v>
      </c>
      <c r="YK20" s="17">
        <v>19.53</v>
      </c>
      <c r="YL20" s="17">
        <v>19.526</v>
      </c>
      <c r="YM20" s="17">
        <v>-6.4260000000000002</v>
      </c>
      <c r="YN20" s="17">
        <v>5.9</v>
      </c>
      <c r="YO20" s="17">
        <v>7.85</v>
      </c>
      <c r="YP20" s="17">
        <v>7.85</v>
      </c>
      <c r="YQ20" s="17">
        <v>-1.95</v>
      </c>
      <c r="YR20" s="17">
        <v>11.6</v>
      </c>
      <c r="YS20" s="17">
        <v>11</v>
      </c>
      <c r="YT20" s="17">
        <v>11</v>
      </c>
      <c r="YU20" s="17">
        <v>0.6</v>
      </c>
      <c r="YV20" s="17">
        <v>22.3</v>
      </c>
      <c r="YW20" s="17">
        <v>22</v>
      </c>
      <c r="YX20" s="17">
        <v>22</v>
      </c>
      <c r="YY20" s="17">
        <v>0.3</v>
      </c>
    </row>
    <row r="21" spans="1:675" ht="24" customHeight="1" x14ac:dyDescent="0.3">
      <c r="A21" s="1"/>
      <c r="B21" s="16" t="s">
        <v>106</v>
      </c>
      <c r="C21" s="16" t="s">
        <v>803</v>
      </c>
      <c r="D21" s="17">
        <v>202.6</v>
      </c>
      <c r="E21" s="17">
        <v>203.40136000000001</v>
      </c>
      <c r="F21" s="17">
        <v>203.40136000000001</v>
      </c>
      <c r="G21" s="17">
        <v>-0.80135999999999996</v>
      </c>
      <c r="H21" s="17">
        <v>633.6</v>
      </c>
      <c r="I21" s="17">
        <v>627.79395999999997</v>
      </c>
      <c r="J21" s="17">
        <v>627.79395999999997</v>
      </c>
      <c r="K21" s="17">
        <v>5.8060400000000003</v>
      </c>
      <c r="L21" s="17">
        <v>214.3</v>
      </c>
      <c r="M21" s="17">
        <v>204.43100999999999</v>
      </c>
      <c r="N21" s="17">
        <v>204.43100999999999</v>
      </c>
      <c r="O21" s="17">
        <v>9.8689900000000002</v>
      </c>
      <c r="P21" s="17"/>
      <c r="Q21" s="17"/>
      <c r="R21" s="17"/>
      <c r="S21" s="17">
        <v>0</v>
      </c>
      <c r="T21" s="17"/>
      <c r="U21" s="17"/>
      <c r="V21" s="17"/>
      <c r="W21" s="17">
        <v>0</v>
      </c>
      <c r="X21" s="17">
        <v>90.3</v>
      </c>
      <c r="Y21" s="17">
        <v>91.867829999999998</v>
      </c>
      <c r="Z21" s="17">
        <v>91.867829999999998</v>
      </c>
      <c r="AA21" s="17">
        <v>-1.5678300000000001</v>
      </c>
      <c r="AB21" s="17">
        <v>241.2</v>
      </c>
      <c r="AC21" s="17">
        <v>242</v>
      </c>
      <c r="AD21" s="17">
        <v>242</v>
      </c>
      <c r="AE21" s="17">
        <v>-0.8</v>
      </c>
      <c r="AF21" s="17"/>
      <c r="AG21" s="17"/>
      <c r="AH21" s="17"/>
      <c r="AI21" s="17">
        <v>0</v>
      </c>
      <c r="AJ21" s="17">
        <v>0</v>
      </c>
      <c r="AK21" s="17"/>
      <c r="AL21" s="17"/>
      <c r="AM21" s="17">
        <v>0</v>
      </c>
      <c r="AN21" s="17">
        <v>104.8</v>
      </c>
      <c r="AO21" s="17">
        <v>135.58384000000001</v>
      </c>
      <c r="AP21" s="17">
        <v>144.26233999999999</v>
      </c>
      <c r="AQ21" s="17">
        <v>-39.462339999999998</v>
      </c>
      <c r="AR21" s="17">
        <v>104.8</v>
      </c>
      <c r="AS21" s="17">
        <v>135.58384000000001</v>
      </c>
      <c r="AT21" s="17">
        <v>144.26233999999999</v>
      </c>
      <c r="AU21" s="17">
        <v>-39.462339999999998</v>
      </c>
      <c r="AV21" s="17">
        <v>104.4</v>
      </c>
      <c r="AW21" s="17">
        <v>135.58384000000001</v>
      </c>
      <c r="AX21" s="17">
        <v>144.26233999999999</v>
      </c>
      <c r="AY21" s="17">
        <v>-39.862340000000003</v>
      </c>
      <c r="AZ21" s="17">
        <v>215.1</v>
      </c>
      <c r="BA21" s="17">
        <v>203.98649</v>
      </c>
      <c r="BB21" s="17">
        <v>217.04334</v>
      </c>
      <c r="BC21" s="17">
        <v>-1.9433400000000001</v>
      </c>
      <c r="BD21" s="17">
        <v>206.1</v>
      </c>
      <c r="BE21" s="17">
        <v>120.0309</v>
      </c>
      <c r="BF21" s="17">
        <v>207.24285</v>
      </c>
      <c r="BG21" s="17">
        <v>-1.1428499999999999</v>
      </c>
      <c r="BH21" s="17">
        <v>109</v>
      </c>
      <c r="BI21" s="17">
        <v>60.19567</v>
      </c>
      <c r="BJ21" s="17">
        <v>103.93259999999999</v>
      </c>
      <c r="BK21" s="17">
        <v>5.0674000000000001</v>
      </c>
      <c r="BL21" s="17">
        <v>549.4</v>
      </c>
      <c r="BM21" s="17">
        <v>566.08941000000004</v>
      </c>
      <c r="BN21" s="17">
        <v>566.08941000000004</v>
      </c>
      <c r="BO21" s="17">
        <v>-16.689409999999999</v>
      </c>
      <c r="BP21" s="17">
        <v>10.3</v>
      </c>
      <c r="BQ21" s="17">
        <v>10.52094</v>
      </c>
      <c r="BR21" s="17">
        <v>10.52094</v>
      </c>
      <c r="BS21" s="17">
        <v>-0.22094</v>
      </c>
      <c r="BT21" s="17"/>
      <c r="BU21" s="17"/>
      <c r="BV21" s="17"/>
      <c r="BW21" s="17">
        <v>0</v>
      </c>
      <c r="BX21" s="17"/>
      <c r="BY21" s="17"/>
      <c r="BZ21" s="17"/>
      <c r="CA21" s="17">
        <v>0</v>
      </c>
      <c r="CB21" s="17"/>
      <c r="CC21" s="17"/>
      <c r="CD21" s="17"/>
      <c r="CE21" s="17">
        <v>0</v>
      </c>
      <c r="CF21" s="17"/>
      <c r="CG21" s="17"/>
      <c r="CH21" s="17"/>
      <c r="CI21" s="17">
        <v>0</v>
      </c>
      <c r="CJ21" s="17">
        <v>168.7</v>
      </c>
      <c r="CK21" s="17">
        <v>164.06706</v>
      </c>
      <c r="CL21" s="17">
        <v>164.06706</v>
      </c>
      <c r="CM21" s="17">
        <v>4.6329399999999996</v>
      </c>
      <c r="CN21" s="17">
        <v>7.5</v>
      </c>
      <c r="CO21" s="17">
        <v>7.3919600000000001</v>
      </c>
      <c r="CP21" s="17">
        <v>7.3919600000000001</v>
      </c>
      <c r="CQ21" s="17">
        <v>0.10804</v>
      </c>
      <c r="CR21" s="17">
        <v>5.3</v>
      </c>
      <c r="CS21" s="17">
        <v>4.0575400000000004</v>
      </c>
      <c r="CT21" s="17">
        <v>4.0575400000000004</v>
      </c>
      <c r="CU21" s="17">
        <v>1.2424599999999999</v>
      </c>
      <c r="CV21" s="17">
        <v>0</v>
      </c>
      <c r="CW21" s="17"/>
      <c r="CX21" s="17"/>
      <c r="CY21" s="17">
        <v>0</v>
      </c>
      <c r="CZ21" s="17">
        <v>6.7</v>
      </c>
      <c r="DA21" s="17">
        <v>6.8787000000000003</v>
      </c>
      <c r="DB21" s="17">
        <v>6.8787000000000003</v>
      </c>
      <c r="DC21" s="17">
        <v>-0.1787</v>
      </c>
      <c r="DD21" s="17"/>
      <c r="DE21" s="17"/>
      <c r="DF21" s="17"/>
      <c r="DG21" s="17">
        <v>0</v>
      </c>
      <c r="DH21" s="17">
        <v>141.9</v>
      </c>
      <c r="DI21" s="17">
        <v>142.44412</v>
      </c>
      <c r="DJ21" s="17">
        <v>142.44412</v>
      </c>
      <c r="DK21" s="17">
        <v>-0.54412000000000005</v>
      </c>
      <c r="DL21" s="17"/>
      <c r="DM21" s="17"/>
      <c r="DN21" s="17"/>
      <c r="DO21" s="17">
        <v>0</v>
      </c>
      <c r="DP21" s="17"/>
      <c r="DQ21" s="17"/>
      <c r="DR21" s="17"/>
      <c r="DS21" s="17">
        <v>0</v>
      </c>
      <c r="DT21" s="17"/>
      <c r="DU21" s="17"/>
      <c r="DV21" s="17"/>
      <c r="DW21" s="17">
        <v>0</v>
      </c>
      <c r="DX21" s="17"/>
      <c r="DY21" s="17"/>
      <c r="DZ21" s="17"/>
      <c r="EA21" s="17">
        <v>0</v>
      </c>
      <c r="EB21" s="17">
        <v>110.3</v>
      </c>
      <c r="EC21" s="17">
        <v>112.46647</v>
      </c>
      <c r="ED21" s="17">
        <v>112.46647</v>
      </c>
      <c r="EE21" s="17">
        <v>-2.1664699999999999</v>
      </c>
      <c r="EF21" s="17">
        <v>179.1</v>
      </c>
      <c r="EG21" s="17">
        <v>220.69499999999999</v>
      </c>
      <c r="EH21" s="17">
        <v>220.69499999999999</v>
      </c>
      <c r="EI21" s="17">
        <v>-41.594999999999999</v>
      </c>
      <c r="EJ21" s="17"/>
      <c r="EK21" s="17"/>
      <c r="EL21" s="17"/>
      <c r="EM21" s="17">
        <v>0</v>
      </c>
      <c r="EN21" s="17"/>
      <c r="EO21" s="17"/>
      <c r="EP21" s="17"/>
      <c r="EQ21" s="17">
        <v>0</v>
      </c>
      <c r="ER21" s="17"/>
      <c r="ES21" s="17"/>
      <c r="ET21" s="17"/>
      <c r="EU21" s="17">
        <v>0</v>
      </c>
      <c r="EV21" s="17">
        <v>6.5</v>
      </c>
      <c r="EW21" s="17">
        <v>6.39</v>
      </c>
      <c r="EX21" s="17">
        <v>6.39</v>
      </c>
      <c r="EY21" s="17">
        <v>0.11</v>
      </c>
      <c r="EZ21" s="17">
        <v>460.7</v>
      </c>
      <c r="FA21" s="17">
        <v>457.09426999999999</v>
      </c>
      <c r="FB21" s="17">
        <v>457.09426999999999</v>
      </c>
      <c r="FC21" s="17">
        <v>3.6057299999999999</v>
      </c>
      <c r="FD21" s="17">
        <v>76.3</v>
      </c>
      <c r="FE21" s="17">
        <v>81.635570000000001</v>
      </c>
      <c r="FF21" s="17">
        <v>81.635570000000001</v>
      </c>
      <c r="FG21" s="17">
        <v>-5.3355699999999997</v>
      </c>
      <c r="FH21" s="17">
        <v>152.6</v>
      </c>
      <c r="FI21" s="17">
        <v>151.36251999999999</v>
      </c>
      <c r="FJ21" s="17">
        <v>151.36251999999999</v>
      </c>
      <c r="FK21" s="17">
        <v>1.2374799999999999</v>
      </c>
      <c r="FL21" s="17">
        <v>42.1</v>
      </c>
      <c r="FM21" s="17">
        <v>41.89893</v>
      </c>
      <c r="FN21" s="17">
        <v>41.89893</v>
      </c>
      <c r="FO21" s="17">
        <v>0.20107</v>
      </c>
      <c r="FP21" s="17">
        <v>18.399999999999999</v>
      </c>
      <c r="FQ21" s="17">
        <v>19.21088</v>
      </c>
      <c r="FR21" s="17">
        <v>19.21088</v>
      </c>
      <c r="FS21" s="17">
        <v>-0.81088000000000005</v>
      </c>
      <c r="FT21" s="17">
        <v>18.899999999999999</v>
      </c>
      <c r="FU21" s="17">
        <v>17.93975</v>
      </c>
      <c r="FV21" s="17">
        <v>18.46453</v>
      </c>
      <c r="FW21" s="17">
        <v>0.43547000000000002</v>
      </c>
      <c r="FX21" s="17">
        <v>90</v>
      </c>
      <c r="FY21" s="17">
        <v>87.773570000000007</v>
      </c>
      <c r="FZ21" s="17">
        <v>87.773570000000007</v>
      </c>
      <c r="GA21" s="17">
        <v>2.2264300000000001</v>
      </c>
      <c r="GB21" s="17"/>
      <c r="GC21" s="17"/>
      <c r="GD21" s="17"/>
      <c r="GE21" s="17">
        <v>0</v>
      </c>
      <c r="GF21" s="17"/>
      <c r="GG21" s="17"/>
      <c r="GH21" s="17"/>
      <c r="GI21" s="17">
        <v>0</v>
      </c>
      <c r="GJ21" s="17"/>
      <c r="GK21" s="17"/>
      <c r="GL21" s="17"/>
      <c r="GM21" s="17">
        <v>0</v>
      </c>
      <c r="GN21" s="17">
        <v>106.2</v>
      </c>
      <c r="GO21" s="17">
        <v>110.48202000000001</v>
      </c>
      <c r="GP21" s="17">
        <v>110.48202000000001</v>
      </c>
      <c r="GQ21" s="17">
        <v>-4.2820200000000002</v>
      </c>
      <c r="GR21" s="17">
        <v>0</v>
      </c>
      <c r="GS21" s="17"/>
      <c r="GT21" s="17"/>
      <c r="GU21" s="17">
        <v>0</v>
      </c>
      <c r="GV21" s="17">
        <v>40.1</v>
      </c>
      <c r="GW21" s="17">
        <v>45.381999999999998</v>
      </c>
      <c r="GX21" s="17">
        <v>45.381999999999998</v>
      </c>
      <c r="GY21" s="17">
        <v>-5.282</v>
      </c>
      <c r="GZ21" s="17">
        <v>4</v>
      </c>
      <c r="HA21" s="17"/>
      <c r="HB21" s="17"/>
      <c r="HC21" s="17">
        <v>4</v>
      </c>
      <c r="HD21" s="17">
        <v>33.700000000000003</v>
      </c>
      <c r="HE21" s="17">
        <v>32.99944</v>
      </c>
      <c r="HF21" s="17">
        <v>32.99944</v>
      </c>
      <c r="HG21" s="17">
        <v>0.70055999999999996</v>
      </c>
      <c r="HH21" s="17">
        <v>61.2</v>
      </c>
      <c r="HI21" s="17">
        <v>82.389290000000003</v>
      </c>
      <c r="HJ21" s="17">
        <v>102.98661</v>
      </c>
      <c r="HK21" s="17">
        <v>-41.786610000000003</v>
      </c>
      <c r="HL21" s="17"/>
      <c r="HM21" s="17"/>
      <c r="HN21" s="17"/>
      <c r="HO21" s="17">
        <v>0</v>
      </c>
      <c r="HP21" s="17"/>
      <c r="HQ21" s="17"/>
      <c r="HR21" s="17"/>
      <c r="HS21" s="17">
        <v>0</v>
      </c>
      <c r="HT21" s="17">
        <v>0</v>
      </c>
      <c r="HU21" s="17"/>
      <c r="HV21" s="17">
        <v>23.07714</v>
      </c>
      <c r="HW21" s="17">
        <v>-23.07714</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84.3</v>
      </c>
      <c r="IW21" s="17">
        <v>84.086690000000004</v>
      </c>
      <c r="IX21" s="17">
        <v>110.21475</v>
      </c>
      <c r="IY21" s="17">
        <v>-25.914750000000002</v>
      </c>
      <c r="IZ21" s="17">
        <v>0</v>
      </c>
      <c r="JA21" s="17"/>
      <c r="JB21" s="17"/>
      <c r="JC21" s="17">
        <v>0</v>
      </c>
      <c r="JD21" s="17">
        <v>0</v>
      </c>
      <c r="JE21" s="17"/>
      <c r="JF21" s="17"/>
      <c r="JG21" s="17">
        <v>0</v>
      </c>
      <c r="JH21" s="17">
        <v>0</v>
      </c>
      <c r="JI21" s="17"/>
      <c r="JJ21" s="17"/>
      <c r="JK21" s="17">
        <v>0</v>
      </c>
      <c r="JL21" s="17"/>
      <c r="JM21" s="17"/>
      <c r="JN21" s="17"/>
      <c r="JO21" s="17">
        <v>0</v>
      </c>
      <c r="JP21" s="17">
        <v>37.799999999999997</v>
      </c>
      <c r="JQ21" s="17">
        <v>44.848439999999997</v>
      </c>
      <c r="JR21" s="17">
        <v>44.848439999999997</v>
      </c>
      <c r="JS21" s="17">
        <v>-7.0484400000000003</v>
      </c>
      <c r="JT21" s="17">
        <v>27.7</v>
      </c>
      <c r="JU21" s="17">
        <v>22.49156</v>
      </c>
      <c r="JV21" s="17">
        <v>22.49156</v>
      </c>
      <c r="JW21" s="17">
        <v>5.2084400000000004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2.1</v>
      </c>
      <c r="KW21" s="17">
        <v>4.7853599999999998</v>
      </c>
      <c r="KX21" s="17">
        <v>4.7853599999999998</v>
      </c>
      <c r="KY21" s="17">
        <v>-2.6853600000000002</v>
      </c>
      <c r="KZ21" s="17">
        <v>20.8</v>
      </c>
      <c r="LA21" s="17">
        <v>60.857230000000001</v>
      </c>
      <c r="LB21" s="17"/>
      <c r="LC21" s="17">
        <v>20.8</v>
      </c>
      <c r="LD21" s="17">
        <v>95.6</v>
      </c>
      <c r="LE21" s="17">
        <v>116.10724999999999</v>
      </c>
      <c r="LF21" s="17">
        <v>108.13</v>
      </c>
      <c r="LG21" s="17">
        <v>-12.53</v>
      </c>
      <c r="LH21" s="17">
        <v>63.2</v>
      </c>
      <c r="LI21" s="17">
        <v>67.199219999999997</v>
      </c>
      <c r="LJ21" s="17">
        <v>67.199219999999997</v>
      </c>
      <c r="LK21" s="17">
        <v>-3.9992200000000002</v>
      </c>
      <c r="LL21" s="17">
        <v>75.900000000000006</v>
      </c>
      <c r="LM21" s="17">
        <v>69.223699999999994</v>
      </c>
      <c r="LN21" s="17">
        <v>78.567999999999998</v>
      </c>
      <c r="LO21" s="17">
        <v>-2.6680000000000001</v>
      </c>
      <c r="LP21" s="17">
        <v>29.9</v>
      </c>
      <c r="LQ21" s="17">
        <v>29.980560000000001</v>
      </c>
      <c r="LR21" s="17">
        <v>29.980560000000001</v>
      </c>
      <c r="LS21" s="17">
        <v>-8.0560000000000007E-2</v>
      </c>
      <c r="LT21" s="17"/>
      <c r="LU21" s="17"/>
      <c r="LV21" s="17"/>
      <c r="LW21" s="17">
        <v>0</v>
      </c>
      <c r="LX21" s="17">
        <v>0</v>
      </c>
      <c r="LY21" s="17"/>
      <c r="LZ21" s="17"/>
      <c r="MA21" s="17">
        <v>0</v>
      </c>
      <c r="MB21" s="17">
        <v>0</v>
      </c>
      <c r="MC21" s="17"/>
      <c r="MD21" s="17"/>
      <c r="ME21" s="17">
        <v>0</v>
      </c>
      <c r="MF21" s="17">
        <v>141.19999999999999</v>
      </c>
      <c r="MG21" s="17">
        <v>109.89</v>
      </c>
      <c r="MH21" s="17">
        <v>109.89</v>
      </c>
      <c r="MI21" s="17">
        <v>31.31</v>
      </c>
      <c r="MJ21" s="17">
        <v>141.69999999999999</v>
      </c>
      <c r="MK21" s="17">
        <v>109.89</v>
      </c>
      <c r="ML21" s="17">
        <v>109.89</v>
      </c>
      <c r="MM21" s="17">
        <v>31.81</v>
      </c>
      <c r="MN21" s="17">
        <v>146.4</v>
      </c>
      <c r="MO21" s="17">
        <v>110.22</v>
      </c>
      <c r="MP21" s="17">
        <v>110.22</v>
      </c>
      <c r="MQ21" s="17">
        <v>36.18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208.8</v>
      </c>
      <c r="NM21" s="17">
        <v>183.76999000000001</v>
      </c>
      <c r="NN21" s="17">
        <v>206.49084999999999</v>
      </c>
      <c r="NO21" s="17">
        <v>2.3091499999999998</v>
      </c>
      <c r="NP21" s="17">
        <v>100.3</v>
      </c>
      <c r="NQ21" s="17">
        <v>92.160920000000004</v>
      </c>
      <c r="NR21" s="17">
        <v>103.55547</v>
      </c>
      <c r="NS21" s="17">
        <v>-3.2554699999999999</v>
      </c>
      <c r="NT21" s="17">
        <v>7</v>
      </c>
      <c r="NU21" s="17">
        <v>4.07721</v>
      </c>
      <c r="NV21" s="17">
        <v>4.07721</v>
      </c>
      <c r="NW21" s="17">
        <v>2.92279</v>
      </c>
      <c r="NX21" s="17">
        <v>4.4000000000000004</v>
      </c>
      <c r="NY21" s="17">
        <v>4.2773700000000003</v>
      </c>
      <c r="NZ21" s="17">
        <v>4.2773700000000003</v>
      </c>
      <c r="OA21" s="17">
        <v>0.12263</v>
      </c>
      <c r="OB21" s="17">
        <v>14</v>
      </c>
      <c r="OC21" s="17">
        <v>16.99708</v>
      </c>
      <c r="OD21" s="17">
        <v>17.492709999999999</v>
      </c>
      <c r="OE21" s="17">
        <v>-3.4927100000000002</v>
      </c>
      <c r="OF21" s="17">
        <v>0</v>
      </c>
      <c r="OG21" s="17"/>
      <c r="OH21" s="17">
        <v>0.02</v>
      </c>
      <c r="OI21" s="17">
        <v>-0.02</v>
      </c>
      <c r="OJ21" s="17">
        <v>46.5</v>
      </c>
      <c r="OK21" s="17">
        <v>43.2</v>
      </c>
      <c r="OL21" s="17">
        <v>36.268000000000001</v>
      </c>
      <c r="OM21" s="17">
        <v>10.231999999999999</v>
      </c>
      <c r="ON21" s="17">
        <v>2.1</v>
      </c>
      <c r="OO21" s="17"/>
      <c r="OP21" s="17">
        <v>10.127000000000001</v>
      </c>
      <c r="OQ21" s="17">
        <v>-8.0269999999999992</v>
      </c>
      <c r="OR21" s="17">
        <v>0</v>
      </c>
      <c r="OS21" s="17">
        <v>0.38</v>
      </c>
      <c r="OT21" s="17">
        <v>0.38100000000000001</v>
      </c>
      <c r="OU21" s="17">
        <v>-0.38100000000000001</v>
      </c>
      <c r="OV21" s="17">
        <v>0</v>
      </c>
      <c r="OW21" s="17"/>
      <c r="OX21" s="17"/>
      <c r="OY21" s="17">
        <v>0</v>
      </c>
      <c r="OZ21" s="17">
        <v>20.2</v>
      </c>
      <c r="PA21" s="17">
        <v>19.436350000000001</v>
      </c>
      <c r="PB21" s="17">
        <v>19.436350000000001</v>
      </c>
      <c r="PC21" s="17">
        <v>0.76365000000000005</v>
      </c>
      <c r="PD21" s="17">
        <v>10</v>
      </c>
      <c r="PE21" s="17">
        <v>9.9830000000000005</v>
      </c>
      <c r="PF21" s="17">
        <v>9.9830000000000005</v>
      </c>
      <c r="PG21" s="17">
        <v>1.7000000000000001E-2</v>
      </c>
      <c r="PH21" s="17">
        <v>5.4</v>
      </c>
      <c r="PI21" s="17">
        <v>5.67</v>
      </c>
      <c r="PJ21" s="17">
        <v>5.67</v>
      </c>
      <c r="PK21" s="17">
        <v>-0.27</v>
      </c>
      <c r="PL21" s="17">
        <v>8.5</v>
      </c>
      <c r="PM21" s="17"/>
      <c r="PN21" s="17">
        <v>128</v>
      </c>
      <c r="PO21" s="17">
        <v>-119.5</v>
      </c>
      <c r="PP21" s="17"/>
      <c r="PQ21" s="17"/>
      <c r="PR21" s="17"/>
      <c r="PS21" s="17">
        <v>0</v>
      </c>
      <c r="PT21" s="17">
        <v>1.5</v>
      </c>
      <c r="PU21" s="17">
        <v>2</v>
      </c>
      <c r="PV21" s="17">
        <v>2</v>
      </c>
      <c r="PW21" s="17">
        <v>-0.5</v>
      </c>
      <c r="PX21" s="17">
        <v>1.8</v>
      </c>
      <c r="PY21" s="17">
        <v>1.78</v>
      </c>
      <c r="PZ21" s="17">
        <v>1.78</v>
      </c>
      <c r="QA21" s="17">
        <v>0.02</v>
      </c>
      <c r="QB21" s="17">
        <v>5</v>
      </c>
      <c r="QC21" s="17">
        <v>4.9000000000000004</v>
      </c>
      <c r="QD21" s="17">
        <v>4.9000000000000004</v>
      </c>
      <c r="QE21" s="17">
        <v>0.1</v>
      </c>
      <c r="QF21" s="17">
        <v>20.2</v>
      </c>
      <c r="QG21" s="17">
        <v>20.274049999999999</v>
      </c>
      <c r="QH21" s="17">
        <v>20.274049999999999</v>
      </c>
      <c r="QI21" s="17">
        <v>-7.4050000000000005E-2</v>
      </c>
      <c r="QJ21" s="17">
        <v>20</v>
      </c>
      <c r="QK21" s="17">
        <v>18.892130000000002</v>
      </c>
      <c r="QL21" s="17">
        <v>19.436350000000001</v>
      </c>
      <c r="QM21" s="17">
        <v>0.56364999999999998</v>
      </c>
      <c r="QN21" s="17">
        <v>18.8</v>
      </c>
      <c r="QO21" s="17">
        <v>17.006799999999998</v>
      </c>
      <c r="QP21" s="17">
        <v>17.492709999999999</v>
      </c>
      <c r="QQ21" s="17">
        <v>1.3072900000000001</v>
      </c>
      <c r="QR21" s="17">
        <v>2.2999999999999998</v>
      </c>
      <c r="QS21" s="17">
        <v>2.7</v>
      </c>
      <c r="QT21" s="17">
        <v>2.7</v>
      </c>
      <c r="QU21" s="17">
        <v>-0.4</v>
      </c>
      <c r="QV21" s="17">
        <v>18.399999999999999</v>
      </c>
      <c r="QW21" s="17">
        <v>17.376090000000001</v>
      </c>
      <c r="QX21" s="17">
        <v>17.881440000000001</v>
      </c>
      <c r="QY21" s="17">
        <v>0.51856000000000002</v>
      </c>
      <c r="QZ21" s="17">
        <v>0.7</v>
      </c>
      <c r="RA21" s="17"/>
      <c r="RB21" s="17">
        <v>1.294</v>
      </c>
      <c r="RC21" s="17">
        <v>-0.59399999999999997</v>
      </c>
      <c r="RD21" s="17">
        <v>0.8</v>
      </c>
      <c r="RE21" s="17"/>
      <c r="RF21" s="17">
        <v>0.92300000000000004</v>
      </c>
      <c r="RG21" s="17">
        <v>-0.123</v>
      </c>
      <c r="RH21" s="17">
        <v>14.2</v>
      </c>
      <c r="RI21" s="17">
        <v>8.14</v>
      </c>
      <c r="RJ21" s="17">
        <v>8.1440000000000001</v>
      </c>
      <c r="RK21" s="17">
        <v>6.056</v>
      </c>
      <c r="RL21" s="17">
        <v>37.799999999999997</v>
      </c>
      <c r="RM21" s="17">
        <v>14.8</v>
      </c>
      <c r="RN21" s="17">
        <v>17.486999999999998</v>
      </c>
      <c r="RO21" s="17">
        <v>20.312999999999999</v>
      </c>
      <c r="RP21" s="17">
        <v>9.9</v>
      </c>
      <c r="RQ21" s="17"/>
      <c r="RR21" s="17">
        <v>2.222</v>
      </c>
      <c r="RS21" s="17">
        <v>7.6779999999999999</v>
      </c>
      <c r="RT21" s="17">
        <v>2.7</v>
      </c>
      <c r="RU21" s="17">
        <v>3.51</v>
      </c>
      <c r="RV21" s="17">
        <v>3.5009999999999999</v>
      </c>
      <c r="RW21" s="17">
        <v>-0.80100000000000005</v>
      </c>
      <c r="RX21" s="17">
        <v>3</v>
      </c>
      <c r="RY21" s="17">
        <v>4.1842600000000001</v>
      </c>
      <c r="RZ21" s="17">
        <v>10.37945</v>
      </c>
      <c r="SA21" s="17">
        <v>-7.3794500000000003</v>
      </c>
      <c r="SB21" s="17">
        <v>2.6</v>
      </c>
      <c r="SC21" s="17">
        <v>2</v>
      </c>
      <c r="SD21" s="17">
        <v>2</v>
      </c>
      <c r="SE21" s="17">
        <v>0.6</v>
      </c>
      <c r="SF21" s="17">
        <v>0.3</v>
      </c>
      <c r="SG21" s="17">
        <v>0.4</v>
      </c>
      <c r="SH21" s="17">
        <v>0.4</v>
      </c>
      <c r="SI21" s="17">
        <v>-0.1</v>
      </c>
      <c r="SJ21" s="17">
        <v>0</v>
      </c>
      <c r="SK21" s="17"/>
      <c r="SL21" s="17">
        <v>7.0000000000000001E-3</v>
      </c>
      <c r="SM21" s="17">
        <v>-7.0000000000000001E-3</v>
      </c>
      <c r="SN21" s="17">
        <v>19.8</v>
      </c>
      <c r="SO21" s="17">
        <v>18.62002</v>
      </c>
      <c r="SP21" s="17">
        <v>19.1448</v>
      </c>
      <c r="SQ21" s="17">
        <v>0.6552</v>
      </c>
      <c r="SR21" s="17">
        <v>7.7</v>
      </c>
      <c r="SS21" s="17">
        <v>10.76774</v>
      </c>
      <c r="ST21" s="17">
        <v>11.078720000000001</v>
      </c>
      <c r="SU21" s="17">
        <v>-3.3787199999999999</v>
      </c>
      <c r="SV21" s="17">
        <v>20.2</v>
      </c>
      <c r="SW21" s="17">
        <v>18.892130000000002</v>
      </c>
      <c r="SX21" s="17">
        <v>19.436350000000001</v>
      </c>
      <c r="SY21" s="17">
        <v>0.76365000000000005</v>
      </c>
      <c r="SZ21" s="17">
        <v>20.2</v>
      </c>
      <c r="TA21" s="17">
        <v>18.892130000000002</v>
      </c>
      <c r="TB21" s="17">
        <v>19.436350000000001</v>
      </c>
      <c r="TC21" s="17">
        <v>0.76365000000000005</v>
      </c>
      <c r="TD21" s="17">
        <v>7</v>
      </c>
      <c r="TE21" s="17">
        <v>4.9400000000000004</v>
      </c>
      <c r="TF21" s="17">
        <v>4.9379999999999997</v>
      </c>
      <c r="TG21" s="17">
        <v>2.0619999999999998</v>
      </c>
      <c r="TH21" s="17">
        <v>3.2</v>
      </c>
      <c r="TI21" s="17">
        <v>6.3</v>
      </c>
      <c r="TJ21" s="17">
        <v>8.5329999999999995</v>
      </c>
      <c r="TK21" s="17">
        <v>-5.3330000000000002</v>
      </c>
      <c r="TL21" s="17">
        <v>8.6999999999999993</v>
      </c>
      <c r="TM21" s="17"/>
      <c r="TN21" s="17">
        <v>4.4000000000000004</v>
      </c>
      <c r="TO21" s="17">
        <v>4.3</v>
      </c>
      <c r="TP21" s="17">
        <v>21.1</v>
      </c>
      <c r="TQ21" s="17">
        <v>17.100000000000001</v>
      </c>
      <c r="TR21" s="17">
        <v>5.9989999999999997</v>
      </c>
      <c r="TS21" s="17">
        <v>15.101000000000001</v>
      </c>
      <c r="TT21" s="17">
        <v>55.2</v>
      </c>
      <c r="TU21" s="17">
        <v>33.799999999999997</v>
      </c>
      <c r="TV21" s="17">
        <v>11.281000000000001</v>
      </c>
      <c r="TW21" s="17">
        <v>43.918999999999997</v>
      </c>
      <c r="TX21" s="17">
        <v>1.2</v>
      </c>
      <c r="TY21" s="17">
        <v>0.2</v>
      </c>
      <c r="TZ21" s="17">
        <v>0.20499999999999999</v>
      </c>
      <c r="UA21" s="17">
        <v>0.995</v>
      </c>
      <c r="UB21" s="17">
        <v>1.2</v>
      </c>
      <c r="UC21" s="17">
        <v>0.2</v>
      </c>
      <c r="UD21" s="17">
        <v>0.30399999999999999</v>
      </c>
      <c r="UE21" s="17">
        <v>0.89600000000000002</v>
      </c>
      <c r="UF21" s="17">
        <v>0.9</v>
      </c>
      <c r="UG21" s="17"/>
      <c r="UH21" s="17">
        <v>6.69</v>
      </c>
      <c r="UI21" s="17">
        <v>-5.79</v>
      </c>
      <c r="UJ21" s="17">
        <v>17.8</v>
      </c>
      <c r="UK21" s="17">
        <v>18.892130000000002</v>
      </c>
      <c r="UL21" s="17">
        <v>19.436350000000001</v>
      </c>
      <c r="UM21" s="17">
        <v>-1.63635</v>
      </c>
      <c r="UN21" s="17">
        <v>5.6</v>
      </c>
      <c r="UO21" s="17">
        <v>8</v>
      </c>
      <c r="UP21" s="17">
        <v>8</v>
      </c>
      <c r="UQ21" s="17">
        <v>-2.4</v>
      </c>
      <c r="UR21" s="17">
        <v>6.6</v>
      </c>
      <c r="US21" s="17"/>
      <c r="UT21" s="17"/>
      <c r="UU21" s="17">
        <v>6.6</v>
      </c>
      <c r="UV21" s="17">
        <v>20.399999999999999</v>
      </c>
      <c r="UW21" s="17">
        <v>18.892130000000002</v>
      </c>
      <c r="UX21" s="17">
        <v>19.436350000000001</v>
      </c>
      <c r="UY21" s="17">
        <v>0.96365000000000001</v>
      </c>
      <c r="UZ21" s="17">
        <v>20.399999999999999</v>
      </c>
      <c r="VA21" s="17">
        <v>18.892130000000002</v>
      </c>
      <c r="VB21" s="17">
        <v>19.436350000000001</v>
      </c>
      <c r="VC21" s="17">
        <v>0.96365000000000001</v>
      </c>
      <c r="VD21" s="17">
        <v>20</v>
      </c>
      <c r="VE21" s="17">
        <v>18.892130000000002</v>
      </c>
      <c r="VF21" s="17">
        <v>19.436350000000001</v>
      </c>
      <c r="VG21" s="17">
        <v>0.56364999999999998</v>
      </c>
      <c r="VH21" s="17">
        <v>0</v>
      </c>
      <c r="VI21" s="17">
        <v>0.64</v>
      </c>
      <c r="VJ21" s="17">
        <v>0.63900000000000001</v>
      </c>
      <c r="VK21" s="17">
        <v>-0.63900000000000001</v>
      </c>
      <c r="VL21" s="17">
        <v>12.1</v>
      </c>
      <c r="VM21" s="17"/>
      <c r="VN21" s="17">
        <v>27.474</v>
      </c>
      <c r="VO21" s="17">
        <v>-15.374000000000001</v>
      </c>
      <c r="VP21" s="17">
        <v>0.4</v>
      </c>
      <c r="VQ21" s="17"/>
      <c r="VR21" s="17">
        <v>8.0000000000000002E-3</v>
      </c>
      <c r="VS21" s="17">
        <v>0.39200000000000002</v>
      </c>
      <c r="VT21" s="17">
        <v>28.9</v>
      </c>
      <c r="VU21" s="17"/>
      <c r="VV21" s="17">
        <v>13.741</v>
      </c>
      <c r="VW21" s="17">
        <v>15.159000000000001</v>
      </c>
      <c r="VX21" s="17">
        <v>0.6</v>
      </c>
      <c r="VY21" s="17">
        <v>0.6</v>
      </c>
      <c r="VZ21" s="17">
        <v>0.6</v>
      </c>
      <c r="WA21" s="17">
        <v>0</v>
      </c>
      <c r="WB21" s="17">
        <v>64.3</v>
      </c>
      <c r="WC21" s="17">
        <v>13.5</v>
      </c>
      <c r="WD21" s="17">
        <v>8.6039999999999992</v>
      </c>
      <c r="WE21" s="17">
        <v>55.695999999999998</v>
      </c>
      <c r="WF21" s="17">
        <v>51.7</v>
      </c>
      <c r="WG21" s="17">
        <v>7.5</v>
      </c>
      <c r="WH21" s="17">
        <v>5.7670000000000003</v>
      </c>
      <c r="WI21" s="17">
        <v>45.933</v>
      </c>
      <c r="WJ21" s="17">
        <v>21.8</v>
      </c>
      <c r="WK21" s="17"/>
      <c r="WL21" s="17">
        <v>10.069000000000001</v>
      </c>
      <c r="WM21" s="17">
        <v>11.731</v>
      </c>
      <c r="WN21" s="17">
        <v>3.8</v>
      </c>
      <c r="WO21" s="17">
        <v>4.2</v>
      </c>
      <c r="WP21" s="17">
        <v>4.2</v>
      </c>
      <c r="WQ21" s="17">
        <v>-0.4</v>
      </c>
      <c r="WR21" s="17">
        <v>2.1</v>
      </c>
      <c r="WS21" s="17">
        <v>1.2</v>
      </c>
      <c r="WT21" s="17">
        <v>1.2</v>
      </c>
      <c r="WU21" s="17">
        <v>0.9</v>
      </c>
      <c r="WV21" s="17">
        <v>2.4</v>
      </c>
      <c r="WW21" s="17">
        <v>2.4</v>
      </c>
      <c r="WX21" s="17">
        <v>2.4</v>
      </c>
      <c r="WY21" s="17">
        <v>0</v>
      </c>
      <c r="WZ21" s="17">
        <v>0.9</v>
      </c>
      <c r="XA21" s="17">
        <v>1.4</v>
      </c>
      <c r="XB21" s="17">
        <v>1.4</v>
      </c>
      <c r="XC21" s="17">
        <v>-0.5</v>
      </c>
      <c r="XD21" s="17">
        <v>0.6</v>
      </c>
      <c r="XE21" s="17"/>
      <c r="XF21" s="17">
        <v>1.1459999999999999</v>
      </c>
      <c r="XG21" s="17">
        <v>-0.54600000000000004</v>
      </c>
      <c r="XH21" s="17">
        <v>8</v>
      </c>
      <c r="XI21" s="17">
        <v>8.1999999999999993</v>
      </c>
      <c r="XJ21" s="17">
        <v>8.1999999999999993</v>
      </c>
      <c r="XK21" s="17">
        <v>-0.2</v>
      </c>
      <c r="XL21" s="17">
        <v>20</v>
      </c>
      <c r="XM21" s="17">
        <v>18.697759999999999</v>
      </c>
      <c r="XN21" s="17">
        <v>19.241980000000002</v>
      </c>
      <c r="XO21" s="17">
        <v>0.75802000000000003</v>
      </c>
      <c r="XP21" s="17">
        <v>20</v>
      </c>
      <c r="XQ21" s="17">
        <v>18.697759999999999</v>
      </c>
      <c r="XR21" s="17">
        <v>19.241980000000002</v>
      </c>
      <c r="XS21" s="17">
        <v>0.75802000000000003</v>
      </c>
      <c r="XT21" s="17">
        <v>9.4</v>
      </c>
      <c r="XU21" s="17">
        <v>10.7</v>
      </c>
      <c r="XV21" s="17">
        <v>10.7</v>
      </c>
      <c r="XW21" s="17">
        <v>-1.3</v>
      </c>
      <c r="XX21" s="17">
        <v>27.6</v>
      </c>
      <c r="XY21" s="17">
        <v>29.5</v>
      </c>
      <c r="XZ21" s="17">
        <v>29.5</v>
      </c>
      <c r="YA21" s="17">
        <v>-1.9</v>
      </c>
      <c r="YB21" s="17">
        <v>34.5</v>
      </c>
      <c r="YC21" s="17">
        <v>29.5</v>
      </c>
      <c r="YD21" s="17">
        <v>29.5</v>
      </c>
      <c r="YE21" s="17">
        <v>5</v>
      </c>
      <c r="YF21" s="17">
        <v>14.6</v>
      </c>
      <c r="YG21" s="17">
        <v>14</v>
      </c>
      <c r="YH21" s="17">
        <v>14</v>
      </c>
      <c r="YI21" s="17">
        <v>0.6</v>
      </c>
      <c r="YJ21" s="17">
        <v>13.1</v>
      </c>
      <c r="YK21" s="17">
        <v>19.53</v>
      </c>
      <c r="YL21" s="17">
        <v>19.526</v>
      </c>
      <c r="YM21" s="17">
        <v>-6.4260000000000002</v>
      </c>
      <c r="YN21" s="17">
        <v>6.1</v>
      </c>
      <c r="YO21" s="17">
        <v>7.85</v>
      </c>
      <c r="YP21" s="17">
        <v>7.85</v>
      </c>
      <c r="YQ21" s="17">
        <v>-1.75</v>
      </c>
      <c r="YR21" s="17">
        <v>11.6</v>
      </c>
      <c r="YS21" s="17">
        <v>11</v>
      </c>
      <c r="YT21" s="17">
        <v>11</v>
      </c>
      <c r="YU21" s="17">
        <v>0.6</v>
      </c>
      <c r="YV21" s="17">
        <v>21.5</v>
      </c>
      <c r="YW21" s="17">
        <v>22</v>
      </c>
      <c r="YX21" s="17">
        <v>22</v>
      </c>
      <c r="YY21" s="17">
        <v>-0.5</v>
      </c>
    </row>
    <row r="22" spans="1:675" ht="24" customHeight="1" x14ac:dyDescent="0.3">
      <c r="A22" s="1"/>
      <c r="B22" s="16" t="s">
        <v>106</v>
      </c>
      <c r="C22" s="16" t="s">
        <v>804</v>
      </c>
      <c r="D22" s="17">
        <v>199.5</v>
      </c>
      <c r="E22" s="17">
        <v>203.40136000000001</v>
      </c>
      <c r="F22" s="17">
        <v>203.40136000000001</v>
      </c>
      <c r="G22" s="17">
        <v>-3.9013599999999999</v>
      </c>
      <c r="H22" s="17">
        <v>636.9</v>
      </c>
      <c r="I22" s="17">
        <v>627.79395999999997</v>
      </c>
      <c r="J22" s="17">
        <v>627.79395999999997</v>
      </c>
      <c r="K22" s="17">
        <v>9.1060400000000001</v>
      </c>
      <c r="L22" s="17">
        <v>215.7</v>
      </c>
      <c r="M22" s="17">
        <v>204.43100999999999</v>
      </c>
      <c r="N22" s="17">
        <v>204.43100999999999</v>
      </c>
      <c r="O22" s="17">
        <v>11.268990000000001</v>
      </c>
      <c r="P22" s="17"/>
      <c r="Q22" s="17"/>
      <c r="R22" s="17"/>
      <c r="S22" s="17">
        <v>0</v>
      </c>
      <c r="T22" s="17"/>
      <c r="U22" s="17"/>
      <c r="V22" s="17"/>
      <c r="W22" s="17">
        <v>0</v>
      </c>
      <c r="X22" s="17">
        <v>89</v>
      </c>
      <c r="Y22" s="17">
        <v>91.867829999999998</v>
      </c>
      <c r="Z22" s="17">
        <v>91.867829999999998</v>
      </c>
      <c r="AA22" s="17">
        <v>-2.8678300000000001</v>
      </c>
      <c r="AB22" s="17">
        <v>240.8</v>
      </c>
      <c r="AC22" s="17">
        <v>242</v>
      </c>
      <c r="AD22" s="17">
        <v>242</v>
      </c>
      <c r="AE22" s="17">
        <v>-1.2</v>
      </c>
      <c r="AF22" s="17"/>
      <c r="AG22" s="17"/>
      <c r="AH22" s="17"/>
      <c r="AI22" s="17">
        <v>0</v>
      </c>
      <c r="AJ22" s="17">
        <v>0</v>
      </c>
      <c r="AK22" s="17"/>
      <c r="AL22" s="17"/>
      <c r="AM22" s="17">
        <v>0</v>
      </c>
      <c r="AN22" s="17">
        <v>112.9</v>
      </c>
      <c r="AO22" s="17">
        <v>135.58384000000001</v>
      </c>
      <c r="AP22" s="17">
        <v>144.26233999999999</v>
      </c>
      <c r="AQ22" s="17">
        <v>-31.36234</v>
      </c>
      <c r="AR22" s="17">
        <v>112.4</v>
      </c>
      <c r="AS22" s="17">
        <v>135.58384000000001</v>
      </c>
      <c r="AT22" s="17">
        <v>144.26233999999999</v>
      </c>
      <c r="AU22" s="17">
        <v>-31.86234</v>
      </c>
      <c r="AV22" s="17">
        <v>113</v>
      </c>
      <c r="AW22" s="17">
        <v>135.58384000000001</v>
      </c>
      <c r="AX22" s="17">
        <v>144.26233999999999</v>
      </c>
      <c r="AY22" s="17">
        <v>-31.262339999999998</v>
      </c>
      <c r="AZ22" s="17">
        <v>211.4</v>
      </c>
      <c r="BA22" s="17">
        <v>203.98649</v>
      </c>
      <c r="BB22" s="17">
        <v>217.04334</v>
      </c>
      <c r="BC22" s="17">
        <v>-5.6433400000000002</v>
      </c>
      <c r="BD22" s="17">
        <v>176.8</v>
      </c>
      <c r="BE22" s="17">
        <v>120.0309</v>
      </c>
      <c r="BF22" s="17">
        <v>207.24285</v>
      </c>
      <c r="BG22" s="17">
        <v>-30.44285</v>
      </c>
      <c r="BH22" s="17">
        <v>101.5</v>
      </c>
      <c r="BI22" s="17">
        <v>60.19567</v>
      </c>
      <c r="BJ22" s="17">
        <v>103.93259999999999</v>
      </c>
      <c r="BK22" s="17">
        <v>-2.4325999999999999</v>
      </c>
      <c r="BL22" s="17">
        <v>558.4</v>
      </c>
      <c r="BM22" s="17">
        <v>566.08941000000004</v>
      </c>
      <c r="BN22" s="17">
        <v>566.08941000000004</v>
      </c>
      <c r="BO22" s="17">
        <v>-7.6894099999999996</v>
      </c>
      <c r="BP22" s="17">
        <v>10.1</v>
      </c>
      <c r="BQ22" s="17">
        <v>10.52094</v>
      </c>
      <c r="BR22" s="17">
        <v>10.52094</v>
      </c>
      <c r="BS22" s="17">
        <v>-0.42093999999999998</v>
      </c>
      <c r="BT22" s="17"/>
      <c r="BU22" s="17"/>
      <c r="BV22" s="17"/>
      <c r="BW22" s="17">
        <v>0</v>
      </c>
      <c r="BX22" s="17"/>
      <c r="BY22" s="17"/>
      <c r="BZ22" s="17"/>
      <c r="CA22" s="17">
        <v>0</v>
      </c>
      <c r="CB22" s="17"/>
      <c r="CC22" s="17"/>
      <c r="CD22" s="17"/>
      <c r="CE22" s="17">
        <v>0</v>
      </c>
      <c r="CF22" s="17"/>
      <c r="CG22" s="17"/>
      <c r="CH22" s="17"/>
      <c r="CI22" s="17">
        <v>0</v>
      </c>
      <c r="CJ22" s="17">
        <v>166</v>
      </c>
      <c r="CK22" s="17">
        <v>164.06706</v>
      </c>
      <c r="CL22" s="17">
        <v>164.06706</v>
      </c>
      <c r="CM22" s="17">
        <v>1.9329400000000001</v>
      </c>
      <c r="CN22" s="17">
        <v>7.5</v>
      </c>
      <c r="CO22" s="17">
        <v>7.3919600000000001</v>
      </c>
      <c r="CP22" s="17">
        <v>7.3919600000000001</v>
      </c>
      <c r="CQ22" s="17">
        <v>0.10804</v>
      </c>
      <c r="CR22" s="17">
        <v>5.5</v>
      </c>
      <c r="CS22" s="17">
        <v>4.0575400000000004</v>
      </c>
      <c r="CT22" s="17">
        <v>4.0575400000000004</v>
      </c>
      <c r="CU22" s="17">
        <v>1.4424600000000001</v>
      </c>
      <c r="CV22" s="17">
        <v>0</v>
      </c>
      <c r="CW22" s="17"/>
      <c r="CX22" s="17"/>
      <c r="CY22" s="17">
        <v>0</v>
      </c>
      <c r="CZ22" s="17">
        <v>6.5</v>
      </c>
      <c r="DA22" s="17">
        <v>6.8787000000000003</v>
      </c>
      <c r="DB22" s="17">
        <v>6.8787000000000003</v>
      </c>
      <c r="DC22" s="17">
        <v>-0.37869999999999998</v>
      </c>
      <c r="DD22" s="17"/>
      <c r="DE22" s="17"/>
      <c r="DF22" s="17"/>
      <c r="DG22" s="17">
        <v>0</v>
      </c>
      <c r="DH22" s="17">
        <v>142.19999999999999</v>
      </c>
      <c r="DI22" s="17">
        <v>142.44412</v>
      </c>
      <c r="DJ22" s="17">
        <v>142.44412</v>
      </c>
      <c r="DK22" s="17">
        <v>-0.24412</v>
      </c>
      <c r="DL22" s="17"/>
      <c r="DM22" s="17"/>
      <c r="DN22" s="17"/>
      <c r="DO22" s="17">
        <v>0</v>
      </c>
      <c r="DP22" s="17"/>
      <c r="DQ22" s="17"/>
      <c r="DR22" s="17"/>
      <c r="DS22" s="17">
        <v>0</v>
      </c>
      <c r="DT22" s="17"/>
      <c r="DU22" s="17"/>
      <c r="DV22" s="17"/>
      <c r="DW22" s="17">
        <v>0</v>
      </c>
      <c r="DX22" s="17"/>
      <c r="DY22" s="17"/>
      <c r="DZ22" s="17"/>
      <c r="EA22" s="17">
        <v>0</v>
      </c>
      <c r="EB22" s="17">
        <v>110.4</v>
      </c>
      <c r="EC22" s="17">
        <v>112.46647</v>
      </c>
      <c r="ED22" s="17">
        <v>112.46647</v>
      </c>
      <c r="EE22" s="17">
        <v>-2.0664699999999998</v>
      </c>
      <c r="EF22" s="17">
        <v>153.80000000000001</v>
      </c>
      <c r="EG22" s="17">
        <v>220.69499999999999</v>
      </c>
      <c r="EH22" s="17">
        <v>220.69499999999999</v>
      </c>
      <c r="EI22" s="17">
        <v>-66.894999999999996</v>
      </c>
      <c r="EJ22" s="17"/>
      <c r="EK22" s="17"/>
      <c r="EL22" s="17"/>
      <c r="EM22" s="17">
        <v>0</v>
      </c>
      <c r="EN22" s="17"/>
      <c r="EO22" s="17"/>
      <c r="EP22" s="17"/>
      <c r="EQ22" s="17">
        <v>0</v>
      </c>
      <c r="ER22" s="17"/>
      <c r="ES22" s="17"/>
      <c r="ET22" s="17"/>
      <c r="EU22" s="17">
        <v>0</v>
      </c>
      <c r="EV22" s="17">
        <v>6.5</v>
      </c>
      <c r="EW22" s="17">
        <v>6.39</v>
      </c>
      <c r="EX22" s="17">
        <v>6.39</v>
      </c>
      <c r="EY22" s="17">
        <v>0.11</v>
      </c>
      <c r="EZ22" s="17">
        <v>458.9</v>
      </c>
      <c r="FA22" s="17">
        <v>457.09426999999999</v>
      </c>
      <c r="FB22" s="17">
        <v>457.09426999999999</v>
      </c>
      <c r="FC22" s="17">
        <v>1.8057300000000001</v>
      </c>
      <c r="FD22" s="17">
        <v>76</v>
      </c>
      <c r="FE22" s="17">
        <v>81.635570000000001</v>
      </c>
      <c r="FF22" s="17">
        <v>81.635570000000001</v>
      </c>
      <c r="FG22" s="17">
        <v>-5.6355700000000004</v>
      </c>
      <c r="FH22" s="17">
        <v>151.9</v>
      </c>
      <c r="FI22" s="17">
        <v>151.36251999999999</v>
      </c>
      <c r="FJ22" s="17">
        <v>151.36251999999999</v>
      </c>
      <c r="FK22" s="17">
        <v>0.53747999999999996</v>
      </c>
      <c r="FL22" s="17">
        <v>42.1</v>
      </c>
      <c r="FM22" s="17">
        <v>41.89893</v>
      </c>
      <c r="FN22" s="17">
        <v>41.89893</v>
      </c>
      <c r="FO22" s="17">
        <v>0.20107</v>
      </c>
      <c r="FP22" s="17">
        <v>18.600000000000001</v>
      </c>
      <c r="FQ22" s="17">
        <v>19.21088</v>
      </c>
      <c r="FR22" s="17">
        <v>19.21088</v>
      </c>
      <c r="FS22" s="17">
        <v>-0.61087999999999998</v>
      </c>
      <c r="FT22" s="17">
        <v>18.899999999999999</v>
      </c>
      <c r="FU22" s="17">
        <v>17.93975</v>
      </c>
      <c r="FV22" s="17">
        <v>18.46453</v>
      </c>
      <c r="FW22" s="17">
        <v>0.43547000000000002</v>
      </c>
      <c r="FX22" s="17">
        <v>90.5</v>
      </c>
      <c r="FY22" s="17">
        <v>87.773570000000007</v>
      </c>
      <c r="FZ22" s="17">
        <v>87.773570000000007</v>
      </c>
      <c r="GA22" s="17">
        <v>2.7264300000000001</v>
      </c>
      <c r="GB22" s="17"/>
      <c r="GC22" s="17"/>
      <c r="GD22" s="17"/>
      <c r="GE22" s="17">
        <v>0</v>
      </c>
      <c r="GF22" s="17"/>
      <c r="GG22" s="17"/>
      <c r="GH22" s="17"/>
      <c r="GI22" s="17">
        <v>0</v>
      </c>
      <c r="GJ22" s="17"/>
      <c r="GK22" s="17"/>
      <c r="GL22" s="17"/>
      <c r="GM22" s="17">
        <v>0</v>
      </c>
      <c r="GN22" s="17">
        <v>105.7</v>
      </c>
      <c r="GO22" s="17">
        <v>110.48202000000001</v>
      </c>
      <c r="GP22" s="17">
        <v>110.48202000000001</v>
      </c>
      <c r="GQ22" s="17">
        <v>-4.7820200000000002</v>
      </c>
      <c r="GR22" s="17">
        <v>0</v>
      </c>
      <c r="GS22" s="17"/>
      <c r="GT22" s="17"/>
      <c r="GU22" s="17">
        <v>0</v>
      </c>
      <c r="GV22" s="17">
        <v>45.4</v>
      </c>
      <c r="GW22" s="17">
        <v>45.381999999999998</v>
      </c>
      <c r="GX22" s="17">
        <v>45.381999999999998</v>
      </c>
      <c r="GY22" s="17">
        <v>1.7999999999999999E-2</v>
      </c>
      <c r="GZ22" s="17">
        <v>4</v>
      </c>
      <c r="HA22" s="17"/>
      <c r="HB22" s="17"/>
      <c r="HC22" s="17">
        <v>4</v>
      </c>
      <c r="HD22" s="17">
        <v>34</v>
      </c>
      <c r="HE22" s="17">
        <v>32.99944</v>
      </c>
      <c r="HF22" s="17">
        <v>32.99944</v>
      </c>
      <c r="HG22" s="17">
        <v>1.0005599999999999</v>
      </c>
      <c r="HH22" s="17">
        <v>77.5</v>
      </c>
      <c r="HI22" s="17">
        <v>82.389290000000003</v>
      </c>
      <c r="HJ22" s="17">
        <v>82.389290000000003</v>
      </c>
      <c r="HK22" s="17">
        <v>-4.8892899999999999</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43.7</v>
      </c>
      <c r="IG22" s="17"/>
      <c r="IH22" s="17"/>
      <c r="II22" s="17">
        <v>43.7</v>
      </c>
      <c r="IJ22" s="17"/>
      <c r="IK22" s="17"/>
      <c r="IL22" s="17"/>
      <c r="IM22" s="17">
        <v>0</v>
      </c>
      <c r="IN22" s="17"/>
      <c r="IO22" s="17"/>
      <c r="IP22" s="17"/>
      <c r="IQ22" s="17">
        <v>0</v>
      </c>
      <c r="IR22" s="17"/>
      <c r="IS22" s="17"/>
      <c r="IT22" s="17"/>
      <c r="IU22" s="17">
        <v>0</v>
      </c>
      <c r="IV22" s="17">
        <v>84.4</v>
      </c>
      <c r="IW22" s="17">
        <v>84.086690000000004</v>
      </c>
      <c r="IX22" s="17">
        <v>66.943780000000004</v>
      </c>
      <c r="IY22" s="17">
        <v>17.456219999999998</v>
      </c>
      <c r="IZ22" s="17">
        <v>0</v>
      </c>
      <c r="JA22" s="17"/>
      <c r="JB22" s="17"/>
      <c r="JC22" s="17">
        <v>0</v>
      </c>
      <c r="JD22" s="17">
        <v>0</v>
      </c>
      <c r="JE22" s="17"/>
      <c r="JF22" s="17"/>
      <c r="JG22" s="17">
        <v>0</v>
      </c>
      <c r="JH22" s="17">
        <v>0</v>
      </c>
      <c r="JI22" s="17"/>
      <c r="JJ22" s="17"/>
      <c r="JK22" s="17">
        <v>0</v>
      </c>
      <c r="JL22" s="17"/>
      <c r="JM22" s="17"/>
      <c r="JN22" s="17"/>
      <c r="JO22" s="17">
        <v>0</v>
      </c>
      <c r="JP22" s="17">
        <v>38.4</v>
      </c>
      <c r="JQ22" s="17">
        <v>44.848439999999997</v>
      </c>
      <c r="JR22" s="17">
        <v>44.848439999999997</v>
      </c>
      <c r="JS22" s="17">
        <v>-6.4484399999999997</v>
      </c>
      <c r="JT22" s="17">
        <v>27.8</v>
      </c>
      <c r="JU22" s="17">
        <v>22.49156</v>
      </c>
      <c r="JV22" s="17">
        <v>22.49156</v>
      </c>
      <c r="JW22" s="17">
        <v>5.30844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2.1</v>
      </c>
      <c r="KW22" s="17">
        <v>4.7853599999999998</v>
      </c>
      <c r="KX22" s="17">
        <v>4.7853599999999998</v>
      </c>
      <c r="KY22" s="17">
        <v>-2.6853600000000002</v>
      </c>
      <c r="KZ22" s="17">
        <v>31.2</v>
      </c>
      <c r="LA22" s="17">
        <v>60.857230000000001</v>
      </c>
      <c r="LB22" s="17"/>
      <c r="LC22" s="17">
        <v>31.2</v>
      </c>
      <c r="LD22" s="17">
        <v>94.9</v>
      </c>
      <c r="LE22" s="17">
        <v>103.32422</v>
      </c>
      <c r="LF22" s="17">
        <v>103.32422</v>
      </c>
      <c r="LG22" s="17">
        <v>-8.42422</v>
      </c>
      <c r="LH22" s="17">
        <v>63.2</v>
      </c>
      <c r="LI22" s="17">
        <v>67.199219999999997</v>
      </c>
      <c r="LJ22" s="17">
        <v>67.199219999999997</v>
      </c>
      <c r="LK22" s="17">
        <v>-3.9992200000000002</v>
      </c>
      <c r="LL22" s="17">
        <v>76</v>
      </c>
      <c r="LM22" s="17">
        <v>71.639390000000006</v>
      </c>
      <c r="LN22" s="17">
        <v>74.687470000000005</v>
      </c>
      <c r="LO22" s="17">
        <v>1.31253</v>
      </c>
      <c r="LP22" s="17">
        <v>30</v>
      </c>
      <c r="LQ22" s="17">
        <v>29.676310000000001</v>
      </c>
      <c r="LR22" s="17">
        <v>29.980560000000001</v>
      </c>
      <c r="LS22" s="17">
        <v>1.9439999999999999E-2</v>
      </c>
      <c r="LT22" s="17"/>
      <c r="LU22" s="17"/>
      <c r="LV22" s="17"/>
      <c r="LW22" s="17">
        <v>0</v>
      </c>
      <c r="LX22" s="17">
        <v>0</v>
      </c>
      <c r="LY22" s="17"/>
      <c r="LZ22" s="17"/>
      <c r="MA22" s="17">
        <v>0</v>
      </c>
      <c r="MB22" s="17">
        <v>0</v>
      </c>
      <c r="MC22" s="17"/>
      <c r="MD22" s="17"/>
      <c r="ME22" s="17">
        <v>0</v>
      </c>
      <c r="MF22" s="17">
        <v>103</v>
      </c>
      <c r="MG22" s="17">
        <v>109.89</v>
      </c>
      <c r="MH22" s="17">
        <v>109.89</v>
      </c>
      <c r="MI22" s="17">
        <v>-6.89</v>
      </c>
      <c r="MJ22" s="17">
        <v>103.1</v>
      </c>
      <c r="MK22" s="17">
        <v>109.89</v>
      </c>
      <c r="ML22" s="17">
        <v>109.89</v>
      </c>
      <c r="MM22" s="17">
        <v>-6.79</v>
      </c>
      <c r="MN22" s="17">
        <v>121.5</v>
      </c>
      <c r="MO22" s="17">
        <v>110.22</v>
      </c>
      <c r="MP22" s="17">
        <v>110.22</v>
      </c>
      <c r="MQ22" s="17">
        <v>11.28</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208.8</v>
      </c>
      <c r="NM22" s="17">
        <v>144.72297</v>
      </c>
      <c r="NN22" s="17">
        <v>206.49084999999999</v>
      </c>
      <c r="NO22" s="17">
        <v>2.3091499999999998</v>
      </c>
      <c r="NP22" s="17">
        <v>100.2</v>
      </c>
      <c r="NQ22" s="17">
        <v>72.578779999999995</v>
      </c>
      <c r="NR22" s="17">
        <v>103.55547</v>
      </c>
      <c r="NS22" s="17">
        <v>-3.35547</v>
      </c>
      <c r="NT22" s="17">
        <v>7.1</v>
      </c>
      <c r="NU22" s="17">
        <v>4.07721</v>
      </c>
      <c r="NV22" s="17">
        <v>4.07721</v>
      </c>
      <c r="NW22" s="17">
        <v>3.0227900000000001</v>
      </c>
      <c r="NX22" s="17">
        <v>4.5</v>
      </c>
      <c r="NY22" s="17">
        <v>4.2773700000000003</v>
      </c>
      <c r="NZ22" s="17">
        <v>4.2773700000000003</v>
      </c>
      <c r="OA22" s="17">
        <v>0.22262999999999999</v>
      </c>
      <c r="OB22" s="17">
        <v>14</v>
      </c>
      <c r="OC22" s="17">
        <v>16.99708</v>
      </c>
      <c r="OD22" s="17">
        <v>17.492709999999999</v>
      </c>
      <c r="OE22" s="17">
        <v>-3.4927100000000002</v>
      </c>
      <c r="OF22" s="17">
        <v>0.1</v>
      </c>
      <c r="OG22" s="17"/>
      <c r="OH22" s="17">
        <v>0.04</v>
      </c>
      <c r="OI22" s="17">
        <v>0.06</v>
      </c>
      <c r="OJ22" s="17">
        <v>40.299999999999997</v>
      </c>
      <c r="OK22" s="17">
        <v>39.4</v>
      </c>
      <c r="OL22" s="17">
        <v>35.189</v>
      </c>
      <c r="OM22" s="17">
        <v>5.1109999999999998</v>
      </c>
      <c r="ON22" s="17">
        <v>5</v>
      </c>
      <c r="OO22" s="17"/>
      <c r="OP22" s="17">
        <v>25.236000000000001</v>
      </c>
      <c r="OQ22" s="17">
        <v>-20.236000000000001</v>
      </c>
      <c r="OR22" s="17">
        <v>0</v>
      </c>
      <c r="OS22" s="17">
        <v>0.53</v>
      </c>
      <c r="OT22" s="17">
        <v>0.53400000000000003</v>
      </c>
      <c r="OU22" s="17">
        <v>-0.53400000000000003</v>
      </c>
      <c r="OV22" s="17">
        <v>0</v>
      </c>
      <c r="OW22" s="17"/>
      <c r="OX22" s="17"/>
      <c r="OY22" s="17">
        <v>0</v>
      </c>
      <c r="OZ22" s="17">
        <v>20.3</v>
      </c>
      <c r="PA22" s="17">
        <v>19.436350000000001</v>
      </c>
      <c r="PB22" s="17">
        <v>19.436350000000001</v>
      </c>
      <c r="PC22" s="17">
        <v>0.86365000000000003</v>
      </c>
      <c r="PD22" s="17">
        <v>9.9</v>
      </c>
      <c r="PE22" s="17">
        <v>9.9830000000000005</v>
      </c>
      <c r="PF22" s="17">
        <v>9.9830000000000005</v>
      </c>
      <c r="PG22" s="17">
        <v>-8.3000000000000004E-2</v>
      </c>
      <c r="PH22" s="17">
        <v>5.5</v>
      </c>
      <c r="PI22" s="17">
        <v>5.67</v>
      </c>
      <c r="PJ22" s="17">
        <v>5.67</v>
      </c>
      <c r="PK22" s="17">
        <v>-0.17</v>
      </c>
      <c r="PL22" s="17">
        <v>17.3</v>
      </c>
      <c r="PM22" s="17"/>
      <c r="PN22" s="17">
        <v>180</v>
      </c>
      <c r="PO22" s="17">
        <v>-162.69999999999999</v>
      </c>
      <c r="PP22" s="17"/>
      <c r="PQ22" s="17"/>
      <c r="PR22" s="17"/>
      <c r="PS22" s="17">
        <v>0</v>
      </c>
      <c r="PT22" s="17">
        <v>1.5</v>
      </c>
      <c r="PU22" s="17">
        <v>2</v>
      </c>
      <c r="PV22" s="17">
        <v>2</v>
      </c>
      <c r="PW22" s="17">
        <v>-0.5</v>
      </c>
      <c r="PX22" s="17">
        <v>1.8</v>
      </c>
      <c r="PY22" s="17">
        <v>1.78</v>
      </c>
      <c r="PZ22" s="17">
        <v>1.78</v>
      </c>
      <c r="QA22" s="17">
        <v>0.02</v>
      </c>
      <c r="QB22" s="17">
        <v>4.9000000000000004</v>
      </c>
      <c r="QC22" s="17">
        <v>4.9000000000000004</v>
      </c>
      <c r="QD22" s="17">
        <v>4.9000000000000004</v>
      </c>
      <c r="QE22" s="17">
        <v>0</v>
      </c>
      <c r="QF22" s="17">
        <v>20.3</v>
      </c>
      <c r="QG22" s="17">
        <v>20.274049999999999</v>
      </c>
      <c r="QH22" s="17">
        <v>20.274049999999999</v>
      </c>
      <c r="QI22" s="17">
        <v>2.5950000000000001E-2</v>
      </c>
      <c r="QJ22" s="17">
        <v>20</v>
      </c>
      <c r="QK22" s="17">
        <v>18.892130000000002</v>
      </c>
      <c r="QL22" s="17">
        <v>19.436350000000001</v>
      </c>
      <c r="QM22" s="17">
        <v>0.56364999999999998</v>
      </c>
      <c r="QN22" s="17">
        <v>18.8</v>
      </c>
      <c r="QO22" s="17">
        <v>17.006799999999998</v>
      </c>
      <c r="QP22" s="17">
        <v>17.492709999999999</v>
      </c>
      <c r="QQ22" s="17">
        <v>1.3072900000000001</v>
      </c>
      <c r="QR22" s="17">
        <v>2.2999999999999998</v>
      </c>
      <c r="QS22" s="17">
        <v>2.7</v>
      </c>
      <c r="QT22" s="17">
        <v>2.7</v>
      </c>
      <c r="QU22" s="17">
        <v>-0.4</v>
      </c>
      <c r="QV22" s="17">
        <v>18.399999999999999</v>
      </c>
      <c r="QW22" s="17">
        <v>17.376090000000001</v>
      </c>
      <c r="QX22" s="17">
        <v>17.881440000000001</v>
      </c>
      <c r="QY22" s="17">
        <v>0.51856000000000002</v>
      </c>
      <c r="QZ22" s="17">
        <v>0.7</v>
      </c>
      <c r="RA22" s="17"/>
      <c r="RB22" s="17">
        <v>3.6040000000000001</v>
      </c>
      <c r="RC22" s="17">
        <v>-2.9039999999999999</v>
      </c>
      <c r="RD22" s="17">
        <v>0.7</v>
      </c>
      <c r="RE22" s="17"/>
      <c r="RF22" s="17">
        <v>2.4710000000000001</v>
      </c>
      <c r="RG22" s="17">
        <v>-1.7709999999999999</v>
      </c>
      <c r="RH22" s="17">
        <v>10.9</v>
      </c>
      <c r="RI22" s="17">
        <v>7.09</v>
      </c>
      <c r="RJ22" s="17">
        <v>7.0880000000000001</v>
      </c>
      <c r="RK22" s="17">
        <v>3.8119999999999998</v>
      </c>
      <c r="RL22" s="17">
        <v>36.700000000000003</v>
      </c>
      <c r="RM22" s="17">
        <v>15.1</v>
      </c>
      <c r="RN22" s="17">
        <v>16.327999999999999</v>
      </c>
      <c r="RO22" s="17">
        <v>20.372</v>
      </c>
      <c r="RP22" s="17">
        <v>13.8</v>
      </c>
      <c r="RQ22" s="17"/>
      <c r="RR22" s="17">
        <v>3.6840000000000002</v>
      </c>
      <c r="RS22" s="17">
        <v>10.116</v>
      </c>
      <c r="RT22" s="17">
        <v>3.4</v>
      </c>
      <c r="RU22" s="17">
        <v>3.51</v>
      </c>
      <c r="RV22" s="17">
        <v>3.5009999999999999</v>
      </c>
      <c r="RW22" s="17">
        <v>-0.10100000000000001</v>
      </c>
      <c r="RX22" s="17">
        <v>3</v>
      </c>
      <c r="RY22" s="17">
        <v>4.1842600000000001</v>
      </c>
      <c r="RZ22" s="17">
        <v>5.03634</v>
      </c>
      <c r="SA22" s="17">
        <v>-2.03634</v>
      </c>
      <c r="SB22" s="17">
        <v>2.6</v>
      </c>
      <c r="SC22" s="17">
        <v>2</v>
      </c>
      <c r="SD22" s="17">
        <v>2</v>
      </c>
      <c r="SE22" s="17">
        <v>0.6</v>
      </c>
      <c r="SF22" s="17">
        <v>0.3</v>
      </c>
      <c r="SG22" s="17">
        <v>0.4</v>
      </c>
      <c r="SH22" s="17">
        <v>0.4</v>
      </c>
      <c r="SI22" s="17">
        <v>-0.1</v>
      </c>
      <c r="SJ22" s="17">
        <v>0</v>
      </c>
      <c r="SK22" s="17"/>
      <c r="SL22" s="17">
        <v>3.9E-2</v>
      </c>
      <c r="SM22" s="17">
        <v>-3.9E-2</v>
      </c>
      <c r="SN22" s="17">
        <v>19.8</v>
      </c>
      <c r="SO22" s="17">
        <v>18.62002</v>
      </c>
      <c r="SP22" s="17">
        <v>19.1448</v>
      </c>
      <c r="SQ22" s="17">
        <v>0.6552</v>
      </c>
      <c r="SR22" s="17">
        <v>7.7</v>
      </c>
      <c r="SS22" s="17">
        <v>10.76774</v>
      </c>
      <c r="ST22" s="17">
        <v>11.078720000000001</v>
      </c>
      <c r="SU22" s="17">
        <v>-3.3787199999999999</v>
      </c>
      <c r="SV22" s="17">
        <v>20.3</v>
      </c>
      <c r="SW22" s="17">
        <v>18.892130000000002</v>
      </c>
      <c r="SX22" s="17">
        <v>19.436350000000001</v>
      </c>
      <c r="SY22" s="17">
        <v>0.86365000000000003</v>
      </c>
      <c r="SZ22" s="17">
        <v>20.2</v>
      </c>
      <c r="TA22" s="17">
        <v>18.892130000000002</v>
      </c>
      <c r="TB22" s="17">
        <v>19.436350000000001</v>
      </c>
      <c r="TC22" s="17">
        <v>0.76365000000000005</v>
      </c>
      <c r="TD22" s="17">
        <v>4.5999999999999996</v>
      </c>
      <c r="TE22" s="17">
        <v>4.8099999999999996</v>
      </c>
      <c r="TF22" s="17">
        <v>4.8079999999999998</v>
      </c>
      <c r="TG22" s="17">
        <v>-0.20799999999999999</v>
      </c>
      <c r="TH22" s="17">
        <v>2.9</v>
      </c>
      <c r="TI22" s="17">
        <v>6.8</v>
      </c>
      <c r="TJ22" s="17">
        <v>8.1270000000000007</v>
      </c>
      <c r="TK22" s="17">
        <v>-5.2270000000000003</v>
      </c>
      <c r="TL22" s="17">
        <v>21</v>
      </c>
      <c r="TM22" s="17"/>
      <c r="TN22" s="17">
        <v>10.159000000000001</v>
      </c>
      <c r="TO22" s="17">
        <v>10.840999999999999</v>
      </c>
      <c r="TP22" s="17">
        <v>27.5</v>
      </c>
      <c r="TQ22" s="17">
        <v>16.399999999999999</v>
      </c>
      <c r="TR22" s="17">
        <v>5.101</v>
      </c>
      <c r="TS22" s="17">
        <v>22.399000000000001</v>
      </c>
      <c r="TT22" s="17">
        <v>37.4</v>
      </c>
      <c r="TU22" s="17">
        <v>32.9</v>
      </c>
      <c r="TV22" s="17">
        <v>9.5039999999999996</v>
      </c>
      <c r="TW22" s="17">
        <v>27.896000000000001</v>
      </c>
      <c r="TX22" s="17">
        <v>1.9</v>
      </c>
      <c r="TY22" s="17">
        <v>0.2</v>
      </c>
      <c r="TZ22" s="17">
        <v>0.152</v>
      </c>
      <c r="UA22" s="17">
        <v>1.748</v>
      </c>
      <c r="UB22" s="17">
        <v>0.9</v>
      </c>
      <c r="UC22" s="17">
        <v>0.3</v>
      </c>
      <c r="UD22" s="17">
        <v>0.26400000000000001</v>
      </c>
      <c r="UE22" s="17">
        <v>0.63600000000000001</v>
      </c>
      <c r="UF22" s="17">
        <v>13.7</v>
      </c>
      <c r="UG22" s="17"/>
      <c r="UH22" s="17">
        <v>16.78</v>
      </c>
      <c r="UI22" s="17">
        <v>-3.08</v>
      </c>
      <c r="UJ22" s="17">
        <v>17.7</v>
      </c>
      <c r="UK22" s="17">
        <v>18.892130000000002</v>
      </c>
      <c r="UL22" s="17">
        <v>19.436350000000001</v>
      </c>
      <c r="UM22" s="17">
        <v>-1.7363500000000001</v>
      </c>
      <c r="UN22" s="17">
        <v>5.6</v>
      </c>
      <c r="UO22" s="17">
        <v>8</v>
      </c>
      <c r="UP22" s="17">
        <v>8</v>
      </c>
      <c r="UQ22" s="17">
        <v>-2.4</v>
      </c>
      <c r="UR22" s="17">
        <v>6.6</v>
      </c>
      <c r="US22" s="17"/>
      <c r="UT22" s="17"/>
      <c r="UU22" s="17">
        <v>6.6</v>
      </c>
      <c r="UV22" s="17">
        <v>20.399999999999999</v>
      </c>
      <c r="UW22" s="17">
        <v>18.892130000000002</v>
      </c>
      <c r="UX22" s="17">
        <v>19.436350000000001</v>
      </c>
      <c r="UY22" s="17">
        <v>0.96365000000000001</v>
      </c>
      <c r="UZ22" s="17">
        <v>20.399999999999999</v>
      </c>
      <c r="VA22" s="17">
        <v>18.892130000000002</v>
      </c>
      <c r="VB22" s="17">
        <v>19.436350000000001</v>
      </c>
      <c r="VC22" s="17">
        <v>0.96365000000000001</v>
      </c>
      <c r="VD22" s="17">
        <v>20</v>
      </c>
      <c r="VE22" s="17">
        <v>18.892130000000002</v>
      </c>
      <c r="VF22" s="17">
        <v>19.436350000000001</v>
      </c>
      <c r="VG22" s="17">
        <v>0.56364999999999998</v>
      </c>
      <c r="VH22" s="17">
        <v>0</v>
      </c>
      <c r="VI22" s="17">
        <v>0.69</v>
      </c>
      <c r="VJ22" s="17">
        <v>0.68500000000000005</v>
      </c>
      <c r="VK22" s="17">
        <v>-0.68500000000000005</v>
      </c>
      <c r="VL22" s="17">
        <v>29.7</v>
      </c>
      <c r="VM22" s="17"/>
      <c r="VN22" s="17">
        <v>78.11</v>
      </c>
      <c r="VO22" s="17">
        <v>-48.41</v>
      </c>
      <c r="VP22" s="17">
        <v>0.6</v>
      </c>
      <c r="VQ22" s="17"/>
      <c r="VR22" s="17">
        <v>0.33300000000000002</v>
      </c>
      <c r="VS22" s="17">
        <v>0.26700000000000002</v>
      </c>
      <c r="VT22" s="17">
        <v>83.7</v>
      </c>
      <c r="VU22" s="17"/>
      <c r="VV22" s="17">
        <v>34.145000000000003</v>
      </c>
      <c r="VW22" s="17">
        <v>49.555</v>
      </c>
      <c r="VX22" s="17">
        <v>0.6</v>
      </c>
      <c r="VY22" s="17">
        <v>0.6</v>
      </c>
      <c r="VZ22" s="17">
        <v>0.6</v>
      </c>
      <c r="WA22" s="17">
        <v>0</v>
      </c>
      <c r="WB22" s="17">
        <v>69.3</v>
      </c>
      <c r="WC22" s="17">
        <v>10.6</v>
      </c>
      <c r="WD22" s="17">
        <v>7.5810000000000004</v>
      </c>
      <c r="WE22" s="17">
        <v>61.719000000000001</v>
      </c>
      <c r="WF22" s="17">
        <v>51</v>
      </c>
      <c r="WG22" s="17">
        <v>6.1</v>
      </c>
      <c r="WH22" s="17">
        <v>5.8049999999999997</v>
      </c>
      <c r="WI22" s="17">
        <v>45.195</v>
      </c>
      <c r="WJ22" s="17">
        <v>62.3</v>
      </c>
      <c r="WK22" s="17"/>
      <c r="WL22" s="17">
        <v>24.512</v>
      </c>
      <c r="WM22" s="17">
        <v>37.787999999999997</v>
      </c>
      <c r="WN22" s="17">
        <v>3.8</v>
      </c>
      <c r="WO22" s="17">
        <v>4.2</v>
      </c>
      <c r="WP22" s="17">
        <v>4.2</v>
      </c>
      <c r="WQ22" s="17">
        <v>-0.4</v>
      </c>
      <c r="WR22" s="17">
        <v>2.1</v>
      </c>
      <c r="WS22" s="17">
        <v>1.2</v>
      </c>
      <c r="WT22" s="17">
        <v>1.2</v>
      </c>
      <c r="WU22" s="17">
        <v>0.9</v>
      </c>
      <c r="WV22" s="17">
        <v>2.4</v>
      </c>
      <c r="WW22" s="17">
        <v>2.4</v>
      </c>
      <c r="WX22" s="17">
        <v>2.4</v>
      </c>
      <c r="WY22" s="17">
        <v>0</v>
      </c>
      <c r="WZ22" s="17">
        <v>0.9</v>
      </c>
      <c r="XA22" s="17">
        <v>1.4</v>
      </c>
      <c r="XB22" s="17">
        <v>1.4</v>
      </c>
      <c r="XC22" s="17">
        <v>-0.5</v>
      </c>
      <c r="XD22" s="17">
        <v>2.2999999999999998</v>
      </c>
      <c r="XE22" s="17"/>
      <c r="XF22" s="17">
        <v>2.4380000000000002</v>
      </c>
      <c r="XG22" s="17">
        <v>-0.13800000000000001</v>
      </c>
      <c r="XH22" s="17">
        <v>7.9</v>
      </c>
      <c r="XI22" s="17">
        <v>8.1999999999999993</v>
      </c>
      <c r="XJ22" s="17">
        <v>8.1999999999999993</v>
      </c>
      <c r="XK22" s="17">
        <v>-0.3</v>
      </c>
      <c r="XL22" s="17">
        <v>20</v>
      </c>
      <c r="XM22" s="17">
        <v>18.697759999999999</v>
      </c>
      <c r="XN22" s="17">
        <v>19.241980000000002</v>
      </c>
      <c r="XO22" s="17">
        <v>0.75802000000000003</v>
      </c>
      <c r="XP22" s="17">
        <v>20</v>
      </c>
      <c r="XQ22" s="17">
        <v>18.697759999999999</v>
      </c>
      <c r="XR22" s="17">
        <v>19.241980000000002</v>
      </c>
      <c r="XS22" s="17">
        <v>0.75802000000000003</v>
      </c>
      <c r="XT22" s="17">
        <v>9.3000000000000007</v>
      </c>
      <c r="XU22" s="17">
        <v>10.7</v>
      </c>
      <c r="XV22" s="17">
        <v>10.7</v>
      </c>
      <c r="XW22" s="17">
        <v>-1.4</v>
      </c>
      <c r="XX22" s="17">
        <v>28</v>
      </c>
      <c r="XY22" s="17">
        <v>29.5</v>
      </c>
      <c r="XZ22" s="17">
        <v>29.5</v>
      </c>
      <c r="YA22" s="17">
        <v>-1.5</v>
      </c>
      <c r="YB22" s="17">
        <v>34.9</v>
      </c>
      <c r="YC22" s="17">
        <v>29.5</v>
      </c>
      <c r="YD22" s="17">
        <v>29.5</v>
      </c>
      <c r="YE22" s="17">
        <v>5.4</v>
      </c>
      <c r="YF22" s="17">
        <v>14.7</v>
      </c>
      <c r="YG22" s="17">
        <v>14</v>
      </c>
      <c r="YH22" s="17">
        <v>14</v>
      </c>
      <c r="YI22" s="17">
        <v>0.7</v>
      </c>
      <c r="YJ22" s="17">
        <v>13.1</v>
      </c>
      <c r="YK22" s="17">
        <v>19.53</v>
      </c>
      <c r="YL22" s="17">
        <v>19.526</v>
      </c>
      <c r="YM22" s="17">
        <v>-6.4260000000000002</v>
      </c>
      <c r="YN22" s="17">
        <v>6.7</v>
      </c>
      <c r="YO22" s="17">
        <v>7.85</v>
      </c>
      <c r="YP22" s="17">
        <v>7.85</v>
      </c>
      <c r="YQ22" s="17">
        <v>-1.1499999999999999</v>
      </c>
      <c r="YR22" s="17">
        <v>11.6</v>
      </c>
      <c r="YS22" s="17">
        <v>11</v>
      </c>
      <c r="YT22" s="17">
        <v>11</v>
      </c>
      <c r="YU22" s="17">
        <v>0.6</v>
      </c>
      <c r="YV22" s="17">
        <v>21.2</v>
      </c>
      <c r="YW22" s="17">
        <v>22</v>
      </c>
      <c r="YX22" s="17">
        <v>22</v>
      </c>
      <c r="YY22" s="17">
        <v>-0.8</v>
      </c>
    </row>
    <row r="23" spans="1:675" ht="24" customHeight="1" x14ac:dyDescent="0.3">
      <c r="A23" s="1"/>
      <c r="B23" s="16" t="s">
        <v>106</v>
      </c>
      <c r="C23" s="16" t="s">
        <v>805</v>
      </c>
      <c r="D23" s="17">
        <v>198.5</v>
      </c>
      <c r="E23" s="17">
        <v>203.40136000000001</v>
      </c>
      <c r="F23" s="17">
        <v>203.40136000000001</v>
      </c>
      <c r="G23" s="17">
        <v>-4.9013600000000004</v>
      </c>
      <c r="H23" s="17">
        <v>638.29999999999995</v>
      </c>
      <c r="I23" s="17">
        <v>627.79395999999997</v>
      </c>
      <c r="J23" s="17">
        <v>627.79395999999997</v>
      </c>
      <c r="K23" s="17">
        <v>10.50604</v>
      </c>
      <c r="L23" s="17">
        <v>216.2</v>
      </c>
      <c r="M23" s="17">
        <v>204.43100999999999</v>
      </c>
      <c r="N23" s="17">
        <v>204.43100999999999</v>
      </c>
      <c r="O23" s="17">
        <v>11.768990000000001</v>
      </c>
      <c r="P23" s="17"/>
      <c r="Q23" s="17"/>
      <c r="R23" s="17"/>
      <c r="S23" s="17">
        <v>0</v>
      </c>
      <c r="T23" s="17"/>
      <c r="U23" s="17"/>
      <c r="V23" s="17"/>
      <c r="W23" s="17">
        <v>0</v>
      </c>
      <c r="X23" s="17">
        <v>87.2</v>
      </c>
      <c r="Y23" s="17">
        <v>91.867829999999998</v>
      </c>
      <c r="Z23" s="17">
        <v>91.867829999999998</v>
      </c>
      <c r="AA23" s="17">
        <v>-4.6678300000000004</v>
      </c>
      <c r="AB23" s="17">
        <v>241.6</v>
      </c>
      <c r="AC23" s="17">
        <v>242</v>
      </c>
      <c r="AD23" s="17">
        <v>242</v>
      </c>
      <c r="AE23" s="17">
        <v>-0.4</v>
      </c>
      <c r="AF23" s="17"/>
      <c r="AG23" s="17"/>
      <c r="AH23" s="17"/>
      <c r="AI23" s="17">
        <v>0</v>
      </c>
      <c r="AJ23" s="17">
        <v>0</v>
      </c>
      <c r="AK23" s="17"/>
      <c r="AL23" s="17"/>
      <c r="AM23" s="17">
        <v>0</v>
      </c>
      <c r="AN23" s="17">
        <v>162.19999999999999</v>
      </c>
      <c r="AO23" s="17">
        <v>148.83935</v>
      </c>
      <c r="AP23" s="17">
        <v>144.26233999999999</v>
      </c>
      <c r="AQ23" s="17">
        <v>17.937660000000001</v>
      </c>
      <c r="AR23" s="17">
        <v>161.4</v>
      </c>
      <c r="AS23" s="17">
        <v>148.83935</v>
      </c>
      <c r="AT23" s="17">
        <v>144.26233999999999</v>
      </c>
      <c r="AU23" s="17">
        <v>17.13766</v>
      </c>
      <c r="AV23" s="17">
        <v>161.6</v>
      </c>
      <c r="AW23" s="17">
        <v>148.83935</v>
      </c>
      <c r="AX23" s="17">
        <v>144.26233999999999</v>
      </c>
      <c r="AY23" s="17">
        <v>17.33766</v>
      </c>
      <c r="AZ23" s="17">
        <v>252.3</v>
      </c>
      <c r="BA23" s="17">
        <v>223.92947000000001</v>
      </c>
      <c r="BB23" s="17">
        <v>217.04334</v>
      </c>
      <c r="BC23" s="17">
        <v>35.256659999999997</v>
      </c>
      <c r="BD23" s="17">
        <v>130.4</v>
      </c>
      <c r="BE23" s="17">
        <v>207.24285</v>
      </c>
      <c r="BF23" s="17">
        <v>207.24285</v>
      </c>
      <c r="BG23" s="17">
        <v>-76.842849999999999</v>
      </c>
      <c r="BH23" s="17">
        <v>75.7</v>
      </c>
      <c r="BI23" s="17">
        <v>103.93259999999999</v>
      </c>
      <c r="BJ23" s="17">
        <v>103.93259999999999</v>
      </c>
      <c r="BK23" s="17">
        <v>-28.232600000000001</v>
      </c>
      <c r="BL23" s="17">
        <v>561.29999999999995</v>
      </c>
      <c r="BM23" s="17">
        <v>566.08941000000004</v>
      </c>
      <c r="BN23" s="17">
        <v>566.08941000000004</v>
      </c>
      <c r="BO23" s="17">
        <v>-4.7894100000000002</v>
      </c>
      <c r="BP23" s="17">
        <v>10</v>
      </c>
      <c r="BQ23" s="17">
        <v>10.52094</v>
      </c>
      <c r="BR23" s="17">
        <v>10.52094</v>
      </c>
      <c r="BS23" s="17">
        <v>-0.52093999999999996</v>
      </c>
      <c r="BT23" s="17"/>
      <c r="BU23" s="17"/>
      <c r="BV23" s="17"/>
      <c r="BW23" s="17">
        <v>0</v>
      </c>
      <c r="BX23" s="17"/>
      <c r="BY23" s="17"/>
      <c r="BZ23" s="17"/>
      <c r="CA23" s="17">
        <v>0</v>
      </c>
      <c r="CB23" s="17"/>
      <c r="CC23" s="17"/>
      <c r="CD23" s="17"/>
      <c r="CE23" s="17">
        <v>0</v>
      </c>
      <c r="CF23" s="17"/>
      <c r="CG23" s="17"/>
      <c r="CH23" s="17"/>
      <c r="CI23" s="17">
        <v>0</v>
      </c>
      <c r="CJ23" s="17">
        <v>165.4</v>
      </c>
      <c r="CK23" s="17">
        <v>164.06706</v>
      </c>
      <c r="CL23" s="17">
        <v>164.06706</v>
      </c>
      <c r="CM23" s="17">
        <v>1.33294</v>
      </c>
      <c r="CN23" s="17">
        <v>7.5</v>
      </c>
      <c r="CO23" s="17">
        <v>7.3919600000000001</v>
      </c>
      <c r="CP23" s="17">
        <v>7.3919600000000001</v>
      </c>
      <c r="CQ23" s="17">
        <v>0.10804</v>
      </c>
      <c r="CR23" s="17">
        <v>5.5</v>
      </c>
      <c r="CS23" s="17">
        <v>4.0575400000000004</v>
      </c>
      <c r="CT23" s="17">
        <v>4.0575400000000004</v>
      </c>
      <c r="CU23" s="17">
        <v>1.4424600000000001</v>
      </c>
      <c r="CV23" s="17">
        <v>0</v>
      </c>
      <c r="CW23" s="17"/>
      <c r="CX23" s="17"/>
      <c r="CY23" s="17">
        <v>0</v>
      </c>
      <c r="CZ23" s="17">
        <v>6.5</v>
      </c>
      <c r="DA23" s="17">
        <v>6.8787000000000003</v>
      </c>
      <c r="DB23" s="17">
        <v>6.8787000000000003</v>
      </c>
      <c r="DC23" s="17">
        <v>-0.37869999999999998</v>
      </c>
      <c r="DD23" s="17"/>
      <c r="DE23" s="17"/>
      <c r="DF23" s="17"/>
      <c r="DG23" s="17">
        <v>0</v>
      </c>
      <c r="DH23" s="17">
        <v>142.4</v>
      </c>
      <c r="DI23" s="17">
        <v>142.44412</v>
      </c>
      <c r="DJ23" s="17">
        <v>142.44412</v>
      </c>
      <c r="DK23" s="17">
        <v>-4.4119999999999999E-2</v>
      </c>
      <c r="DL23" s="17"/>
      <c r="DM23" s="17"/>
      <c r="DN23" s="17"/>
      <c r="DO23" s="17">
        <v>0</v>
      </c>
      <c r="DP23" s="17"/>
      <c r="DQ23" s="17"/>
      <c r="DR23" s="17"/>
      <c r="DS23" s="17">
        <v>0</v>
      </c>
      <c r="DT23" s="17"/>
      <c r="DU23" s="17"/>
      <c r="DV23" s="17"/>
      <c r="DW23" s="17">
        <v>0</v>
      </c>
      <c r="DX23" s="17"/>
      <c r="DY23" s="17"/>
      <c r="DZ23" s="17"/>
      <c r="EA23" s="17">
        <v>0</v>
      </c>
      <c r="EB23" s="17">
        <v>110.3</v>
      </c>
      <c r="EC23" s="17">
        <v>112.46647</v>
      </c>
      <c r="ED23" s="17">
        <v>112.46647</v>
      </c>
      <c r="EE23" s="17">
        <v>-2.1664699999999999</v>
      </c>
      <c r="EF23" s="17">
        <v>223.1</v>
      </c>
      <c r="EG23" s="17">
        <v>220.69499999999999</v>
      </c>
      <c r="EH23" s="17">
        <v>220.69499999999999</v>
      </c>
      <c r="EI23" s="17">
        <v>2.4049999999999998</v>
      </c>
      <c r="EJ23" s="17"/>
      <c r="EK23" s="17"/>
      <c r="EL23" s="17"/>
      <c r="EM23" s="17">
        <v>0</v>
      </c>
      <c r="EN23" s="17"/>
      <c r="EO23" s="17"/>
      <c r="EP23" s="17"/>
      <c r="EQ23" s="17">
        <v>0</v>
      </c>
      <c r="ER23" s="17"/>
      <c r="ES23" s="17"/>
      <c r="ET23" s="17"/>
      <c r="EU23" s="17">
        <v>0</v>
      </c>
      <c r="EV23" s="17">
        <v>6.5</v>
      </c>
      <c r="EW23" s="17">
        <v>6.39</v>
      </c>
      <c r="EX23" s="17">
        <v>6.39</v>
      </c>
      <c r="EY23" s="17">
        <v>0.11</v>
      </c>
      <c r="EZ23" s="17">
        <v>455.2</v>
      </c>
      <c r="FA23" s="17">
        <v>457.09426999999999</v>
      </c>
      <c r="FB23" s="17">
        <v>457.09426999999999</v>
      </c>
      <c r="FC23" s="17">
        <v>-1.8942699999999999</v>
      </c>
      <c r="FD23" s="17">
        <v>75.900000000000006</v>
      </c>
      <c r="FE23" s="17">
        <v>81.635570000000001</v>
      </c>
      <c r="FF23" s="17">
        <v>81.635570000000001</v>
      </c>
      <c r="FG23" s="17">
        <v>-5.7355700000000001</v>
      </c>
      <c r="FH23" s="17">
        <v>149.5</v>
      </c>
      <c r="FI23" s="17">
        <v>151.36251999999999</v>
      </c>
      <c r="FJ23" s="17">
        <v>151.36251999999999</v>
      </c>
      <c r="FK23" s="17">
        <v>-1.86252</v>
      </c>
      <c r="FL23" s="17">
        <v>42.1</v>
      </c>
      <c r="FM23" s="17">
        <v>41.89893</v>
      </c>
      <c r="FN23" s="17">
        <v>41.89893</v>
      </c>
      <c r="FO23" s="17">
        <v>0.20107</v>
      </c>
      <c r="FP23" s="17">
        <v>18.600000000000001</v>
      </c>
      <c r="FQ23" s="17">
        <v>19.21088</v>
      </c>
      <c r="FR23" s="17">
        <v>19.21088</v>
      </c>
      <c r="FS23" s="17">
        <v>-0.61087999999999998</v>
      </c>
      <c r="FT23" s="17">
        <v>18.899999999999999</v>
      </c>
      <c r="FU23" s="17">
        <v>17.93975</v>
      </c>
      <c r="FV23" s="17">
        <v>18.46453</v>
      </c>
      <c r="FW23" s="17">
        <v>0.43547000000000002</v>
      </c>
      <c r="FX23" s="17">
        <v>88.6</v>
      </c>
      <c r="FY23" s="17">
        <v>87.773570000000007</v>
      </c>
      <c r="FZ23" s="17">
        <v>87.773570000000007</v>
      </c>
      <c r="GA23" s="17">
        <v>0.82643</v>
      </c>
      <c r="GB23" s="17"/>
      <c r="GC23" s="17"/>
      <c r="GD23" s="17"/>
      <c r="GE23" s="17">
        <v>0</v>
      </c>
      <c r="GF23" s="17"/>
      <c r="GG23" s="17"/>
      <c r="GH23" s="17"/>
      <c r="GI23" s="17">
        <v>0</v>
      </c>
      <c r="GJ23" s="17"/>
      <c r="GK23" s="17"/>
      <c r="GL23" s="17"/>
      <c r="GM23" s="17">
        <v>0</v>
      </c>
      <c r="GN23" s="17">
        <v>106.8</v>
      </c>
      <c r="GO23" s="17">
        <v>110.48202000000001</v>
      </c>
      <c r="GP23" s="17">
        <v>110.48202000000001</v>
      </c>
      <c r="GQ23" s="17">
        <v>-3.6820200000000001</v>
      </c>
      <c r="GR23" s="17">
        <v>0</v>
      </c>
      <c r="GS23" s="17"/>
      <c r="GT23" s="17"/>
      <c r="GU23" s="17">
        <v>0</v>
      </c>
      <c r="GV23" s="17">
        <v>45.9</v>
      </c>
      <c r="GW23" s="17">
        <v>45.381999999999998</v>
      </c>
      <c r="GX23" s="17">
        <v>45.381999999999998</v>
      </c>
      <c r="GY23" s="17">
        <v>0.51800000000000002</v>
      </c>
      <c r="GZ23" s="17">
        <v>4</v>
      </c>
      <c r="HA23" s="17"/>
      <c r="HB23" s="17"/>
      <c r="HC23" s="17">
        <v>4</v>
      </c>
      <c r="HD23" s="17">
        <v>33.799999999999997</v>
      </c>
      <c r="HE23" s="17">
        <v>32.99944</v>
      </c>
      <c r="HF23" s="17">
        <v>32.99944</v>
      </c>
      <c r="HG23" s="17">
        <v>0.80056000000000005</v>
      </c>
      <c r="HH23" s="17">
        <v>102.5</v>
      </c>
      <c r="HI23" s="17">
        <v>61.156410000000001</v>
      </c>
      <c r="HJ23" s="17">
        <v>85</v>
      </c>
      <c r="HK23" s="17">
        <v>17.5</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44.6</v>
      </c>
      <c r="IG23" s="17">
        <v>45.265309999999999</v>
      </c>
      <c r="IH23" s="17"/>
      <c r="II23" s="17">
        <v>44.6</v>
      </c>
      <c r="IJ23" s="17"/>
      <c r="IK23" s="17"/>
      <c r="IL23" s="17"/>
      <c r="IM23" s="17">
        <v>0</v>
      </c>
      <c r="IN23" s="17"/>
      <c r="IO23" s="17"/>
      <c r="IP23" s="17"/>
      <c r="IQ23" s="17">
        <v>0</v>
      </c>
      <c r="IR23" s="17"/>
      <c r="IS23" s="17"/>
      <c r="IT23" s="17"/>
      <c r="IU23" s="17">
        <v>0</v>
      </c>
      <c r="IV23" s="17">
        <v>84.1</v>
      </c>
      <c r="IW23" s="17">
        <v>84.086690000000004</v>
      </c>
      <c r="IX23" s="17">
        <v>104.29067000000001</v>
      </c>
      <c r="IY23" s="17">
        <v>-20.190670000000001</v>
      </c>
      <c r="IZ23" s="17">
        <v>0</v>
      </c>
      <c r="JA23" s="17"/>
      <c r="JB23" s="17"/>
      <c r="JC23" s="17">
        <v>0</v>
      </c>
      <c r="JD23" s="17">
        <v>0</v>
      </c>
      <c r="JE23" s="17"/>
      <c r="JF23" s="17"/>
      <c r="JG23" s="17">
        <v>0</v>
      </c>
      <c r="JH23" s="17">
        <v>0</v>
      </c>
      <c r="JI23" s="17"/>
      <c r="JJ23" s="17"/>
      <c r="JK23" s="17">
        <v>0</v>
      </c>
      <c r="JL23" s="17"/>
      <c r="JM23" s="17"/>
      <c r="JN23" s="17"/>
      <c r="JO23" s="17">
        <v>0</v>
      </c>
      <c r="JP23" s="17">
        <v>41.2</v>
      </c>
      <c r="JQ23" s="17">
        <v>44.848439999999997</v>
      </c>
      <c r="JR23" s="17">
        <v>44.848439999999997</v>
      </c>
      <c r="JS23" s="17">
        <v>-3.6484399999999999</v>
      </c>
      <c r="JT23" s="17">
        <v>27.9</v>
      </c>
      <c r="JU23" s="17">
        <v>22.49156</v>
      </c>
      <c r="JV23" s="17">
        <v>22.49156</v>
      </c>
      <c r="JW23" s="17">
        <v>5.4084399999999997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2.1</v>
      </c>
      <c r="KW23" s="17">
        <v>4.7853599999999998</v>
      </c>
      <c r="KX23" s="17">
        <v>4.7853599999999998</v>
      </c>
      <c r="KY23" s="17">
        <v>-2.6853600000000002</v>
      </c>
      <c r="KZ23" s="17">
        <v>60.5</v>
      </c>
      <c r="LA23" s="17">
        <v>20.59732</v>
      </c>
      <c r="LB23" s="17"/>
      <c r="LC23" s="17">
        <v>60.5</v>
      </c>
      <c r="LD23" s="17">
        <v>110.3</v>
      </c>
      <c r="LE23" s="17">
        <v>120.32274</v>
      </c>
      <c r="LF23" s="17">
        <v>112.93577999999999</v>
      </c>
      <c r="LG23" s="17">
        <v>-2.63578</v>
      </c>
      <c r="LH23" s="17">
        <v>63.2</v>
      </c>
      <c r="LI23" s="17">
        <v>67.199219999999997</v>
      </c>
      <c r="LJ23" s="17">
        <v>67.199219999999997</v>
      </c>
      <c r="LK23" s="17">
        <v>-3.9992200000000002</v>
      </c>
      <c r="LL23" s="17">
        <v>75.7</v>
      </c>
      <c r="LM23" s="17">
        <v>78.567999999999998</v>
      </c>
      <c r="LN23" s="17">
        <v>78.567999999999998</v>
      </c>
      <c r="LO23" s="17">
        <v>-2.8679999999999999</v>
      </c>
      <c r="LP23" s="17">
        <v>29.8</v>
      </c>
      <c r="LQ23" s="17">
        <v>29.980560000000001</v>
      </c>
      <c r="LR23" s="17">
        <v>29.980560000000001</v>
      </c>
      <c r="LS23" s="17">
        <v>-0.18056</v>
      </c>
      <c r="LT23" s="17"/>
      <c r="LU23" s="17"/>
      <c r="LV23" s="17"/>
      <c r="LW23" s="17">
        <v>0</v>
      </c>
      <c r="LX23" s="17">
        <v>0</v>
      </c>
      <c r="LY23" s="17"/>
      <c r="LZ23" s="17"/>
      <c r="MA23" s="17">
        <v>0</v>
      </c>
      <c r="MB23" s="17">
        <v>0</v>
      </c>
      <c r="MC23" s="17"/>
      <c r="MD23" s="17"/>
      <c r="ME23" s="17">
        <v>0</v>
      </c>
      <c r="MF23" s="17">
        <v>119</v>
      </c>
      <c r="MG23" s="17">
        <v>109.89</v>
      </c>
      <c r="MH23" s="17">
        <v>109.89</v>
      </c>
      <c r="MI23" s="17">
        <v>9.11</v>
      </c>
      <c r="MJ23" s="17">
        <v>119.2</v>
      </c>
      <c r="MK23" s="17">
        <v>109.89</v>
      </c>
      <c r="ML23" s="17">
        <v>109.89</v>
      </c>
      <c r="MM23" s="17">
        <v>9.31</v>
      </c>
      <c r="MN23" s="17">
        <v>126.9</v>
      </c>
      <c r="MO23" s="17">
        <v>110.22</v>
      </c>
      <c r="MP23" s="17">
        <v>110.22</v>
      </c>
      <c r="MQ23" s="17">
        <v>16.68</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208.5</v>
      </c>
      <c r="NM23" s="17">
        <v>206.49084999999999</v>
      </c>
      <c r="NN23" s="17">
        <v>206.49084999999999</v>
      </c>
      <c r="NO23" s="17">
        <v>2.00915</v>
      </c>
      <c r="NP23" s="17">
        <v>100.3</v>
      </c>
      <c r="NQ23" s="17">
        <v>103.55547</v>
      </c>
      <c r="NR23" s="17">
        <v>103.55547</v>
      </c>
      <c r="NS23" s="17">
        <v>-3.2554699999999999</v>
      </c>
      <c r="NT23" s="17">
        <v>7.1</v>
      </c>
      <c r="NU23" s="17">
        <v>4.07721</v>
      </c>
      <c r="NV23" s="17">
        <v>4.07721</v>
      </c>
      <c r="NW23" s="17">
        <v>3.0227900000000001</v>
      </c>
      <c r="NX23" s="17">
        <v>4.5</v>
      </c>
      <c r="NY23" s="17">
        <v>4.2773700000000003</v>
      </c>
      <c r="NZ23" s="17">
        <v>4.2773700000000003</v>
      </c>
      <c r="OA23" s="17">
        <v>0.22262999999999999</v>
      </c>
      <c r="OB23" s="17">
        <v>14</v>
      </c>
      <c r="OC23" s="17">
        <v>16.99708</v>
      </c>
      <c r="OD23" s="17">
        <v>17.492709999999999</v>
      </c>
      <c r="OE23" s="17">
        <v>-3.4927100000000002</v>
      </c>
      <c r="OF23" s="17">
        <v>0.1</v>
      </c>
      <c r="OG23" s="17"/>
      <c r="OH23" s="17">
        <v>0.05</v>
      </c>
      <c r="OI23" s="17">
        <v>0.05</v>
      </c>
      <c r="OJ23" s="17">
        <v>37.200000000000003</v>
      </c>
      <c r="OK23" s="17">
        <v>42.5</v>
      </c>
      <c r="OL23" s="17">
        <v>35.826000000000001</v>
      </c>
      <c r="OM23" s="17">
        <v>1.3740000000000001</v>
      </c>
      <c r="ON23" s="17">
        <v>5.7</v>
      </c>
      <c r="OO23" s="17"/>
      <c r="OP23" s="17">
        <v>41.768000000000001</v>
      </c>
      <c r="OQ23" s="17">
        <v>-36.067999999999998</v>
      </c>
      <c r="OR23" s="17">
        <v>0</v>
      </c>
      <c r="OS23" s="17">
        <v>0.91</v>
      </c>
      <c r="OT23" s="17">
        <v>0.91200000000000003</v>
      </c>
      <c r="OU23" s="17">
        <v>-0.91200000000000003</v>
      </c>
      <c r="OV23" s="17">
        <v>0</v>
      </c>
      <c r="OW23" s="17"/>
      <c r="OX23" s="17"/>
      <c r="OY23" s="17">
        <v>0</v>
      </c>
      <c r="OZ23" s="17">
        <v>20.3</v>
      </c>
      <c r="PA23" s="17">
        <v>19.436350000000001</v>
      </c>
      <c r="PB23" s="17">
        <v>19.436350000000001</v>
      </c>
      <c r="PC23" s="17">
        <v>0.86365000000000003</v>
      </c>
      <c r="PD23" s="17">
        <v>9.8000000000000007</v>
      </c>
      <c r="PE23" s="17">
        <v>9.9830000000000005</v>
      </c>
      <c r="PF23" s="17">
        <v>9.9830000000000005</v>
      </c>
      <c r="PG23" s="17">
        <v>-0.183</v>
      </c>
      <c r="PH23" s="17">
        <v>5.3</v>
      </c>
      <c r="PI23" s="17">
        <v>5.67</v>
      </c>
      <c r="PJ23" s="17">
        <v>5.67</v>
      </c>
      <c r="PK23" s="17">
        <v>-0.37</v>
      </c>
      <c r="PL23" s="17">
        <v>25.9</v>
      </c>
      <c r="PM23" s="17"/>
      <c r="PN23" s="17">
        <v>190</v>
      </c>
      <c r="PO23" s="17">
        <v>-164.1</v>
      </c>
      <c r="PP23" s="17"/>
      <c r="PQ23" s="17"/>
      <c r="PR23" s="17"/>
      <c r="PS23" s="17">
        <v>0</v>
      </c>
      <c r="PT23" s="17">
        <v>1.5</v>
      </c>
      <c r="PU23" s="17">
        <v>2</v>
      </c>
      <c r="PV23" s="17">
        <v>2</v>
      </c>
      <c r="PW23" s="17">
        <v>-0.5</v>
      </c>
      <c r="PX23" s="17">
        <v>1.8</v>
      </c>
      <c r="PY23" s="17">
        <v>1.78</v>
      </c>
      <c r="PZ23" s="17">
        <v>1.78</v>
      </c>
      <c r="QA23" s="17">
        <v>0.02</v>
      </c>
      <c r="QB23" s="17">
        <v>4.9000000000000004</v>
      </c>
      <c r="QC23" s="17">
        <v>4.9000000000000004</v>
      </c>
      <c r="QD23" s="17">
        <v>4.9000000000000004</v>
      </c>
      <c r="QE23" s="17">
        <v>0</v>
      </c>
      <c r="QF23" s="17">
        <v>20.399999999999999</v>
      </c>
      <c r="QG23" s="17">
        <v>20.274049999999999</v>
      </c>
      <c r="QH23" s="17">
        <v>20.274049999999999</v>
      </c>
      <c r="QI23" s="17">
        <v>0.12595000000000001</v>
      </c>
      <c r="QJ23" s="17">
        <v>20</v>
      </c>
      <c r="QK23" s="17">
        <v>18.892130000000002</v>
      </c>
      <c r="QL23" s="17">
        <v>19.436350000000001</v>
      </c>
      <c r="QM23" s="17">
        <v>0.56364999999999998</v>
      </c>
      <c r="QN23" s="17">
        <v>18.8</v>
      </c>
      <c r="QO23" s="17">
        <v>17.006799999999998</v>
      </c>
      <c r="QP23" s="17">
        <v>17.492709999999999</v>
      </c>
      <c r="QQ23" s="17">
        <v>1.3072900000000001</v>
      </c>
      <c r="QR23" s="17">
        <v>2.4</v>
      </c>
      <c r="QS23" s="17">
        <v>2.7</v>
      </c>
      <c r="QT23" s="17">
        <v>2.7</v>
      </c>
      <c r="QU23" s="17">
        <v>-0.3</v>
      </c>
      <c r="QV23" s="17">
        <v>18.399999999999999</v>
      </c>
      <c r="QW23" s="17">
        <v>17.376090000000001</v>
      </c>
      <c r="QX23" s="17">
        <v>17.881440000000001</v>
      </c>
      <c r="QY23" s="17">
        <v>0.51856000000000002</v>
      </c>
      <c r="QZ23" s="17">
        <v>2.5</v>
      </c>
      <c r="RA23" s="17"/>
      <c r="RB23" s="17">
        <v>6.6429999999999998</v>
      </c>
      <c r="RC23" s="17">
        <v>-4.1429999999999998</v>
      </c>
      <c r="RD23" s="17">
        <v>2.2000000000000002</v>
      </c>
      <c r="RE23" s="17"/>
      <c r="RF23" s="17">
        <v>4.7169999999999996</v>
      </c>
      <c r="RG23" s="17">
        <v>-2.5169999999999999</v>
      </c>
      <c r="RH23" s="17">
        <v>5.9</v>
      </c>
      <c r="RI23" s="17">
        <v>6.34</v>
      </c>
      <c r="RJ23" s="17">
        <v>6.3449999999999998</v>
      </c>
      <c r="RK23" s="17">
        <v>-0.44500000000000001</v>
      </c>
      <c r="RL23" s="17">
        <v>30.8</v>
      </c>
      <c r="RM23" s="17">
        <v>16.100000000000001</v>
      </c>
      <c r="RN23" s="17">
        <v>15.811999999999999</v>
      </c>
      <c r="RO23" s="17">
        <v>14.988</v>
      </c>
      <c r="RP23" s="17">
        <v>8</v>
      </c>
      <c r="RQ23" s="17"/>
      <c r="RR23" s="17">
        <v>8.2590000000000003</v>
      </c>
      <c r="RS23" s="17">
        <v>-0.25900000000000001</v>
      </c>
      <c r="RT23" s="17">
        <v>3.4</v>
      </c>
      <c r="RU23" s="17">
        <v>3.51</v>
      </c>
      <c r="RV23" s="17">
        <v>3.5009999999999999</v>
      </c>
      <c r="RW23" s="17">
        <v>-0.10100000000000001</v>
      </c>
      <c r="RX23" s="17">
        <v>3</v>
      </c>
      <c r="RY23" s="17">
        <v>4.1842600000000001</v>
      </c>
      <c r="RZ23" s="17">
        <v>5.03634</v>
      </c>
      <c r="SA23" s="17">
        <v>-2.03634</v>
      </c>
      <c r="SB23" s="17">
        <v>2.5</v>
      </c>
      <c r="SC23" s="17">
        <v>2</v>
      </c>
      <c r="SD23" s="17">
        <v>2</v>
      </c>
      <c r="SE23" s="17">
        <v>0.5</v>
      </c>
      <c r="SF23" s="17">
        <v>0.3</v>
      </c>
      <c r="SG23" s="17">
        <v>0.4</v>
      </c>
      <c r="SH23" s="17">
        <v>0.4</v>
      </c>
      <c r="SI23" s="17">
        <v>-0.1</v>
      </c>
      <c r="SJ23" s="17">
        <v>0</v>
      </c>
      <c r="SK23" s="17"/>
      <c r="SL23" s="17">
        <v>7.0999999999999994E-2</v>
      </c>
      <c r="SM23" s="17">
        <v>-7.0999999999999994E-2</v>
      </c>
      <c r="SN23" s="17">
        <v>19.8</v>
      </c>
      <c r="SO23" s="17">
        <v>18.62002</v>
      </c>
      <c r="SP23" s="17">
        <v>19.1448</v>
      </c>
      <c r="SQ23" s="17">
        <v>0.6552</v>
      </c>
      <c r="SR23" s="17">
        <v>7.5</v>
      </c>
      <c r="SS23" s="17">
        <v>10.76774</v>
      </c>
      <c r="ST23" s="17">
        <v>11.078720000000001</v>
      </c>
      <c r="SU23" s="17">
        <v>-3.5787200000000001</v>
      </c>
      <c r="SV23" s="17">
        <v>20.2</v>
      </c>
      <c r="SW23" s="17">
        <v>18.892130000000002</v>
      </c>
      <c r="SX23" s="17">
        <v>19.436350000000001</v>
      </c>
      <c r="SY23" s="17">
        <v>0.76365000000000005</v>
      </c>
      <c r="SZ23" s="17">
        <v>20.2</v>
      </c>
      <c r="TA23" s="17">
        <v>18.892130000000002</v>
      </c>
      <c r="TB23" s="17">
        <v>19.436350000000001</v>
      </c>
      <c r="TC23" s="17">
        <v>0.76365000000000005</v>
      </c>
      <c r="TD23" s="17">
        <v>6.1</v>
      </c>
      <c r="TE23" s="17">
        <v>4.76</v>
      </c>
      <c r="TF23" s="17">
        <v>4.7560000000000002</v>
      </c>
      <c r="TG23" s="17">
        <v>1.3440000000000001</v>
      </c>
      <c r="TH23" s="17">
        <v>2.8</v>
      </c>
      <c r="TI23" s="17">
        <v>7.5</v>
      </c>
      <c r="TJ23" s="17">
        <v>7.9779999999999998</v>
      </c>
      <c r="TK23" s="17">
        <v>-5.1779999999999999</v>
      </c>
      <c r="TL23" s="17">
        <v>31.1</v>
      </c>
      <c r="TM23" s="17"/>
      <c r="TN23" s="17">
        <v>17.401</v>
      </c>
      <c r="TO23" s="17">
        <v>13.699</v>
      </c>
      <c r="TP23" s="17">
        <v>17.2</v>
      </c>
      <c r="TQ23" s="17">
        <v>26.9</v>
      </c>
      <c r="TR23" s="17">
        <v>4.2279999999999998</v>
      </c>
      <c r="TS23" s="17">
        <v>12.972</v>
      </c>
      <c r="TT23" s="17">
        <v>52.8</v>
      </c>
      <c r="TU23" s="17">
        <v>50.4</v>
      </c>
      <c r="TV23" s="17">
        <v>7.9779999999999998</v>
      </c>
      <c r="TW23" s="17">
        <v>44.822000000000003</v>
      </c>
      <c r="TX23" s="17">
        <v>0</v>
      </c>
      <c r="TY23" s="17">
        <v>0.3</v>
      </c>
      <c r="TZ23" s="17">
        <v>0.124</v>
      </c>
      <c r="UA23" s="17">
        <v>-0.124</v>
      </c>
      <c r="UB23" s="17">
        <v>0.8</v>
      </c>
      <c r="UC23" s="17">
        <v>0.3</v>
      </c>
      <c r="UD23" s="17">
        <v>0.252</v>
      </c>
      <c r="UE23" s="17">
        <v>0.54800000000000004</v>
      </c>
      <c r="UF23" s="17">
        <v>29.6</v>
      </c>
      <c r="UG23" s="17"/>
      <c r="UH23" s="17">
        <v>26.86</v>
      </c>
      <c r="UI23" s="17">
        <v>2.74</v>
      </c>
      <c r="UJ23" s="17">
        <v>17.5</v>
      </c>
      <c r="UK23" s="17">
        <v>18.892130000000002</v>
      </c>
      <c r="UL23" s="17">
        <v>19.436350000000001</v>
      </c>
      <c r="UM23" s="17">
        <v>-1.93635</v>
      </c>
      <c r="UN23" s="17">
        <v>5.6</v>
      </c>
      <c r="UO23" s="17">
        <v>8</v>
      </c>
      <c r="UP23" s="17">
        <v>8</v>
      </c>
      <c r="UQ23" s="17">
        <v>-2.4</v>
      </c>
      <c r="UR23" s="17">
        <v>6.5</v>
      </c>
      <c r="US23" s="17"/>
      <c r="UT23" s="17"/>
      <c r="UU23" s="17">
        <v>6.5</v>
      </c>
      <c r="UV23" s="17">
        <v>20.399999999999999</v>
      </c>
      <c r="UW23" s="17">
        <v>18.892130000000002</v>
      </c>
      <c r="UX23" s="17">
        <v>19.436350000000001</v>
      </c>
      <c r="UY23" s="17">
        <v>0.96365000000000001</v>
      </c>
      <c r="UZ23" s="17">
        <v>20.399999999999999</v>
      </c>
      <c r="VA23" s="17">
        <v>18.892130000000002</v>
      </c>
      <c r="VB23" s="17">
        <v>19.436350000000001</v>
      </c>
      <c r="VC23" s="17">
        <v>0.96365000000000001</v>
      </c>
      <c r="VD23" s="17">
        <v>20</v>
      </c>
      <c r="VE23" s="17">
        <v>18.892130000000002</v>
      </c>
      <c r="VF23" s="17">
        <v>19.436350000000001</v>
      </c>
      <c r="VG23" s="17">
        <v>0.56364999999999998</v>
      </c>
      <c r="VH23" s="17">
        <v>0</v>
      </c>
      <c r="VI23" s="17">
        <v>0.81</v>
      </c>
      <c r="VJ23" s="17">
        <v>0.81</v>
      </c>
      <c r="VK23" s="17">
        <v>-0.81</v>
      </c>
      <c r="VL23" s="17">
        <v>62.2</v>
      </c>
      <c r="VM23" s="17"/>
      <c r="VN23" s="17">
        <v>121.078</v>
      </c>
      <c r="VO23" s="17">
        <v>-58.878</v>
      </c>
      <c r="VP23" s="17">
        <v>1.7</v>
      </c>
      <c r="VQ23" s="17"/>
      <c r="VR23" s="17">
        <v>1.881</v>
      </c>
      <c r="VS23" s="17">
        <v>-0.18099999999999999</v>
      </c>
      <c r="VT23" s="17">
        <v>88.9</v>
      </c>
      <c r="VU23" s="17"/>
      <c r="VV23" s="17">
        <v>60.265000000000001</v>
      </c>
      <c r="VW23" s="17">
        <v>28.635000000000002</v>
      </c>
      <c r="VX23" s="17">
        <v>0.6</v>
      </c>
      <c r="VY23" s="17">
        <v>0.6</v>
      </c>
      <c r="VZ23" s="17">
        <v>0.6</v>
      </c>
      <c r="WA23" s="17">
        <v>0</v>
      </c>
      <c r="WB23" s="17">
        <v>52.8</v>
      </c>
      <c r="WC23" s="17">
        <v>57.7</v>
      </c>
      <c r="WD23" s="17">
        <v>6.4189999999999996</v>
      </c>
      <c r="WE23" s="17">
        <v>46.381</v>
      </c>
      <c r="WF23" s="17">
        <v>51.1</v>
      </c>
      <c r="WG23" s="17">
        <v>54.5</v>
      </c>
      <c r="WH23" s="17">
        <v>5.524</v>
      </c>
      <c r="WI23" s="17">
        <v>45.576000000000001</v>
      </c>
      <c r="WJ23" s="17">
        <v>64.3</v>
      </c>
      <c r="WK23" s="17"/>
      <c r="WL23" s="17">
        <v>43.713999999999999</v>
      </c>
      <c r="WM23" s="17">
        <v>20.585999999999999</v>
      </c>
      <c r="WN23" s="17">
        <v>3.8</v>
      </c>
      <c r="WO23" s="17">
        <v>4.2</v>
      </c>
      <c r="WP23" s="17">
        <v>4.2</v>
      </c>
      <c r="WQ23" s="17">
        <v>-0.4</v>
      </c>
      <c r="WR23" s="17">
        <v>2.1</v>
      </c>
      <c r="WS23" s="17">
        <v>1.2</v>
      </c>
      <c r="WT23" s="17">
        <v>1.2</v>
      </c>
      <c r="WU23" s="17">
        <v>0.9</v>
      </c>
      <c r="WV23" s="17">
        <v>2.4</v>
      </c>
      <c r="WW23" s="17">
        <v>2.4</v>
      </c>
      <c r="WX23" s="17">
        <v>2.4</v>
      </c>
      <c r="WY23" s="17">
        <v>0</v>
      </c>
      <c r="WZ23" s="17">
        <v>0.9</v>
      </c>
      <c r="XA23" s="17">
        <v>1.4</v>
      </c>
      <c r="XB23" s="17">
        <v>1.4</v>
      </c>
      <c r="XC23" s="17">
        <v>-0.5</v>
      </c>
      <c r="XD23" s="17">
        <v>4.9000000000000004</v>
      </c>
      <c r="XE23" s="17"/>
      <c r="XF23" s="17">
        <v>4.0789999999999997</v>
      </c>
      <c r="XG23" s="17">
        <v>0.82099999999999995</v>
      </c>
      <c r="XH23" s="17">
        <v>8</v>
      </c>
      <c r="XI23" s="17">
        <v>8.1999999999999993</v>
      </c>
      <c r="XJ23" s="17">
        <v>8.1999999999999993</v>
      </c>
      <c r="XK23" s="17">
        <v>-0.2</v>
      </c>
      <c r="XL23" s="17">
        <v>20.100000000000001</v>
      </c>
      <c r="XM23" s="17">
        <v>18.697759999999999</v>
      </c>
      <c r="XN23" s="17">
        <v>19.241980000000002</v>
      </c>
      <c r="XO23" s="17">
        <v>0.85802</v>
      </c>
      <c r="XP23" s="17">
        <v>20.100000000000001</v>
      </c>
      <c r="XQ23" s="17">
        <v>18.697759999999999</v>
      </c>
      <c r="XR23" s="17">
        <v>19.241980000000002</v>
      </c>
      <c r="XS23" s="17">
        <v>0.85802</v>
      </c>
      <c r="XT23" s="17">
        <v>9.3000000000000007</v>
      </c>
      <c r="XU23" s="17">
        <v>10.7</v>
      </c>
      <c r="XV23" s="17">
        <v>10.7</v>
      </c>
      <c r="XW23" s="17">
        <v>-1.4</v>
      </c>
      <c r="XX23" s="17">
        <v>28.1</v>
      </c>
      <c r="XY23" s="17">
        <v>29.5</v>
      </c>
      <c r="XZ23" s="17">
        <v>29.5</v>
      </c>
      <c r="YA23" s="17">
        <v>-1.4</v>
      </c>
      <c r="YB23" s="17">
        <v>35</v>
      </c>
      <c r="YC23" s="17">
        <v>29.5</v>
      </c>
      <c r="YD23" s="17">
        <v>29.5</v>
      </c>
      <c r="YE23" s="17">
        <v>5.5</v>
      </c>
      <c r="YF23" s="17">
        <v>14.7</v>
      </c>
      <c r="YG23" s="17">
        <v>14</v>
      </c>
      <c r="YH23" s="17">
        <v>14</v>
      </c>
      <c r="YI23" s="17">
        <v>0.7</v>
      </c>
      <c r="YJ23" s="17">
        <v>13.2</v>
      </c>
      <c r="YK23" s="17">
        <v>19.53</v>
      </c>
      <c r="YL23" s="17">
        <v>19.526</v>
      </c>
      <c r="YM23" s="17">
        <v>-6.3259999999999996</v>
      </c>
      <c r="YN23" s="17">
        <v>6.8</v>
      </c>
      <c r="YO23" s="17">
        <v>7.85</v>
      </c>
      <c r="YP23" s="17">
        <v>7.85</v>
      </c>
      <c r="YQ23" s="17">
        <v>-1.05</v>
      </c>
      <c r="YR23" s="17">
        <v>11.3</v>
      </c>
      <c r="YS23" s="17">
        <v>11</v>
      </c>
      <c r="YT23" s="17">
        <v>11</v>
      </c>
      <c r="YU23" s="17">
        <v>0.3</v>
      </c>
      <c r="YV23" s="17">
        <v>21.1</v>
      </c>
      <c r="YW23" s="17">
        <v>22</v>
      </c>
      <c r="YX23" s="17">
        <v>22</v>
      </c>
      <c r="YY23" s="17">
        <v>-0.9</v>
      </c>
    </row>
    <row r="24" spans="1:675" ht="24" customHeight="1" x14ac:dyDescent="0.3">
      <c r="A24" s="1"/>
      <c r="B24" s="18" t="s">
        <v>106</v>
      </c>
      <c r="C24" s="18" t="s">
        <v>806</v>
      </c>
      <c r="D24" s="19">
        <v>205.2</v>
      </c>
      <c r="E24" s="19">
        <v>203.40136000000001</v>
      </c>
      <c r="F24" s="19">
        <v>203.40136000000001</v>
      </c>
      <c r="G24" s="19">
        <v>1.79864</v>
      </c>
      <c r="H24" s="19">
        <v>645</v>
      </c>
      <c r="I24" s="19">
        <v>627.79395999999997</v>
      </c>
      <c r="J24" s="19">
        <v>627.79395999999997</v>
      </c>
      <c r="K24" s="19">
        <v>17.206040000000002</v>
      </c>
      <c r="L24" s="19">
        <v>216.9</v>
      </c>
      <c r="M24" s="19">
        <v>204.43100999999999</v>
      </c>
      <c r="N24" s="19">
        <v>204.43100999999999</v>
      </c>
      <c r="O24" s="19">
        <v>12.46899</v>
      </c>
      <c r="P24" s="19"/>
      <c r="Q24" s="19"/>
      <c r="R24" s="19"/>
      <c r="S24" s="19">
        <v>0</v>
      </c>
      <c r="T24" s="19"/>
      <c r="U24" s="19"/>
      <c r="V24" s="19"/>
      <c r="W24" s="19">
        <v>0</v>
      </c>
      <c r="X24" s="19">
        <v>92</v>
      </c>
      <c r="Y24" s="19">
        <v>91.867829999999998</v>
      </c>
      <c r="Z24" s="19">
        <v>91.867829999999998</v>
      </c>
      <c r="AA24" s="19">
        <v>0.13217000000000001</v>
      </c>
      <c r="AB24" s="19">
        <v>243.5</v>
      </c>
      <c r="AC24" s="19">
        <v>242</v>
      </c>
      <c r="AD24" s="19">
        <v>242</v>
      </c>
      <c r="AE24" s="19">
        <v>1.5</v>
      </c>
      <c r="AF24" s="19"/>
      <c r="AG24" s="19"/>
      <c r="AH24" s="19"/>
      <c r="AI24" s="19">
        <v>0</v>
      </c>
      <c r="AJ24" s="19">
        <v>0</v>
      </c>
      <c r="AK24" s="19"/>
      <c r="AL24" s="19"/>
      <c r="AM24" s="19">
        <v>0</v>
      </c>
      <c r="AN24" s="19">
        <v>128.5</v>
      </c>
      <c r="AO24" s="19">
        <v>147.02007</v>
      </c>
      <c r="AP24" s="19">
        <v>144.26233999999999</v>
      </c>
      <c r="AQ24" s="19">
        <v>-15.76234</v>
      </c>
      <c r="AR24" s="19">
        <v>127.8</v>
      </c>
      <c r="AS24" s="19">
        <v>147.02007</v>
      </c>
      <c r="AT24" s="19">
        <v>144.26233999999999</v>
      </c>
      <c r="AU24" s="19">
        <v>-16.462340000000001</v>
      </c>
      <c r="AV24" s="19">
        <v>128</v>
      </c>
      <c r="AW24" s="19">
        <v>147.02007</v>
      </c>
      <c r="AX24" s="19">
        <v>144.26233999999999</v>
      </c>
      <c r="AY24" s="19">
        <v>-16.262339999999998</v>
      </c>
      <c r="AZ24" s="19">
        <v>228.4</v>
      </c>
      <c r="BA24" s="19">
        <v>221.19236000000001</v>
      </c>
      <c r="BB24" s="19">
        <v>217.04334</v>
      </c>
      <c r="BC24" s="19">
        <v>11.35666</v>
      </c>
      <c r="BD24" s="19">
        <v>206.2</v>
      </c>
      <c r="BE24" s="19">
        <v>207.24285</v>
      </c>
      <c r="BF24" s="19">
        <v>207.24285</v>
      </c>
      <c r="BG24" s="19">
        <v>-1.0428500000000001</v>
      </c>
      <c r="BH24" s="19">
        <v>106.9</v>
      </c>
      <c r="BI24" s="19">
        <v>103.93259999999999</v>
      </c>
      <c r="BJ24" s="19">
        <v>103.93259999999999</v>
      </c>
      <c r="BK24" s="19">
        <v>2.9674</v>
      </c>
      <c r="BL24" s="19">
        <v>570.70000000000005</v>
      </c>
      <c r="BM24" s="19">
        <v>566.08941000000004</v>
      </c>
      <c r="BN24" s="19">
        <v>566.08941000000004</v>
      </c>
      <c r="BO24" s="19">
        <v>4.6105900000000002</v>
      </c>
      <c r="BP24" s="19">
        <v>10.3</v>
      </c>
      <c r="BQ24" s="19">
        <v>10.52094</v>
      </c>
      <c r="BR24" s="19">
        <v>10.52094</v>
      </c>
      <c r="BS24" s="19">
        <v>-0.22094</v>
      </c>
      <c r="BT24" s="19"/>
      <c r="BU24" s="19"/>
      <c r="BV24" s="19"/>
      <c r="BW24" s="19">
        <v>0</v>
      </c>
      <c r="BX24" s="19"/>
      <c r="BY24" s="19"/>
      <c r="BZ24" s="19"/>
      <c r="CA24" s="19">
        <v>0</v>
      </c>
      <c r="CB24" s="19"/>
      <c r="CC24" s="19"/>
      <c r="CD24" s="19"/>
      <c r="CE24" s="19">
        <v>0</v>
      </c>
      <c r="CF24" s="19"/>
      <c r="CG24" s="19"/>
      <c r="CH24" s="19"/>
      <c r="CI24" s="19">
        <v>0</v>
      </c>
      <c r="CJ24" s="19">
        <v>169.3</v>
      </c>
      <c r="CK24" s="19">
        <v>164.06706</v>
      </c>
      <c r="CL24" s="19">
        <v>164.06706</v>
      </c>
      <c r="CM24" s="19">
        <v>5.2329400000000001</v>
      </c>
      <c r="CN24" s="19">
        <v>7.9</v>
      </c>
      <c r="CO24" s="19">
        <v>7.3919600000000001</v>
      </c>
      <c r="CP24" s="19">
        <v>7.3919600000000001</v>
      </c>
      <c r="CQ24" s="19">
        <v>0.50804000000000005</v>
      </c>
      <c r="CR24" s="19">
        <v>5.7</v>
      </c>
      <c r="CS24" s="19">
        <v>4.0575400000000004</v>
      </c>
      <c r="CT24" s="19">
        <v>4.0575400000000004</v>
      </c>
      <c r="CU24" s="19">
        <v>1.64246</v>
      </c>
      <c r="CV24" s="19">
        <v>0</v>
      </c>
      <c r="CW24" s="19"/>
      <c r="CX24" s="19"/>
      <c r="CY24" s="19">
        <v>0</v>
      </c>
      <c r="CZ24" s="19">
        <v>6.7</v>
      </c>
      <c r="DA24" s="19">
        <v>6.8787000000000003</v>
      </c>
      <c r="DB24" s="19">
        <v>6.8787000000000003</v>
      </c>
      <c r="DC24" s="19">
        <v>-0.1787</v>
      </c>
      <c r="DD24" s="19"/>
      <c r="DE24" s="19"/>
      <c r="DF24" s="19"/>
      <c r="DG24" s="19">
        <v>0</v>
      </c>
      <c r="DH24" s="19">
        <v>142.69999999999999</v>
      </c>
      <c r="DI24" s="19">
        <v>142.44412</v>
      </c>
      <c r="DJ24" s="19">
        <v>142.44412</v>
      </c>
      <c r="DK24" s="19">
        <v>0.25588</v>
      </c>
      <c r="DL24" s="19"/>
      <c r="DM24" s="19"/>
      <c r="DN24" s="19"/>
      <c r="DO24" s="19">
        <v>0</v>
      </c>
      <c r="DP24" s="19"/>
      <c r="DQ24" s="19"/>
      <c r="DR24" s="19"/>
      <c r="DS24" s="19">
        <v>0</v>
      </c>
      <c r="DT24" s="19"/>
      <c r="DU24" s="19"/>
      <c r="DV24" s="19"/>
      <c r="DW24" s="19">
        <v>0</v>
      </c>
      <c r="DX24" s="19"/>
      <c r="DY24" s="19"/>
      <c r="DZ24" s="19"/>
      <c r="EA24" s="19">
        <v>0</v>
      </c>
      <c r="EB24" s="19">
        <v>110.4</v>
      </c>
      <c r="EC24" s="19">
        <v>112.46647</v>
      </c>
      <c r="ED24" s="19">
        <v>112.46647</v>
      </c>
      <c r="EE24" s="19">
        <v>-2.0664699999999998</v>
      </c>
      <c r="EF24" s="19">
        <v>182.4</v>
      </c>
      <c r="EG24" s="19">
        <v>220.69499999999999</v>
      </c>
      <c r="EH24" s="19">
        <v>220.69499999999999</v>
      </c>
      <c r="EI24" s="19">
        <v>-38.295000000000002</v>
      </c>
      <c r="EJ24" s="19"/>
      <c r="EK24" s="19"/>
      <c r="EL24" s="19"/>
      <c r="EM24" s="19">
        <v>0</v>
      </c>
      <c r="EN24" s="19"/>
      <c r="EO24" s="19"/>
      <c r="EP24" s="19"/>
      <c r="EQ24" s="19">
        <v>0</v>
      </c>
      <c r="ER24" s="19"/>
      <c r="ES24" s="19"/>
      <c r="ET24" s="19"/>
      <c r="EU24" s="19">
        <v>0</v>
      </c>
      <c r="EV24" s="19">
        <v>6.5</v>
      </c>
      <c r="EW24" s="19">
        <v>6.39</v>
      </c>
      <c r="EX24" s="19">
        <v>6.39</v>
      </c>
      <c r="EY24" s="19">
        <v>0.11</v>
      </c>
      <c r="EZ24" s="19">
        <v>461.1</v>
      </c>
      <c r="FA24" s="19">
        <v>457.09426999999999</v>
      </c>
      <c r="FB24" s="19">
        <v>457.09426999999999</v>
      </c>
      <c r="FC24" s="19">
        <v>4.0057299999999998</v>
      </c>
      <c r="FD24" s="19">
        <v>76.3</v>
      </c>
      <c r="FE24" s="19">
        <v>81.635570000000001</v>
      </c>
      <c r="FF24" s="19">
        <v>81.635570000000001</v>
      </c>
      <c r="FG24" s="19">
        <v>-5.3355699999999997</v>
      </c>
      <c r="FH24" s="19">
        <v>154.6</v>
      </c>
      <c r="FI24" s="19">
        <v>151.36251999999999</v>
      </c>
      <c r="FJ24" s="19">
        <v>151.36251999999999</v>
      </c>
      <c r="FK24" s="19">
        <v>3.2374800000000001</v>
      </c>
      <c r="FL24" s="19">
        <v>42</v>
      </c>
      <c r="FM24" s="19">
        <v>41.89893</v>
      </c>
      <c r="FN24" s="19">
        <v>41.89893</v>
      </c>
      <c r="FO24" s="19">
        <v>0.10106999999999999</v>
      </c>
      <c r="FP24" s="19">
        <v>18.399999999999999</v>
      </c>
      <c r="FQ24" s="19">
        <v>19.21088</v>
      </c>
      <c r="FR24" s="19">
        <v>19.21088</v>
      </c>
      <c r="FS24" s="19">
        <v>-0.81088000000000005</v>
      </c>
      <c r="FT24" s="19">
        <v>18.899999999999999</v>
      </c>
      <c r="FU24" s="19">
        <v>17.93975</v>
      </c>
      <c r="FV24" s="19">
        <v>18.46453</v>
      </c>
      <c r="FW24" s="19">
        <v>0.43547000000000002</v>
      </c>
      <c r="FX24" s="19">
        <v>90.6</v>
      </c>
      <c r="FY24" s="19">
        <v>87.773570000000007</v>
      </c>
      <c r="FZ24" s="19">
        <v>87.773570000000007</v>
      </c>
      <c r="GA24" s="19">
        <v>2.8264300000000002</v>
      </c>
      <c r="GB24" s="19"/>
      <c r="GC24" s="19"/>
      <c r="GD24" s="19"/>
      <c r="GE24" s="19">
        <v>0</v>
      </c>
      <c r="GF24" s="19"/>
      <c r="GG24" s="19"/>
      <c r="GH24" s="19"/>
      <c r="GI24" s="19">
        <v>0</v>
      </c>
      <c r="GJ24" s="19"/>
      <c r="GK24" s="19"/>
      <c r="GL24" s="19"/>
      <c r="GM24" s="19">
        <v>0</v>
      </c>
      <c r="GN24" s="19">
        <v>107.9</v>
      </c>
      <c r="GO24" s="19">
        <v>110.48202000000001</v>
      </c>
      <c r="GP24" s="19">
        <v>110.48202000000001</v>
      </c>
      <c r="GQ24" s="19">
        <v>-2.58202</v>
      </c>
      <c r="GR24" s="19">
        <v>0</v>
      </c>
      <c r="GS24" s="19"/>
      <c r="GT24" s="19"/>
      <c r="GU24" s="19">
        <v>0</v>
      </c>
      <c r="GV24" s="19">
        <v>46.6</v>
      </c>
      <c r="GW24" s="19">
        <v>45.381999999999998</v>
      </c>
      <c r="GX24" s="19">
        <v>45.381999999999998</v>
      </c>
      <c r="GY24" s="19">
        <v>1.218</v>
      </c>
      <c r="GZ24" s="19">
        <v>4</v>
      </c>
      <c r="HA24" s="19"/>
      <c r="HB24" s="19"/>
      <c r="HC24" s="19">
        <v>4</v>
      </c>
      <c r="HD24" s="19">
        <v>35.6</v>
      </c>
      <c r="HE24" s="19">
        <v>32.99944</v>
      </c>
      <c r="HF24" s="19">
        <v>32.99944</v>
      </c>
      <c r="HG24" s="19">
        <v>2.6005600000000002</v>
      </c>
      <c r="HH24" s="19">
        <v>147.69999999999999</v>
      </c>
      <c r="HI24" s="19">
        <v>69.596090000000004</v>
      </c>
      <c r="HJ24" s="19">
        <v>104.67006000000001</v>
      </c>
      <c r="HK24" s="19">
        <v>43.029940000000003</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44.1</v>
      </c>
      <c r="IG24" s="19">
        <v>45.265309999999999</v>
      </c>
      <c r="IH24" s="19"/>
      <c r="II24" s="19">
        <v>44.1</v>
      </c>
      <c r="IJ24" s="19"/>
      <c r="IK24" s="19"/>
      <c r="IL24" s="19"/>
      <c r="IM24" s="19">
        <v>0</v>
      </c>
      <c r="IN24" s="19"/>
      <c r="IO24" s="19"/>
      <c r="IP24" s="19"/>
      <c r="IQ24" s="19">
        <v>0</v>
      </c>
      <c r="IR24" s="19"/>
      <c r="IS24" s="19"/>
      <c r="IT24" s="19"/>
      <c r="IU24" s="19">
        <v>0</v>
      </c>
      <c r="IV24" s="19">
        <v>85.5</v>
      </c>
      <c r="IW24" s="19">
        <v>84.086690000000004</v>
      </c>
      <c r="IX24" s="19">
        <v>112.85634</v>
      </c>
      <c r="IY24" s="19">
        <v>-27.356339999999999</v>
      </c>
      <c r="IZ24" s="19">
        <v>0</v>
      </c>
      <c r="JA24" s="19"/>
      <c r="JB24" s="19"/>
      <c r="JC24" s="19">
        <v>0</v>
      </c>
      <c r="JD24" s="19">
        <v>0</v>
      </c>
      <c r="JE24" s="19"/>
      <c r="JF24" s="19"/>
      <c r="JG24" s="19">
        <v>0</v>
      </c>
      <c r="JH24" s="19">
        <v>0</v>
      </c>
      <c r="JI24" s="19"/>
      <c r="JJ24" s="19"/>
      <c r="JK24" s="19">
        <v>0</v>
      </c>
      <c r="JL24" s="19"/>
      <c r="JM24" s="19"/>
      <c r="JN24" s="19"/>
      <c r="JO24" s="19">
        <v>0</v>
      </c>
      <c r="JP24" s="19">
        <v>72.599999999999994</v>
      </c>
      <c r="JQ24" s="19">
        <v>44.848439999999997</v>
      </c>
      <c r="JR24" s="19">
        <v>44.848439999999997</v>
      </c>
      <c r="JS24" s="19">
        <v>27.751560000000001</v>
      </c>
      <c r="JT24" s="19">
        <v>35.299999999999997</v>
      </c>
      <c r="JU24" s="19">
        <v>22.49156</v>
      </c>
      <c r="JV24" s="19">
        <v>22.49156</v>
      </c>
      <c r="JW24" s="19">
        <v>12.808439999999999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2.1</v>
      </c>
      <c r="KW24" s="19">
        <v>4.7853599999999998</v>
      </c>
      <c r="KX24" s="19">
        <v>4.7853599999999998</v>
      </c>
      <c r="KY24" s="19">
        <v>-2.6853600000000002</v>
      </c>
      <c r="KZ24" s="19">
        <v>62.8</v>
      </c>
      <c r="LA24" s="19">
        <v>20.59732</v>
      </c>
      <c r="LB24" s="19"/>
      <c r="LC24" s="19">
        <v>62.8</v>
      </c>
      <c r="LD24" s="19">
        <v>115.8</v>
      </c>
      <c r="LE24" s="19">
        <v>120.15837999999999</v>
      </c>
      <c r="LF24" s="19">
        <v>103.32422</v>
      </c>
      <c r="LG24" s="19">
        <v>12.47578</v>
      </c>
      <c r="LH24" s="19">
        <v>63.5</v>
      </c>
      <c r="LI24" s="19">
        <v>67.199219999999997</v>
      </c>
      <c r="LJ24" s="19">
        <v>67.199219999999997</v>
      </c>
      <c r="LK24" s="19">
        <v>-3.69922</v>
      </c>
      <c r="LL24" s="19">
        <v>76.400000000000006</v>
      </c>
      <c r="LM24" s="19">
        <v>76.707830000000001</v>
      </c>
      <c r="LN24" s="19">
        <v>78.567999999999998</v>
      </c>
      <c r="LO24" s="19">
        <v>-2.1680000000000001</v>
      </c>
      <c r="LP24" s="19">
        <v>30.8</v>
      </c>
      <c r="LQ24" s="19">
        <v>29.980560000000001</v>
      </c>
      <c r="LR24" s="19">
        <v>29.980560000000001</v>
      </c>
      <c r="LS24" s="19">
        <v>0.81943999999999995</v>
      </c>
      <c r="LT24" s="19"/>
      <c r="LU24" s="19"/>
      <c r="LV24" s="19"/>
      <c r="LW24" s="19">
        <v>0</v>
      </c>
      <c r="LX24" s="19">
        <v>0</v>
      </c>
      <c r="LY24" s="19"/>
      <c r="LZ24" s="19"/>
      <c r="MA24" s="19">
        <v>0</v>
      </c>
      <c r="MB24" s="19">
        <v>0</v>
      </c>
      <c r="MC24" s="19"/>
      <c r="MD24" s="19"/>
      <c r="ME24" s="19">
        <v>0</v>
      </c>
      <c r="MF24" s="19">
        <v>139.80000000000001</v>
      </c>
      <c r="MG24" s="19">
        <v>114.75742</v>
      </c>
      <c r="MH24" s="19">
        <v>121.56446</v>
      </c>
      <c r="MI24" s="19">
        <v>18.23554</v>
      </c>
      <c r="MJ24" s="19">
        <v>140.69999999999999</v>
      </c>
      <c r="MK24" s="19">
        <v>114.75742</v>
      </c>
      <c r="ML24" s="19">
        <v>121.56446</v>
      </c>
      <c r="MM24" s="19">
        <v>19.135539999999999</v>
      </c>
      <c r="MN24" s="19">
        <v>145.5</v>
      </c>
      <c r="MO24" s="19">
        <v>115.10204</v>
      </c>
      <c r="MP24" s="19">
        <v>121.92952</v>
      </c>
      <c r="MQ24" s="19">
        <v>23.57048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208.3</v>
      </c>
      <c r="NM24" s="19">
        <v>206.49084999999999</v>
      </c>
      <c r="NN24" s="19">
        <v>206.49084999999999</v>
      </c>
      <c r="NO24" s="19">
        <v>1.80915</v>
      </c>
      <c r="NP24" s="19">
        <v>99.6</v>
      </c>
      <c r="NQ24" s="19">
        <v>103.55547</v>
      </c>
      <c r="NR24" s="19">
        <v>103.55547</v>
      </c>
      <c r="NS24" s="19">
        <v>-3.95547</v>
      </c>
      <c r="NT24" s="19">
        <v>7.1</v>
      </c>
      <c r="NU24" s="19">
        <v>4.07721</v>
      </c>
      <c r="NV24" s="19">
        <v>4.07721</v>
      </c>
      <c r="NW24" s="19">
        <v>3.0227900000000001</v>
      </c>
      <c r="NX24" s="19">
        <v>4.3</v>
      </c>
      <c r="NY24" s="19">
        <v>4.2773700000000003</v>
      </c>
      <c r="NZ24" s="19">
        <v>4.2773700000000003</v>
      </c>
      <c r="OA24" s="19">
        <v>2.2630000000000001E-2</v>
      </c>
      <c r="OB24" s="19">
        <v>14</v>
      </c>
      <c r="OC24" s="19">
        <v>16.99708</v>
      </c>
      <c r="OD24" s="19">
        <v>17.492709999999999</v>
      </c>
      <c r="OE24" s="19">
        <v>-3.4927100000000002</v>
      </c>
      <c r="OF24" s="19">
        <v>0.2</v>
      </c>
      <c r="OG24" s="19"/>
      <c r="OH24" s="19">
        <v>0.08</v>
      </c>
      <c r="OI24" s="19">
        <v>0.12</v>
      </c>
      <c r="OJ24" s="19">
        <v>34.4</v>
      </c>
      <c r="OK24" s="19">
        <v>46.3</v>
      </c>
      <c r="OL24" s="19">
        <v>41.61</v>
      </c>
      <c r="OM24" s="19">
        <v>-7.21</v>
      </c>
      <c r="ON24" s="19">
        <v>8.1999999999999993</v>
      </c>
      <c r="OO24" s="19"/>
      <c r="OP24" s="19">
        <v>52.473999999999997</v>
      </c>
      <c r="OQ24" s="19">
        <v>-44.274000000000001</v>
      </c>
      <c r="OR24" s="19">
        <v>0</v>
      </c>
      <c r="OS24" s="19">
        <v>1.96</v>
      </c>
      <c r="OT24" s="19">
        <v>1.96</v>
      </c>
      <c r="OU24" s="19">
        <v>-1.96</v>
      </c>
      <c r="OV24" s="19">
        <v>0</v>
      </c>
      <c r="OW24" s="19"/>
      <c r="OX24" s="19"/>
      <c r="OY24" s="19">
        <v>0</v>
      </c>
      <c r="OZ24" s="19">
        <v>20.5</v>
      </c>
      <c r="PA24" s="19">
        <v>19.436350000000001</v>
      </c>
      <c r="PB24" s="19">
        <v>19.436350000000001</v>
      </c>
      <c r="PC24" s="19">
        <v>1.06365</v>
      </c>
      <c r="PD24" s="19">
        <v>9.9</v>
      </c>
      <c r="PE24" s="19">
        <v>9.9830000000000005</v>
      </c>
      <c r="PF24" s="19">
        <v>9.9830000000000005</v>
      </c>
      <c r="PG24" s="19">
        <v>-8.3000000000000004E-2</v>
      </c>
      <c r="PH24" s="19">
        <v>5.5</v>
      </c>
      <c r="PI24" s="19">
        <v>5.67</v>
      </c>
      <c r="PJ24" s="19">
        <v>5.67</v>
      </c>
      <c r="PK24" s="19">
        <v>-0.17</v>
      </c>
      <c r="PL24" s="19">
        <v>35.9</v>
      </c>
      <c r="PM24" s="19"/>
      <c r="PN24" s="19">
        <v>199</v>
      </c>
      <c r="PO24" s="19">
        <v>-163.1</v>
      </c>
      <c r="PP24" s="19"/>
      <c r="PQ24" s="19"/>
      <c r="PR24" s="19"/>
      <c r="PS24" s="19">
        <v>0</v>
      </c>
      <c r="PT24" s="19">
        <v>1.5</v>
      </c>
      <c r="PU24" s="19">
        <v>2</v>
      </c>
      <c r="PV24" s="19">
        <v>2</v>
      </c>
      <c r="PW24" s="19">
        <v>-0.5</v>
      </c>
      <c r="PX24" s="19">
        <v>1.8</v>
      </c>
      <c r="PY24" s="19">
        <v>1.78</v>
      </c>
      <c r="PZ24" s="19">
        <v>1.78</v>
      </c>
      <c r="QA24" s="19">
        <v>0.02</v>
      </c>
      <c r="QB24" s="19">
        <v>4.9000000000000004</v>
      </c>
      <c r="QC24" s="19">
        <v>4.9000000000000004</v>
      </c>
      <c r="QD24" s="19">
        <v>4.9000000000000004</v>
      </c>
      <c r="QE24" s="19">
        <v>0</v>
      </c>
      <c r="QF24" s="19">
        <v>20.8</v>
      </c>
      <c r="QG24" s="19">
        <v>20.274049999999999</v>
      </c>
      <c r="QH24" s="19">
        <v>20.274049999999999</v>
      </c>
      <c r="QI24" s="19">
        <v>0.52595000000000003</v>
      </c>
      <c r="QJ24" s="19">
        <v>20</v>
      </c>
      <c r="QK24" s="19">
        <v>18.892130000000002</v>
      </c>
      <c r="QL24" s="19">
        <v>19.436350000000001</v>
      </c>
      <c r="QM24" s="19">
        <v>0.56364999999999998</v>
      </c>
      <c r="QN24" s="19">
        <v>18.8</v>
      </c>
      <c r="QO24" s="19">
        <v>17.006799999999998</v>
      </c>
      <c r="QP24" s="19">
        <v>17.492709999999999</v>
      </c>
      <c r="QQ24" s="19">
        <v>1.3072900000000001</v>
      </c>
      <c r="QR24" s="19">
        <v>2.6</v>
      </c>
      <c r="QS24" s="19">
        <v>2.7</v>
      </c>
      <c r="QT24" s="19">
        <v>2.7</v>
      </c>
      <c r="QU24" s="19">
        <v>-0.1</v>
      </c>
      <c r="QV24" s="19">
        <v>18.399999999999999</v>
      </c>
      <c r="QW24" s="19">
        <v>17.376090000000001</v>
      </c>
      <c r="QX24" s="19">
        <v>17.881440000000001</v>
      </c>
      <c r="QY24" s="19">
        <v>0.51856000000000002</v>
      </c>
      <c r="QZ24" s="19">
        <v>5.5</v>
      </c>
      <c r="RA24" s="19"/>
      <c r="RB24" s="19">
        <v>9.5830000000000002</v>
      </c>
      <c r="RC24" s="19">
        <v>-4.0830000000000002</v>
      </c>
      <c r="RD24" s="19">
        <v>6.6</v>
      </c>
      <c r="RE24" s="19"/>
      <c r="RF24" s="19">
        <v>7.1180000000000003</v>
      </c>
      <c r="RG24" s="19">
        <v>-0.51800000000000002</v>
      </c>
      <c r="RH24" s="19">
        <v>6.8</v>
      </c>
      <c r="RI24" s="19">
        <v>6.54</v>
      </c>
      <c r="RJ24" s="19">
        <v>6.5430000000000001</v>
      </c>
      <c r="RK24" s="19">
        <v>0.25700000000000001</v>
      </c>
      <c r="RL24" s="19">
        <v>29.5</v>
      </c>
      <c r="RM24" s="19">
        <v>18</v>
      </c>
      <c r="RN24" s="19">
        <v>17.225999999999999</v>
      </c>
      <c r="RO24" s="19">
        <v>12.273999999999999</v>
      </c>
      <c r="RP24" s="19">
        <v>9.6</v>
      </c>
      <c r="RQ24" s="19"/>
      <c r="RR24" s="19">
        <v>12.909000000000001</v>
      </c>
      <c r="RS24" s="19">
        <v>-3.3090000000000002</v>
      </c>
      <c r="RT24" s="19">
        <v>3.5</v>
      </c>
      <c r="RU24" s="19">
        <v>3.51</v>
      </c>
      <c r="RV24" s="19">
        <v>3.5009999999999999</v>
      </c>
      <c r="RW24" s="19">
        <v>-1E-3</v>
      </c>
      <c r="RX24" s="19">
        <v>3</v>
      </c>
      <c r="RY24" s="19">
        <v>4.1842600000000001</v>
      </c>
      <c r="RZ24" s="19">
        <v>5.03634</v>
      </c>
      <c r="SA24" s="19">
        <v>-2.03634</v>
      </c>
      <c r="SB24" s="19">
        <v>2.5</v>
      </c>
      <c r="SC24" s="19">
        <v>2</v>
      </c>
      <c r="SD24" s="19">
        <v>2</v>
      </c>
      <c r="SE24" s="19">
        <v>0.5</v>
      </c>
      <c r="SF24" s="19">
        <v>0.3</v>
      </c>
      <c r="SG24" s="19">
        <v>0.4</v>
      </c>
      <c r="SH24" s="19">
        <v>0.4</v>
      </c>
      <c r="SI24" s="19">
        <v>-0.1</v>
      </c>
      <c r="SJ24" s="19">
        <v>0.1</v>
      </c>
      <c r="SK24" s="19"/>
      <c r="SL24" s="19">
        <v>0.114</v>
      </c>
      <c r="SM24" s="19">
        <v>-1.4E-2</v>
      </c>
      <c r="SN24" s="19">
        <v>19.8</v>
      </c>
      <c r="SO24" s="19">
        <v>18.62002</v>
      </c>
      <c r="SP24" s="19">
        <v>19.1448</v>
      </c>
      <c r="SQ24" s="19">
        <v>0.6552</v>
      </c>
      <c r="SR24" s="19">
        <v>7.2</v>
      </c>
      <c r="SS24" s="19">
        <v>10.76774</v>
      </c>
      <c r="ST24" s="19">
        <v>11.078720000000001</v>
      </c>
      <c r="SU24" s="19">
        <v>-3.8787199999999999</v>
      </c>
      <c r="SV24" s="19">
        <v>20.399999999999999</v>
      </c>
      <c r="SW24" s="19">
        <v>18.892130000000002</v>
      </c>
      <c r="SX24" s="19">
        <v>19.436350000000001</v>
      </c>
      <c r="SY24" s="19">
        <v>0.96365000000000001</v>
      </c>
      <c r="SZ24" s="19">
        <v>20.3</v>
      </c>
      <c r="TA24" s="19">
        <v>18.892130000000002</v>
      </c>
      <c r="TB24" s="19">
        <v>19.436350000000001</v>
      </c>
      <c r="TC24" s="19">
        <v>0.86365000000000003</v>
      </c>
      <c r="TD24" s="19">
        <v>5.5</v>
      </c>
      <c r="TE24" s="19">
        <v>4.93</v>
      </c>
      <c r="TF24" s="19">
        <v>4.9340000000000002</v>
      </c>
      <c r="TG24" s="19">
        <v>0.56599999999999995</v>
      </c>
      <c r="TH24" s="19">
        <v>2.9</v>
      </c>
      <c r="TI24" s="19">
        <v>8.3000000000000007</v>
      </c>
      <c r="TJ24" s="19">
        <v>8.5990000000000002</v>
      </c>
      <c r="TK24" s="19">
        <v>-5.6989999999999998</v>
      </c>
      <c r="TL24" s="19">
        <v>32.4</v>
      </c>
      <c r="TM24" s="19"/>
      <c r="TN24" s="19">
        <v>23.817</v>
      </c>
      <c r="TO24" s="19">
        <v>8.5830000000000002</v>
      </c>
      <c r="TP24" s="19">
        <v>19</v>
      </c>
      <c r="TQ24" s="19">
        <v>23.8</v>
      </c>
      <c r="TR24" s="19">
        <v>3.4289999999999998</v>
      </c>
      <c r="TS24" s="19">
        <v>15.571</v>
      </c>
      <c r="TT24" s="19">
        <v>47.3</v>
      </c>
      <c r="TU24" s="19">
        <v>50.4</v>
      </c>
      <c r="TV24" s="19">
        <v>7.2060000000000004</v>
      </c>
      <c r="TW24" s="19">
        <v>40.094000000000001</v>
      </c>
      <c r="TX24" s="19">
        <v>0.6</v>
      </c>
      <c r="TY24" s="19">
        <v>0.5</v>
      </c>
      <c r="TZ24" s="19">
        <v>0.17599999999999999</v>
      </c>
      <c r="UA24" s="19">
        <v>0.42399999999999999</v>
      </c>
      <c r="UB24" s="19">
        <v>1.6</v>
      </c>
      <c r="UC24" s="19">
        <v>0.5</v>
      </c>
      <c r="UD24" s="19">
        <v>0.32400000000000001</v>
      </c>
      <c r="UE24" s="19">
        <v>1.276</v>
      </c>
      <c r="UF24" s="19">
        <v>44.6</v>
      </c>
      <c r="UG24" s="19"/>
      <c r="UH24" s="19">
        <v>33.79</v>
      </c>
      <c r="UI24" s="19">
        <v>10.81</v>
      </c>
      <c r="UJ24" s="19">
        <v>17.5</v>
      </c>
      <c r="UK24" s="19">
        <v>18.892130000000002</v>
      </c>
      <c r="UL24" s="19">
        <v>19.436350000000001</v>
      </c>
      <c r="UM24" s="19">
        <v>-1.93635</v>
      </c>
      <c r="UN24" s="19">
        <v>5.6</v>
      </c>
      <c r="UO24" s="19">
        <v>8</v>
      </c>
      <c r="UP24" s="19">
        <v>8</v>
      </c>
      <c r="UQ24" s="19">
        <v>-2.4</v>
      </c>
      <c r="UR24" s="19">
        <v>6.6</v>
      </c>
      <c r="US24" s="19"/>
      <c r="UT24" s="19"/>
      <c r="UU24" s="19">
        <v>6.6</v>
      </c>
      <c r="UV24" s="19">
        <v>20.399999999999999</v>
      </c>
      <c r="UW24" s="19">
        <v>18.892130000000002</v>
      </c>
      <c r="UX24" s="19">
        <v>19.436350000000001</v>
      </c>
      <c r="UY24" s="19">
        <v>0.96365000000000001</v>
      </c>
      <c r="UZ24" s="19">
        <v>20.399999999999999</v>
      </c>
      <c r="VA24" s="19">
        <v>18.892130000000002</v>
      </c>
      <c r="VB24" s="19">
        <v>19.436350000000001</v>
      </c>
      <c r="VC24" s="19">
        <v>0.96365000000000001</v>
      </c>
      <c r="VD24" s="19">
        <v>20</v>
      </c>
      <c r="VE24" s="19">
        <v>18.892130000000002</v>
      </c>
      <c r="VF24" s="19">
        <v>19.436350000000001</v>
      </c>
      <c r="VG24" s="19">
        <v>0.56364999999999998</v>
      </c>
      <c r="VH24" s="19">
        <v>0</v>
      </c>
      <c r="VI24" s="19">
        <v>1.17</v>
      </c>
      <c r="VJ24" s="19">
        <v>1.1679999999999999</v>
      </c>
      <c r="VK24" s="19">
        <v>-1.1679999999999999</v>
      </c>
      <c r="VL24" s="19">
        <v>69.7</v>
      </c>
      <c r="VM24" s="19"/>
      <c r="VN24" s="19">
        <v>158.185</v>
      </c>
      <c r="VO24" s="19">
        <v>-88.484999999999999</v>
      </c>
      <c r="VP24" s="19">
        <v>2.2999999999999998</v>
      </c>
      <c r="VQ24" s="19"/>
      <c r="VR24" s="19">
        <v>4.6710000000000003</v>
      </c>
      <c r="VS24" s="19">
        <v>-2.371</v>
      </c>
      <c r="VT24" s="19">
        <v>111.4</v>
      </c>
      <c r="VU24" s="19"/>
      <c r="VV24" s="19">
        <v>82.879000000000005</v>
      </c>
      <c r="VW24" s="19">
        <v>28.521000000000001</v>
      </c>
      <c r="VX24" s="19">
        <v>0.6</v>
      </c>
      <c r="VY24" s="19">
        <v>0.6</v>
      </c>
      <c r="VZ24" s="19">
        <v>0.6</v>
      </c>
      <c r="WA24" s="19">
        <v>0</v>
      </c>
      <c r="WB24" s="19">
        <v>55.8</v>
      </c>
      <c r="WC24" s="19">
        <v>56</v>
      </c>
      <c r="WD24" s="19">
        <v>4.8360000000000003</v>
      </c>
      <c r="WE24" s="19">
        <v>50.963999999999999</v>
      </c>
      <c r="WF24" s="19">
        <v>59.3</v>
      </c>
      <c r="WG24" s="19">
        <v>54</v>
      </c>
      <c r="WH24" s="19">
        <v>4.2869999999999999</v>
      </c>
      <c r="WI24" s="19">
        <v>55.012999999999998</v>
      </c>
      <c r="WJ24" s="19">
        <v>65.7</v>
      </c>
      <c r="WK24" s="19"/>
      <c r="WL24" s="19">
        <v>61.484000000000002</v>
      </c>
      <c r="WM24" s="19">
        <v>4.2160000000000002</v>
      </c>
      <c r="WN24" s="19">
        <v>3.8</v>
      </c>
      <c r="WO24" s="19">
        <v>4.2</v>
      </c>
      <c r="WP24" s="19">
        <v>4.2</v>
      </c>
      <c r="WQ24" s="19">
        <v>-0.4</v>
      </c>
      <c r="WR24" s="19">
        <v>2.1</v>
      </c>
      <c r="WS24" s="19">
        <v>1.2</v>
      </c>
      <c r="WT24" s="19">
        <v>1.2</v>
      </c>
      <c r="WU24" s="19">
        <v>0.9</v>
      </c>
      <c r="WV24" s="19">
        <v>2.4</v>
      </c>
      <c r="WW24" s="19">
        <v>2.4</v>
      </c>
      <c r="WX24" s="19">
        <v>2.4</v>
      </c>
      <c r="WY24" s="19">
        <v>0</v>
      </c>
      <c r="WZ24" s="19">
        <v>0.9</v>
      </c>
      <c r="XA24" s="19">
        <v>1.4</v>
      </c>
      <c r="XB24" s="19">
        <v>1.4</v>
      </c>
      <c r="XC24" s="19">
        <v>-0.5</v>
      </c>
      <c r="XD24" s="19">
        <v>8.9</v>
      </c>
      <c r="XE24" s="19"/>
      <c r="XF24" s="19">
        <v>5.8540000000000001</v>
      </c>
      <c r="XG24" s="19">
        <v>3.0459999999999998</v>
      </c>
      <c r="XH24" s="19">
        <v>8</v>
      </c>
      <c r="XI24" s="19">
        <v>8.1999999999999993</v>
      </c>
      <c r="XJ24" s="19">
        <v>8.1999999999999993</v>
      </c>
      <c r="XK24" s="19">
        <v>-0.2</v>
      </c>
      <c r="XL24" s="19">
        <v>20</v>
      </c>
      <c r="XM24" s="19">
        <v>18.697759999999999</v>
      </c>
      <c r="XN24" s="19">
        <v>19.241980000000002</v>
      </c>
      <c r="XO24" s="19">
        <v>0.75802000000000003</v>
      </c>
      <c r="XP24" s="19">
        <v>20</v>
      </c>
      <c r="XQ24" s="19">
        <v>18.697759999999999</v>
      </c>
      <c r="XR24" s="19">
        <v>19.241980000000002</v>
      </c>
      <c r="XS24" s="19">
        <v>0.75802000000000003</v>
      </c>
      <c r="XT24" s="19">
        <v>8.6</v>
      </c>
      <c r="XU24" s="19">
        <v>10.7</v>
      </c>
      <c r="XV24" s="19">
        <v>10.7</v>
      </c>
      <c r="XW24" s="19">
        <v>-2.1</v>
      </c>
      <c r="XX24" s="19">
        <v>27.4</v>
      </c>
      <c r="XY24" s="19">
        <v>29.5</v>
      </c>
      <c r="XZ24" s="19">
        <v>29.5</v>
      </c>
      <c r="YA24" s="19">
        <v>-2.1</v>
      </c>
      <c r="YB24" s="19">
        <v>34.299999999999997</v>
      </c>
      <c r="YC24" s="19">
        <v>29.5</v>
      </c>
      <c r="YD24" s="19">
        <v>29.5</v>
      </c>
      <c r="YE24" s="19">
        <v>4.8</v>
      </c>
      <c r="YF24" s="19">
        <v>15</v>
      </c>
      <c r="YG24" s="19">
        <v>14</v>
      </c>
      <c r="YH24" s="19">
        <v>14</v>
      </c>
      <c r="YI24" s="19">
        <v>1</v>
      </c>
      <c r="YJ24" s="19">
        <v>13.8</v>
      </c>
      <c r="YK24" s="19">
        <v>19.53</v>
      </c>
      <c r="YL24" s="19">
        <v>19.526</v>
      </c>
      <c r="YM24" s="19">
        <v>-5.726</v>
      </c>
      <c r="YN24" s="19">
        <v>6.7</v>
      </c>
      <c r="YO24" s="19">
        <v>7.85</v>
      </c>
      <c r="YP24" s="19">
        <v>7.85</v>
      </c>
      <c r="YQ24" s="19">
        <v>-1.1499999999999999</v>
      </c>
      <c r="YR24" s="19">
        <v>11.3</v>
      </c>
      <c r="YS24" s="19">
        <v>11</v>
      </c>
      <c r="YT24" s="19">
        <v>11</v>
      </c>
      <c r="YU24" s="19">
        <v>0.3</v>
      </c>
      <c r="YV24" s="19">
        <v>21.8</v>
      </c>
      <c r="YW24" s="19">
        <v>22</v>
      </c>
      <c r="YX24" s="19">
        <v>22</v>
      </c>
      <c r="YY24" s="19">
        <v>-0.2</v>
      </c>
    </row>
    <row r="25" spans="1:675" ht="24" customHeight="1" x14ac:dyDescent="0.3">
      <c r="A25" s="1"/>
      <c r="B25" s="13" t="s">
        <v>106</v>
      </c>
      <c r="C25" s="13" t="s">
        <v>807</v>
      </c>
      <c r="D25" s="14">
        <v>207.1</v>
      </c>
      <c r="E25" s="14">
        <v>203.40136000000001</v>
      </c>
      <c r="F25" s="14">
        <v>203.40136000000001</v>
      </c>
      <c r="G25" s="14">
        <v>3.6986400000000001</v>
      </c>
      <c r="H25" s="14">
        <v>640.20000000000005</v>
      </c>
      <c r="I25" s="14">
        <v>627.79395999999997</v>
      </c>
      <c r="J25" s="14">
        <v>627.79395999999997</v>
      </c>
      <c r="K25" s="14">
        <v>12.406040000000001</v>
      </c>
      <c r="L25" s="14">
        <v>215.2</v>
      </c>
      <c r="M25" s="14">
        <v>204.43100999999999</v>
      </c>
      <c r="N25" s="14">
        <v>204.43100999999999</v>
      </c>
      <c r="O25" s="14">
        <v>10.768990000000001</v>
      </c>
      <c r="P25" s="14"/>
      <c r="Q25" s="14"/>
      <c r="R25" s="14"/>
      <c r="S25" s="14">
        <v>0</v>
      </c>
      <c r="T25" s="14"/>
      <c r="U25" s="14"/>
      <c r="V25" s="14"/>
      <c r="W25" s="14">
        <v>0</v>
      </c>
      <c r="X25" s="14">
        <v>92.5</v>
      </c>
      <c r="Y25" s="14">
        <v>91.867829999999998</v>
      </c>
      <c r="Z25" s="14">
        <v>91.867829999999998</v>
      </c>
      <c r="AA25" s="14">
        <v>0.63217000000000001</v>
      </c>
      <c r="AB25" s="14">
        <v>243.2</v>
      </c>
      <c r="AC25" s="14">
        <v>242</v>
      </c>
      <c r="AD25" s="14">
        <v>242</v>
      </c>
      <c r="AE25" s="14">
        <v>1.2</v>
      </c>
      <c r="AF25" s="14"/>
      <c r="AG25" s="14"/>
      <c r="AH25" s="14"/>
      <c r="AI25" s="14">
        <v>0</v>
      </c>
      <c r="AJ25" s="14">
        <v>0</v>
      </c>
      <c r="AK25" s="14"/>
      <c r="AL25" s="14"/>
      <c r="AM25" s="14">
        <v>0</v>
      </c>
      <c r="AN25" s="14">
        <v>164.8</v>
      </c>
      <c r="AO25" s="14">
        <v>159.38136</v>
      </c>
      <c r="AP25" s="14">
        <v>149.86797999999999</v>
      </c>
      <c r="AQ25" s="14">
        <v>14.93202</v>
      </c>
      <c r="AR25" s="14">
        <v>166.1</v>
      </c>
      <c r="AS25" s="14">
        <v>159.38136</v>
      </c>
      <c r="AT25" s="14">
        <v>149.86797999999999</v>
      </c>
      <c r="AU25" s="14">
        <v>16.232019999999999</v>
      </c>
      <c r="AV25" s="14">
        <v>163.80000000000001</v>
      </c>
      <c r="AW25" s="14">
        <v>159.38136</v>
      </c>
      <c r="AX25" s="14">
        <v>149.86797999999999</v>
      </c>
      <c r="AY25" s="14">
        <v>13.93202</v>
      </c>
      <c r="AZ25" s="14">
        <v>262.5</v>
      </c>
      <c r="BA25" s="14">
        <v>239.78998000000001</v>
      </c>
      <c r="BB25" s="14">
        <v>225.47704999999999</v>
      </c>
      <c r="BC25" s="14">
        <v>37.022950000000002</v>
      </c>
      <c r="BD25" s="14">
        <v>202.9</v>
      </c>
      <c r="BE25" s="14">
        <v>207.24285</v>
      </c>
      <c r="BF25" s="14">
        <v>207.24285</v>
      </c>
      <c r="BG25" s="14">
        <v>-4.3428500000000003</v>
      </c>
      <c r="BH25" s="14">
        <v>108.7</v>
      </c>
      <c r="BI25" s="14">
        <v>103.93259999999999</v>
      </c>
      <c r="BJ25" s="14">
        <v>103.93259999999999</v>
      </c>
      <c r="BK25" s="14">
        <v>4.7674000000000003</v>
      </c>
      <c r="BL25" s="14">
        <v>561.29999999999995</v>
      </c>
      <c r="BM25" s="14">
        <v>566.08941000000004</v>
      </c>
      <c r="BN25" s="14">
        <v>566.08941000000004</v>
      </c>
      <c r="BO25" s="14">
        <v>-4.7894100000000002</v>
      </c>
      <c r="BP25" s="14">
        <v>10.6</v>
      </c>
      <c r="BQ25" s="14">
        <v>10.52094</v>
      </c>
      <c r="BR25" s="14">
        <v>10.52094</v>
      </c>
      <c r="BS25" s="14">
        <v>7.9060000000000005E-2</v>
      </c>
      <c r="BT25" s="14"/>
      <c r="BU25" s="14"/>
      <c r="BV25" s="14"/>
      <c r="BW25" s="14">
        <v>0</v>
      </c>
      <c r="BX25" s="14"/>
      <c r="BY25" s="14"/>
      <c r="BZ25" s="14"/>
      <c r="CA25" s="14">
        <v>0</v>
      </c>
      <c r="CB25" s="14"/>
      <c r="CC25" s="14"/>
      <c r="CD25" s="14"/>
      <c r="CE25" s="14">
        <v>0</v>
      </c>
      <c r="CF25" s="14"/>
      <c r="CG25" s="14"/>
      <c r="CH25" s="14"/>
      <c r="CI25" s="14">
        <v>0</v>
      </c>
      <c r="CJ25" s="14">
        <v>174.6</v>
      </c>
      <c r="CK25" s="14">
        <v>164.06706</v>
      </c>
      <c r="CL25" s="14">
        <v>164.06706</v>
      </c>
      <c r="CM25" s="14">
        <v>10.53294</v>
      </c>
      <c r="CN25" s="14">
        <v>7.7</v>
      </c>
      <c r="CO25" s="14">
        <v>7.3919600000000001</v>
      </c>
      <c r="CP25" s="14">
        <v>7.3919600000000001</v>
      </c>
      <c r="CQ25" s="14">
        <v>0.30803999999999998</v>
      </c>
      <c r="CR25" s="14">
        <v>5.5</v>
      </c>
      <c r="CS25" s="14">
        <v>4.0575400000000004</v>
      </c>
      <c r="CT25" s="14">
        <v>4.0575400000000004</v>
      </c>
      <c r="CU25" s="14">
        <v>1.4424600000000001</v>
      </c>
      <c r="CV25" s="14">
        <v>20.2</v>
      </c>
      <c r="CW25" s="14"/>
      <c r="CX25" s="14"/>
      <c r="CY25" s="14">
        <v>20.2</v>
      </c>
      <c r="CZ25" s="14">
        <v>6.7</v>
      </c>
      <c r="DA25" s="14">
        <v>6.8787000000000003</v>
      </c>
      <c r="DB25" s="14">
        <v>6.8787000000000003</v>
      </c>
      <c r="DC25" s="14">
        <v>-0.1787</v>
      </c>
      <c r="DD25" s="14"/>
      <c r="DE25" s="14"/>
      <c r="DF25" s="14"/>
      <c r="DG25" s="14">
        <v>0</v>
      </c>
      <c r="DH25" s="14">
        <v>142.5</v>
      </c>
      <c r="DI25" s="14">
        <v>142.44412</v>
      </c>
      <c r="DJ25" s="14">
        <v>142.44412</v>
      </c>
      <c r="DK25" s="14">
        <v>5.5879999999999999E-2</v>
      </c>
      <c r="DL25" s="14"/>
      <c r="DM25" s="14"/>
      <c r="DN25" s="14"/>
      <c r="DO25" s="14">
        <v>0</v>
      </c>
      <c r="DP25" s="14"/>
      <c r="DQ25" s="14"/>
      <c r="DR25" s="14"/>
      <c r="DS25" s="14">
        <v>0</v>
      </c>
      <c r="DT25" s="14"/>
      <c r="DU25" s="14"/>
      <c r="DV25" s="14"/>
      <c r="DW25" s="14">
        <v>0</v>
      </c>
      <c r="DX25" s="14"/>
      <c r="DY25" s="14"/>
      <c r="DZ25" s="14"/>
      <c r="EA25" s="14">
        <v>0</v>
      </c>
      <c r="EB25" s="14">
        <v>110.4</v>
      </c>
      <c r="EC25" s="14">
        <v>112.46647</v>
      </c>
      <c r="ED25" s="14">
        <v>112.46647</v>
      </c>
      <c r="EE25" s="14">
        <v>-2.0664699999999998</v>
      </c>
      <c r="EF25" s="14">
        <v>221.8</v>
      </c>
      <c r="EG25" s="14">
        <v>220.69499999999999</v>
      </c>
      <c r="EH25" s="14">
        <v>220.69499999999999</v>
      </c>
      <c r="EI25" s="14">
        <v>1.105</v>
      </c>
      <c r="EJ25" s="14"/>
      <c r="EK25" s="14"/>
      <c r="EL25" s="14"/>
      <c r="EM25" s="14">
        <v>0</v>
      </c>
      <c r="EN25" s="14"/>
      <c r="EO25" s="14"/>
      <c r="EP25" s="14"/>
      <c r="EQ25" s="14">
        <v>0</v>
      </c>
      <c r="ER25" s="14"/>
      <c r="ES25" s="14"/>
      <c r="ET25" s="14"/>
      <c r="EU25" s="14">
        <v>0</v>
      </c>
      <c r="EV25" s="14">
        <v>6.5</v>
      </c>
      <c r="EW25" s="14">
        <v>6.39</v>
      </c>
      <c r="EX25" s="14">
        <v>6.39</v>
      </c>
      <c r="EY25" s="14">
        <v>0.11</v>
      </c>
      <c r="EZ25" s="14">
        <v>460.6</v>
      </c>
      <c r="FA25" s="14">
        <v>457.09426999999999</v>
      </c>
      <c r="FB25" s="14">
        <v>457.09426999999999</v>
      </c>
      <c r="FC25" s="14">
        <v>3.5057299999999998</v>
      </c>
      <c r="FD25" s="14">
        <v>77.099999999999994</v>
      </c>
      <c r="FE25" s="14">
        <v>81.635570000000001</v>
      </c>
      <c r="FF25" s="14">
        <v>81.635570000000001</v>
      </c>
      <c r="FG25" s="14">
        <v>-4.5355699999999999</v>
      </c>
      <c r="FH25" s="14">
        <v>156</v>
      </c>
      <c r="FI25" s="14">
        <v>151.36251999999999</v>
      </c>
      <c r="FJ25" s="14">
        <v>151.36251999999999</v>
      </c>
      <c r="FK25" s="14">
        <v>4.63748</v>
      </c>
      <c r="FL25" s="14">
        <v>42.1</v>
      </c>
      <c r="FM25" s="14">
        <v>41.8</v>
      </c>
      <c r="FN25" s="14">
        <v>41.8</v>
      </c>
      <c r="FO25" s="14">
        <v>0.3</v>
      </c>
      <c r="FP25" s="14">
        <v>18.399999999999999</v>
      </c>
      <c r="FQ25" s="14">
        <v>19.21088</v>
      </c>
      <c r="FR25" s="14">
        <v>19.21088</v>
      </c>
      <c r="FS25" s="14">
        <v>-0.81088000000000005</v>
      </c>
      <c r="FT25" s="14">
        <v>18.899999999999999</v>
      </c>
      <c r="FU25" s="14">
        <v>17.93975</v>
      </c>
      <c r="FV25" s="14">
        <v>18.46453</v>
      </c>
      <c r="FW25" s="14">
        <v>0.43547000000000002</v>
      </c>
      <c r="FX25" s="14">
        <v>92.4</v>
      </c>
      <c r="FY25" s="14">
        <v>87.773570000000007</v>
      </c>
      <c r="FZ25" s="14">
        <v>87.773570000000007</v>
      </c>
      <c r="GA25" s="14">
        <v>4.62643</v>
      </c>
      <c r="GB25" s="14"/>
      <c r="GC25" s="14"/>
      <c r="GD25" s="14"/>
      <c r="GE25" s="14">
        <v>0</v>
      </c>
      <c r="GF25" s="14"/>
      <c r="GG25" s="14"/>
      <c r="GH25" s="14"/>
      <c r="GI25" s="14">
        <v>0</v>
      </c>
      <c r="GJ25" s="14"/>
      <c r="GK25" s="14"/>
      <c r="GL25" s="14"/>
      <c r="GM25" s="14">
        <v>0</v>
      </c>
      <c r="GN25" s="14">
        <v>107.2</v>
      </c>
      <c r="GO25" s="14">
        <v>110.48202000000001</v>
      </c>
      <c r="GP25" s="14">
        <v>110.48202000000001</v>
      </c>
      <c r="GQ25" s="14">
        <v>-3.2820200000000002</v>
      </c>
      <c r="GR25" s="14">
        <v>18.5</v>
      </c>
      <c r="GS25" s="14">
        <v>5.2091700000000003</v>
      </c>
      <c r="GT25" s="14"/>
      <c r="GU25" s="14">
        <v>18.5</v>
      </c>
      <c r="GV25" s="14">
        <v>46.2</v>
      </c>
      <c r="GW25" s="14">
        <v>45.381999999999998</v>
      </c>
      <c r="GX25" s="14">
        <v>45.381999999999998</v>
      </c>
      <c r="GY25" s="14">
        <v>0.81799999999999995</v>
      </c>
      <c r="GZ25" s="14">
        <v>4</v>
      </c>
      <c r="HA25" s="14"/>
      <c r="HB25" s="14"/>
      <c r="HC25" s="14">
        <v>4</v>
      </c>
      <c r="HD25" s="14">
        <v>35.1</v>
      </c>
      <c r="HE25" s="14">
        <v>32.99944</v>
      </c>
      <c r="HF25" s="14">
        <v>32.99944</v>
      </c>
      <c r="HG25" s="14">
        <v>2.1005600000000002</v>
      </c>
      <c r="HH25" s="14">
        <v>163.69999999999999</v>
      </c>
      <c r="HI25" s="14">
        <v>130.7525</v>
      </c>
      <c r="HJ25" s="14">
        <v>169.78288000000001</v>
      </c>
      <c r="HK25" s="14">
        <v>-6.0828800000000003</v>
      </c>
      <c r="HL25" s="14"/>
      <c r="HM25" s="14"/>
      <c r="HN25" s="14"/>
      <c r="HO25" s="14">
        <v>0</v>
      </c>
      <c r="HP25" s="14"/>
      <c r="HQ25" s="14"/>
      <c r="HR25" s="14"/>
      <c r="HS25" s="14">
        <v>0</v>
      </c>
      <c r="HT25" s="14">
        <v>15.4</v>
      </c>
      <c r="HU25" s="14"/>
      <c r="HV25" s="14">
        <v>29.632539999999999</v>
      </c>
      <c r="HW25" s="14">
        <v>-14.23254</v>
      </c>
      <c r="HX25" s="14"/>
      <c r="HY25" s="14"/>
      <c r="HZ25" s="14"/>
      <c r="IA25" s="14">
        <v>0</v>
      </c>
      <c r="IB25" s="14"/>
      <c r="IC25" s="14"/>
      <c r="ID25" s="14"/>
      <c r="IE25" s="14">
        <v>0</v>
      </c>
      <c r="IF25" s="14">
        <v>44.3</v>
      </c>
      <c r="IG25" s="14">
        <v>45.265309999999999</v>
      </c>
      <c r="IH25" s="14"/>
      <c r="II25" s="14">
        <v>44.3</v>
      </c>
      <c r="IJ25" s="14"/>
      <c r="IK25" s="14"/>
      <c r="IL25" s="14"/>
      <c r="IM25" s="14">
        <v>0</v>
      </c>
      <c r="IN25" s="14"/>
      <c r="IO25" s="14"/>
      <c r="IP25" s="14"/>
      <c r="IQ25" s="14">
        <v>0</v>
      </c>
      <c r="IR25" s="14"/>
      <c r="IS25" s="14"/>
      <c r="IT25" s="14"/>
      <c r="IU25" s="14">
        <v>0</v>
      </c>
      <c r="IV25" s="14">
        <v>85.9</v>
      </c>
      <c r="IW25" s="14">
        <v>84.086690000000004</v>
      </c>
      <c r="IX25" s="14">
        <v>132.83837</v>
      </c>
      <c r="IY25" s="14">
        <v>-46.938369999999999</v>
      </c>
      <c r="IZ25" s="14">
        <v>0</v>
      </c>
      <c r="JA25" s="14"/>
      <c r="JB25" s="14"/>
      <c r="JC25" s="14">
        <v>0</v>
      </c>
      <c r="JD25" s="14">
        <v>18.399999999999999</v>
      </c>
      <c r="JE25" s="14"/>
      <c r="JF25" s="14"/>
      <c r="JG25" s="14">
        <v>18.399999999999999</v>
      </c>
      <c r="JH25" s="14">
        <v>0</v>
      </c>
      <c r="JI25" s="14"/>
      <c r="JJ25" s="14"/>
      <c r="JK25" s="14">
        <v>0</v>
      </c>
      <c r="JL25" s="14"/>
      <c r="JM25" s="14"/>
      <c r="JN25" s="14"/>
      <c r="JO25" s="14">
        <v>0</v>
      </c>
      <c r="JP25" s="14">
        <v>71.900000000000006</v>
      </c>
      <c r="JQ25" s="14">
        <v>67.994630000000001</v>
      </c>
      <c r="JR25" s="14">
        <v>44.848439999999997</v>
      </c>
      <c r="JS25" s="14">
        <v>27.051559999999998</v>
      </c>
      <c r="JT25" s="14">
        <v>35.200000000000003</v>
      </c>
      <c r="JU25" s="14">
        <v>34.099409999999999</v>
      </c>
      <c r="JV25" s="14">
        <v>22.49156</v>
      </c>
      <c r="JW25" s="14">
        <v>12.70844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2.1</v>
      </c>
      <c r="KW25" s="14">
        <v>4.7853599999999998</v>
      </c>
      <c r="KX25" s="14">
        <v>4.7853599999999998</v>
      </c>
      <c r="KY25" s="14">
        <v>-2.6853600000000002</v>
      </c>
      <c r="KZ25" s="14">
        <v>47</v>
      </c>
      <c r="LA25" s="14">
        <v>20.59732</v>
      </c>
      <c r="LB25" s="14"/>
      <c r="LC25" s="14">
        <v>47</v>
      </c>
      <c r="LD25" s="14">
        <v>118.7</v>
      </c>
      <c r="LE25" s="14">
        <v>125.54311</v>
      </c>
      <c r="LF25" s="14">
        <v>120.24056</v>
      </c>
      <c r="LG25" s="14">
        <v>-1.5405599999999999</v>
      </c>
      <c r="LH25" s="14">
        <v>67.099999999999994</v>
      </c>
      <c r="LI25" s="14">
        <v>67.199219999999997</v>
      </c>
      <c r="LJ25" s="14">
        <v>67.199219999999997</v>
      </c>
      <c r="LK25" s="14">
        <v>-9.9220000000000003E-2</v>
      </c>
      <c r="LL25" s="14">
        <v>76.3</v>
      </c>
      <c r="LM25" s="14">
        <v>78.567999999999998</v>
      </c>
      <c r="LN25" s="14">
        <v>78.567999999999998</v>
      </c>
      <c r="LO25" s="14">
        <v>-2.2679999999999998</v>
      </c>
      <c r="LP25" s="14">
        <v>30.8</v>
      </c>
      <c r="LQ25" s="14">
        <v>29.980560000000001</v>
      </c>
      <c r="LR25" s="14">
        <v>29.980560000000001</v>
      </c>
      <c r="LS25" s="14">
        <v>0.81943999999999995</v>
      </c>
      <c r="LT25" s="14"/>
      <c r="LU25" s="14"/>
      <c r="LV25" s="14"/>
      <c r="LW25" s="14">
        <v>0</v>
      </c>
      <c r="LX25" s="14">
        <v>0</v>
      </c>
      <c r="LY25" s="14"/>
      <c r="LZ25" s="14"/>
      <c r="MA25" s="14">
        <v>0</v>
      </c>
      <c r="MB25" s="14">
        <v>0</v>
      </c>
      <c r="MC25" s="14"/>
      <c r="MD25" s="14"/>
      <c r="ME25" s="14">
        <v>0</v>
      </c>
      <c r="MF25" s="14">
        <v>139.5</v>
      </c>
      <c r="MG25" s="14">
        <v>148.13040000000001</v>
      </c>
      <c r="MH25" s="14">
        <v>148.13040000000001</v>
      </c>
      <c r="MI25" s="14">
        <v>-8.6303999999999998</v>
      </c>
      <c r="MJ25" s="14">
        <v>140.19999999999999</v>
      </c>
      <c r="MK25" s="14">
        <v>148.13040000000001</v>
      </c>
      <c r="ML25" s="14">
        <v>148.13040000000001</v>
      </c>
      <c r="MM25" s="14">
        <v>-7.9303999999999997</v>
      </c>
      <c r="MN25" s="14">
        <v>145.6</v>
      </c>
      <c r="MO25" s="14">
        <v>148.57524000000001</v>
      </c>
      <c r="MP25" s="14">
        <v>148.57524000000001</v>
      </c>
      <c r="MQ25" s="14">
        <v>-2.9752399999999999</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207.8</v>
      </c>
      <c r="NM25" s="14">
        <v>206.49084999999999</v>
      </c>
      <c r="NN25" s="14">
        <v>206.49084999999999</v>
      </c>
      <c r="NO25" s="14">
        <v>1.30915</v>
      </c>
      <c r="NP25" s="14">
        <v>99.7</v>
      </c>
      <c r="NQ25" s="14">
        <v>103.55547</v>
      </c>
      <c r="NR25" s="14">
        <v>103.55547</v>
      </c>
      <c r="NS25" s="14">
        <v>-3.85547</v>
      </c>
      <c r="NT25" s="14">
        <v>7.2</v>
      </c>
      <c r="NU25" s="14">
        <v>4.07721</v>
      </c>
      <c r="NV25" s="14">
        <v>4.07721</v>
      </c>
      <c r="NW25" s="14">
        <v>3.1227900000000002</v>
      </c>
      <c r="NX25" s="14">
        <v>4.4000000000000004</v>
      </c>
      <c r="NY25" s="14">
        <v>4.2773700000000003</v>
      </c>
      <c r="NZ25" s="14">
        <v>4.2773700000000003</v>
      </c>
      <c r="OA25" s="14">
        <v>0.12263</v>
      </c>
      <c r="OB25" s="14">
        <v>13.9</v>
      </c>
      <c r="OC25" s="14">
        <v>16.99708</v>
      </c>
      <c r="OD25" s="14">
        <v>17.492709999999999</v>
      </c>
      <c r="OE25" s="14">
        <v>-3.5927099999999998</v>
      </c>
      <c r="OF25" s="14">
        <v>0.3</v>
      </c>
      <c r="OG25" s="14"/>
      <c r="OH25" s="14">
        <v>0.37</v>
      </c>
      <c r="OI25" s="14">
        <v>-7.0000000000000007E-2</v>
      </c>
      <c r="OJ25" s="14">
        <v>34.700000000000003</v>
      </c>
      <c r="OK25" s="14">
        <v>52.2</v>
      </c>
      <c r="OL25" s="14">
        <v>46.634999999999998</v>
      </c>
      <c r="OM25" s="14">
        <v>-11.935</v>
      </c>
      <c r="ON25" s="14">
        <v>15.3</v>
      </c>
      <c r="OO25" s="14"/>
      <c r="OP25" s="14">
        <v>60.3</v>
      </c>
      <c r="OQ25" s="14">
        <v>-45</v>
      </c>
      <c r="OR25" s="14">
        <v>0</v>
      </c>
      <c r="OS25" s="14">
        <v>3.04</v>
      </c>
      <c r="OT25" s="14">
        <v>3.0350000000000001</v>
      </c>
      <c r="OU25" s="14">
        <v>-3.0350000000000001</v>
      </c>
      <c r="OV25" s="14">
        <v>0.1</v>
      </c>
      <c r="OW25" s="14"/>
      <c r="OX25" s="14">
        <v>0.1</v>
      </c>
      <c r="OY25" s="14">
        <v>0</v>
      </c>
      <c r="OZ25" s="14">
        <v>20.5</v>
      </c>
      <c r="PA25" s="14">
        <v>19.436350000000001</v>
      </c>
      <c r="PB25" s="14">
        <v>19.436350000000001</v>
      </c>
      <c r="PC25" s="14">
        <v>1.06365</v>
      </c>
      <c r="PD25" s="14">
        <v>9.9</v>
      </c>
      <c r="PE25" s="14">
        <v>9.9830000000000005</v>
      </c>
      <c r="PF25" s="14">
        <v>9.9830000000000005</v>
      </c>
      <c r="PG25" s="14">
        <v>-8.3000000000000004E-2</v>
      </c>
      <c r="PH25" s="14">
        <v>5.4</v>
      </c>
      <c r="PI25" s="14">
        <v>5.67</v>
      </c>
      <c r="PJ25" s="14">
        <v>5.67</v>
      </c>
      <c r="PK25" s="14">
        <v>-0.27</v>
      </c>
      <c r="PL25" s="14">
        <v>44.5</v>
      </c>
      <c r="PM25" s="14"/>
      <c r="PN25" s="14">
        <v>203</v>
      </c>
      <c r="PO25" s="14">
        <v>-158.5</v>
      </c>
      <c r="PP25" s="14"/>
      <c r="PQ25" s="14"/>
      <c r="PR25" s="14"/>
      <c r="PS25" s="14">
        <v>0</v>
      </c>
      <c r="PT25" s="14">
        <v>1.5</v>
      </c>
      <c r="PU25" s="14">
        <v>2</v>
      </c>
      <c r="PV25" s="14">
        <v>2</v>
      </c>
      <c r="PW25" s="14">
        <v>-0.5</v>
      </c>
      <c r="PX25" s="14">
        <v>1.8</v>
      </c>
      <c r="PY25" s="14">
        <v>1.78</v>
      </c>
      <c r="PZ25" s="14">
        <v>1.78</v>
      </c>
      <c r="QA25" s="14">
        <v>0.02</v>
      </c>
      <c r="QB25" s="14">
        <v>4.9000000000000004</v>
      </c>
      <c r="QC25" s="14">
        <v>4.9000000000000004</v>
      </c>
      <c r="QD25" s="14">
        <v>4.9000000000000004</v>
      </c>
      <c r="QE25" s="14">
        <v>0</v>
      </c>
      <c r="QF25" s="14">
        <v>20.3</v>
      </c>
      <c r="QG25" s="14">
        <v>20.274049999999999</v>
      </c>
      <c r="QH25" s="14">
        <v>20.274049999999999</v>
      </c>
      <c r="QI25" s="14">
        <v>2.5950000000000001E-2</v>
      </c>
      <c r="QJ25" s="14">
        <v>20</v>
      </c>
      <c r="QK25" s="14">
        <v>18.892130000000002</v>
      </c>
      <c r="QL25" s="14">
        <v>19.436350000000001</v>
      </c>
      <c r="QM25" s="14">
        <v>0.56364999999999998</v>
      </c>
      <c r="QN25" s="14">
        <v>18.7</v>
      </c>
      <c r="QO25" s="14">
        <v>17.006799999999998</v>
      </c>
      <c r="QP25" s="14">
        <v>17.492709999999999</v>
      </c>
      <c r="QQ25" s="14">
        <v>1.20729</v>
      </c>
      <c r="QR25" s="14">
        <v>2.8</v>
      </c>
      <c r="QS25" s="14">
        <v>2.7</v>
      </c>
      <c r="QT25" s="14">
        <v>2.7</v>
      </c>
      <c r="QU25" s="14">
        <v>0.1</v>
      </c>
      <c r="QV25" s="14">
        <v>18.399999999999999</v>
      </c>
      <c r="QW25" s="14">
        <v>17.376090000000001</v>
      </c>
      <c r="QX25" s="14">
        <v>17.881440000000001</v>
      </c>
      <c r="QY25" s="14">
        <v>0.51856000000000002</v>
      </c>
      <c r="QZ25" s="14">
        <v>13.3</v>
      </c>
      <c r="RA25" s="14"/>
      <c r="RB25" s="14">
        <v>11.29</v>
      </c>
      <c r="RC25" s="14">
        <v>2.0099999999999998</v>
      </c>
      <c r="RD25" s="14">
        <v>15.8</v>
      </c>
      <c r="RE25" s="14"/>
      <c r="RF25" s="14">
        <v>9.3439999999999994</v>
      </c>
      <c r="RG25" s="14">
        <v>6.4560000000000004</v>
      </c>
      <c r="RH25" s="14">
        <v>5.5</v>
      </c>
      <c r="RI25" s="14">
        <v>6.73</v>
      </c>
      <c r="RJ25" s="14">
        <v>6.7329999999999997</v>
      </c>
      <c r="RK25" s="14">
        <v>-1.2330000000000001</v>
      </c>
      <c r="RL25" s="14">
        <v>27.3</v>
      </c>
      <c r="RM25" s="14">
        <v>20.399999999999999</v>
      </c>
      <c r="RN25" s="14">
        <v>18.518999999999998</v>
      </c>
      <c r="RO25" s="14">
        <v>8.7810000000000006</v>
      </c>
      <c r="RP25" s="14">
        <v>10.1</v>
      </c>
      <c r="RQ25" s="14"/>
      <c r="RR25" s="14">
        <v>15.53</v>
      </c>
      <c r="RS25" s="14">
        <v>-5.43</v>
      </c>
      <c r="RT25" s="14">
        <v>3.5</v>
      </c>
      <c r="RU25" s="14">
        <v>3.51</v>
      </c>
      <c r="RV25" s="14">
        <v>3.5009999999999999</v>
      </c>
      <c r="RW25" s="14">
        <v>-1E-3</v>
      </c>
      <c r="RX25" s="14">
        <v>3.2</v>
      </c>
      <c r="RY25" s="14">
        <v>4.1842600000000001</v>
      </c>
      <c r="RZ25" s="14">
        <v>11.89724</v>
      </c>
      <c r="SA25" s="14">
        <v>-8.6972400000000007</v>
      </c>
      <c r="SB25" s="14">
        <v>2.5</v>
      </c>
      <c r="SC25" s="14">
        <v>2</v>
      </c>
      <c r="SD25" s="14">
        <v>2</v>
      </c>
      <c r="SE25" s="14">
        <v>0.5</v>
      </c>
      <c r="SF25" s="14">
        <v>0.3</v>
      </c>
      <c r="SG25" s="14">
        <v>0.4</v>
      </c>
      <c r="SH25" s="14">
        <v>0.4</v>
      </c>
      <c r="SI25" s="14">
        <v>-0.1</v>
      </c>
      <c r="SJ25" s="14">
        <v>0.1</v>
      </c>
      <c r="SK25" s="14"/>
      <c r="SL25" s="14">
        <v>0.158</v>
      </c>
      <c r="SM25" s="14">
        <v>-5.8000000000000003E-2</v>
      </c>
      <c r="SN25" s="14">
        <v>19.8</v>
      </c>
      <c r="SO25" s="14">
        <v>18.62002</v>
      </c>
      <c r="SP25" s="14">
        <v>19.1448</v>
      </c>
      <c r="SQ25" s="14">
        <v>0.6552</v>
      </c>
      <c r="SR25" s="14">
        <v>7.1</v>
      </c>
      <c r="SS25" s="14">
        <v>10.76774</v>
      </c>
      <c r="ST25" s="14">
        <v>11.078720000000001</v>
      </c>
      <c r="SU25" s="14">
        <v>-3.97872</v>
      </c>
      <c r="SV25" s="14">
        <v>20.3</v>
      </c>
      <c r="SW25" s="14">
        <v>18.892130000000002</v>
      </c>
      <c r="SX25" s="14">
        <v>19.436350000000001</v>
      </c>
      <c r="SY25" s="14">
        <v>0.86365000000000003</v>
      </c>
      <c r="SZ25" s="14">
        <v>20.2</v>
      </c>
      <c r="TA25" s="14">
        <v>18.892130000000002</v>
      </c>
      <c r="TB25" s="14">
        <v>19.436350000000001</v>
      </c>
      <c r="TC25" s="14">
        <v>0.76365000000000005</v>
      </c>
      <c r="TD25" s="14">
        <v>5.4</v>
      </c>
      <c r="TE25" s="14">
        <v>5.07</v>
      </c>
      <c r="TF25" s="14">
        <v>5.0730000000000004</v>
      </c>
      <c r="TG25" s="14">
        <v>0.32700000000000001</v>
      </c>
      <c r="TH25" s="14">
        <v>0.7</v>
      </c>
      <c r="TI25" s="14">
        <v>9.1</v>
      </c>
      <c r="TJ25" s="14">
        <v>8.9930000000000003</v>
      </c>
      <c r="TK25" s="14">
        <v>-8.2929999999999993</v>
      </c>
      <c r="TL25" s="14">
        <v>32.200000000000003</v>
      </c>
      <c r="TM25" s="14"/>
      <c r="TN25" s="14">
        <v>28.323</v>
      </c>
      <c r="TO25" s="14">
        <v>3.8769999999999998</v>
      </c>
      <c r="TP25" s="14">
        <v>30.6</v>
      </c>
      <c r="TQ25" s="14">
        <v>23.9</v>
      </c>
      <c r="TR25" s="14">
        <v>2.95</v>
      </c>
      <c r="TS25" s="14">
        <v>27.65</v>
      </c>
      <c r="TT25" s="14">
        <v>53.5</v>
      </c>
      <c r="TU25" s="14">
        <v>51.5</v>
      </c>
      <c r="TV25" s="14">
        <v>6.8659999999999997</v>
      </c>
      <c r="TW25" s="14">
        <v>46.634</v>
      </c>
      <c r="TX25" s="14">
        <v>5.0999999999999996</v>
      </c>
      <c r="TY25" s="14">
        <v>0.8</v>
      </c>
      <c r="TZ25" s="14">
        <v>0.219</v>
      </c>
      <c r="UA25" s="14">
        <v>4.8810000000000002</v>
      </c>
      <c r="UB25" s="14">
        <v>3.3</v>
      </c>
      <c r="UC25" s="14">
        <v>0.6</v>
      </c>
      <c r="UD25" s="14">
        <v>0.40100000000000002</v>
      </c>
      <c r="UE25" s="14">
        <v>2.899</v>
      </c>
      <c r="UF25" s="14">
        <v>46.6</v>
      </c>
      <c r="UG25" s="14"/>
      <c r="UH25" s="14">
        <v>40.729999999999997</v>
      </c>
      <c r="UI25" s="14">
        <v>5.87</v>
      </c>
      <c r="UJ25" s="14">
        <v>17.5</v>
      </c>
      <c r="UK25" s="14">
        <v>18.892130000000002</v>
      </c>
      <c r="UL25" s="14">
        <v>19.436350000000001</v>
      </c>
      <c r="UM25" s="14">
        <v>-1.93635</v>
      </c>
      <c r="UN25" s="14">
        <v>5.5</v>
      </c>
      <c r="UO25" s="14">
        <v>8</v>
      </c>
      <c r="UP25" s="14">
        <v>8</v>
      </c>
      <c r="UQ25" s="14">
        <v>-2.5</v>
      </c>
      <c r="UR25" s="14">
        <v>6.9</v>
      </c>
      <c r="US25" s="14"/>
      <c r="UT25" s="14"/>
      <c r="UU25" s="14">
        <v>6.9</v>
      </c>
      <c r="UV25" s="14">
        <v>20.399999999999999</v>
      </c>
      <c r="UW25" s="14">
        <v>18.892130000000002</v>
      </c>
      <c r="UX25" s="14">
        <v>19.436350000000001</v>
      </c>
      <c r="UY25" s="14">
        <v>0.96365000000000001</v>
      </c>
      <c r="UZ25" s="14">
        <v>20.399999999999999</v>
      </c>
      <c r="VA25" s="14">
        <v>18.892130000000002</v>
      </c>
      <c r="VB25" s="14">
        <v>19.436350000000001</v>
      </c>
      <c r="VC25" s="14">
        <v>0.96365000000000001</v>
      </c>
      <c r="VD25" s="14">
        <v>20</v>
      </c>
      <c r="VE25" s="14">
        <v>18.892130000000002</v>
      </c>
      <c r="VF25" s="14">
        <v>19.436350000000001</v>
      </c>
      <c r="VG25" s="14">
        <v>0.56364999999999998</v>
      </c>
      <c r="VH25" s="14">
        <v>0</v>
      </c>
      <c r="VI25" s="14">
        <v>1.68</v>
      </c>
      <c r="VJ25" s="14">
        <v>1.6839999999999999</v>
      </c>
      <c r="VK25" s="14">
        <v>-1.6839999999999999</v>
      </c>
      <c r="VL25" s="14">
        <v>72.5</v>
      </c>
      <c r="VM25" s="14"/>
      <c r="VN25" s="14">
        <v>192.42699999999999</v>
      </c>
      <c r="VO25" s="14">
        <v>-119.92700000000001</v>
      </c>
      <c r="VP25" s="14">
        <v>4</v>
      </c>
      <c r="VQ25" s="14"/>
      <c r="VR25" s="14">
        <v>7.5810000000000004</v>
      </c>
      <c r="VS25" s="14">
        <v>-3.581</v>
      </c>
      <c r="VT25" s="14">
        <v>105.2</v>
      </c>
      <c r="VU25" s="14"/>
      <c r="VV25" s="14">
        <v>107.059</v>
      </c>
      <c r="VW25" s="14">
        <v>-1.859</v>
      </c>
      <c r="VX25" s="14">
        <v>0.6</v>
      </c>
      <c r="VY25" s="14">
        <v>0.6</v>
      </c>
      <c r="VZ25" s="14">
        <v>0.6</v>
      </c>
      <c r="WA25" s="14">
        <v>0</v>
      </c>
      <c r="WB25" s="14">
        <v>34.299999999999997</v>
      </c>
      <c r="WC25" s="14">
        <v>49.3</v>
      </c>
      <c r="WD25" s="14">
        <v>3.4430000000000001</v>
      </c>
      <c r="WE25" s="14">
        <v>30.856999999999999</v>
      </c>
      <c r="WF25" s="14">
        <v>37.6</v>
      </c>
      <c r="WG25" s="14">
        <v>48.3</v>
      </c>
      <c r="WH25" s="14">
        <v>2.9980000000000002</v>
      </c>
      <c r="WI25" s="14">
        <v>34.601999999999997</v>
      </c>
      <c r="WJ25" s="14">
        <v>56.6</v>
      </c>
      <c r="WK25" s="14"/>
      <c r="WL25" s="14">
        <v>78.119</v>
      </c>
      <c r="WM25" s="14">
        <v>-21.518999999999998</v>
      </c>
      <c r="WN25" s="14">
        <v>3.4</v>
      </c>
      <c r="WO25" s="14">
        <v>4.2</v>
      </c>
      <c r="WP25" s="14">
        <v>4.2</v>
      </c>
      <c r="WQ25" s="14">
        <v>-0.8</v>
      </c>
      <c r="WR25" s="14">
        <v>2.1</v>
      </c>
      <c r="WS25" s="14">
        <v>1.2</v>
      </c>
      <c r="WT25" s="14">
        <v>1.2</v>
      </c>
      <c r="WU25" s="14">
        <v>0.9</v>
      </c>
      <c r="WV25" s="14">
        <v>2.2999999999999998</v>
      </c>
      <c r="WW25" s="14">
        <v>2.4</v>
      </c>
      <c r="WX25" s="14">
        <v>2.4</v>
      </c>
      <c r="WY25" s="14">
        <v>-0.1</v>
      </c>
      <c r="WZ25" s="14">
        <v>0</v>
      </c>
      <c r="XA25" s="14"/>
      <c r="XB25" s="14"/>
      <c r="XC25" s="14">
        <v>0</v>
      </c>
      <c r="XD25" s="14">
        <v>10.6</v>
      </c>
      <c r="XE25" s="14"/>
      <c r="XF25" s="14">
        <v>7.8040000000000003</v>
      </c>
      <c r="XG25" s="14">
        <v>2.7959999999999998</v>
      </c>
      <c r="XH25" s="14">
        <v>8</v>
      </c>
      <c r="XI25" s="14">
        <v>8.1999999999999993</v>
      </c>
      <c r="XJ25" s="14">
        <v>8.1999999999999993</v>
      </c>
      <c r="XK25" s="14">
        <v>-0.2</v>
      </c>
      <c r="XL25" s="14">
        <v>20.2</v>
      </c>
      <c r="XM25" s="14">
        <v>18.697759999999999</v>
      </c>
      <c r="XN25" s="14">
        <v>19.241980000000002</v>
      </c>
      <c r="XO25" s="14">
        <v>0.95801999999999998</v>
      </c>
      <c r="XP25" s="14">
        <v>20</v>
      </c>
      <c r="XQ25" s="14">
        <v>18.697759999999999</v>
      </c>
      <c r="XR25" s="14">
        <v>19.241980000000002</v>
      </c>
      <c r="XS25" s="14">
        <v>0.75802000000000003</v>
      </c>
      <c r="XT25" s="14">
        <v>8.5</v>
      </c>
      <c r="XU25" s="14">
        <v>10.7</v>
      </c>
      <c r="XV25" s="14">
        <v>10.7</v>
      </c>
      <c r="XW25" s="14">
        <v>-2.2000000000000002</v>
      </c>
      <c r="XX25" s="14">
        <v>27.2</v>
      </c>
      <c r="XY25" s="14">
        <v>29.5</v>
      </c>
      <c r="XZ25" s="14">
        <v>29.5</v>
      </c>
      <c r="YA25" s="14">
        <v>-2.2999999999999998</v>
      </c>
      <c r="YB25" s="14">
        <v>34.1</v>
      </c>
      <c r="YC25" s="14">
        <v>29.5</v>
      </c>
      <c r="YD25" s="14">
        <v>29.5</v>
      </c>
      <c r="YE25" s="14">
        <v>4.5999999999999996</v>
      </c>
      <c r="YF25" s="14">
        <v>15.2</v>
      </c>
      <c r="YG25" s="14">
        <v>14</v>
      </c>
      <c r="YH25" s="14">
        <v>14</v>
      </c>
      <c r="YI25" s="14">
        <v>1.2</v>
      </c>
      <c r="YJ25" s="14">
        <v>13.7</v>
      </c>
      <c r="YK25" s="14">
        <v>19.53</v>
      </c>
      <c r="YL25" s="14">
        <v>19.526</v>
      </c>
      <c r="YM25" s="14">
        <v>-5.8259999999999996</v>
      </c>
      <c r="YN25" s="14">
        <v>7.1</v>
      </c>
      <c r="YO25" s="14">
        <v>7.85</v>
      </c>
      <c r="YP25" s="14">
        <v>7.85</v>
      </c>
      <c r="YQ25" s="14">
        <v>-0.75</v>
      </c>
      <c r="YR25" s="14">
        <v>11.3</v>
      </c>
      <c r="YS25" s="14">
        <v>11</v>
      </c>
      <c r="YT25" s="14">
        <v>11</v>
      </c>
      <c r="YU25" s="14">
        <v>0.3</v>
      </c>
      <c r="YV25" s="14">
        <v>21.6</v>
      </c>
      <c r="YW25" s="14">
        <v>22</v>
      </c>
      <c r="YX25" s="14">
        <v>22</v>
      </c>
      <c r="YY25" s="14">
        <v>-0.4</v>
      </c>
    </row>
    <row r="26" spans="1:675" ht="24" customHeight="1" x14ac:dyDescent="0.3">
      <c r="A26" s="1"/>
      <c r="B26" s="16" t="s">
        <v>106</v>
      </c>
      <c r="C26" s="16" t="s">
        <v>808</v>
      </c>
      <c r="D26" s="17">
        <v>205.1</v>
      </c>
      <c r="E26" s="17">
        <v>203.40136000000001</v>
      </c>
      <c r="F26" s="17">
        <v>203.40136000000001</v>
      </c>
      <c r="G26" s="17">
        <v>1.6986399999999999</v>
      </c>
      <c r="H26" s="17">
        <v>638.1</v>
      </c>
      <c r="I26" s="17">
        <v>627.79395999999997</v>
      </c>
      <c r="J26" s="17">
        <v>627.79395999999997</v>
      </c>
      <c r="K26" s="17">
        <v>10.306039999999999</v>
      </c>
      <c r="L26" s="17">
        <v>216.1</v>
      </c>
      <c r="M26" s="17">
        <v>204.43100999999999</v>
      </c>
      <c r="N26" s="17">
        <v>204.43100999999999</v>
      </c>
      <c r="O26" s="17">
        <v>11.668990000000001</v>
      </c>
      <c r="P26" s="17"/>
      <c r="Q26" s="17"/>
      <c r="R26" s="17"/>
      <c r="S26" s="17">
        <v>0</v>
      </c>
      <c r="T26" s="17"/>
      <c r="U26" s="17"/>
      <c r="V26" s="17"/>
      <c r="W26" s="17">
        <v>0</v>
      </c>
      <c r="X26" s="17">
        <v>90.7</v>
      </c>
      <c r="Y26" s="17">
        <v>91.867829999999998</v>
      </c>
      <c r="Z26" s="17">
        <v>91.867829999999998</v>
      </c>
      <c r="AA26" s="17">
        <v>-1.1678299999999999</v>
      </c>
      <c r="AB26" s="17">
        <v>242.2</v>
      </c>
      <c r="AC26" s="17">
        <v>242</v>
      </c>
      <c r="AD26" s="17">
        <v>242</v>
      </c>
      <c r="AE26" s="17">
        <v>0.2</v>
      </c>
      <c r="AF26" s="17"/>
      <c r="AG26" s="17"/>
      <c r="AH26" s="17"/>
      <c r="AI26" s="17">
        <v>0</v>
      </c>
      <c r="AJ26" s="17">
        <v>0</v>
      </c>
      <c r="AK26" s="17"/>
      <c r="AL26" s="17"/>
      <c r="AM26" s="17">
        <v>0</v>
      </c>
      <c r="AN26" s="17">
        <v>159.80000000000001</v>
      </c>
      <c r="AO26" s="17">
        <v>165.64075</v>
      </c>
      <c r="AP26" s="17">
        <v>166.31572</v>
      </c>
      <c r="AQ26" s="17">
        <v>-6.51572</v>
      </c>
      <c r="AR26" s="17">
        <v>159.9</v>
      </c>
      <c r="AS26" s="17">
        <v>165.64075</v>
      </c>
      <c r="AT26" s="17">
        <v>166.31572</v>
      </c>
      <c r="AU26" s="17">
        <v>-6.4157200000000003</v>
      </c>
      <c r="AV26" s="17">
        <v>159.80000000000001</v>
      </c>
      <c r="AW26" s="17">
        <v>165.64075</v>
      </c>
      <c r="AX26" s="17">
        <v>166.31572</v>
      </c>
      <c r="AY26" s="17">
        <v>-6.51572</v>
      </c>
      <c r="AZ26" s="17">
        <v>261.10000000000002</v>
      </c>
      <c r="BA26" s="17">
        <v>249.20725999999999</v>
      </c>
      <c r="BB26" s="17">
        <v>250.22275999999999</v>
      </c>
      <c r="BC26" s="17">
        <v>10.87724</v>
      </c>
      <c r="BD26" s="17">
        <v>203</v>
      </c>
      <c r="BE26" s="17">
        <v>207.24285</v>
      </c>
      <c r="BF26" s="17">
        <v>207.24285</v>
      </c>
      <c r="BG26" s="17">
        <v>-4.2428499999999998</v>
      </c>
      <c r="BH26" s="17">
        <v>108.3</v>
      </c>
      <c r="BI26" s="17">
        <v>103.93259999999999</v>
      </c>
      <c r="BJ26" s="17">
        <v>103.93259999999999</v>
      </c>
      <c r="BK26" s="17">
        <v>4.3673999999999999</v>
      </c>
      <c r="BL26" s="17">
        <v>555.9</v>
      </c>
      <c r="BM26" s="17">
        <v>566.08941000000004</v>
      </c>
      <c r="BN26" s="17">
        <v>566.08941000000004</v>
      </c>
      <c r="BO26" s="17">
        <v>-10.189410000000001</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170</v>
      </c>
      <c r="CK26" s="17">
        <v>164.06706</v>
      </c>
      <c r="CL26" s="17">
        <v>164.06706</v>
      </c>
      <c r="CM26" s="17">
        <v>5.9329400000000003</v>
      </c>
      <c r="CN26" s="17">
        <v>7.7</v>
      </c>
      <c r="CO26" s="17">
        <v>7.3919600000000001</v>
      </c>
      <c r="CP26" s="17">
        <v>7.3919600000000001</v>
      </c>
      <c r="CQ26" s="17">
        <v>0.30803999999999998</v>
      </c>
      <c r="CR26" s="17">
        <v>5.4</v>
      </c>
      <c r="CS26" s="17">
        <v>4.0575400000000004</v>
      </c>
      <c r="CT26" s="17">
        <v>4.0575400000000004</v>
      </c>
      <c r="CU26" s="17">
        <v>1.34246</v>
      </c>
      <c r="CV26" s="17">
        <v>22.4</v>
      </c>
      <c r="CW26" s="17"/>
      <c r="CX26" s="17"/>
      <c r="CY26" s="17">
        <v>22.4</v>
      </c>
      <c r="CZ26" s="17">
        <v>6.8</v>
      </c>
      <c r="DA26" s="17">
        <v>6.8787000000000003</v>
      </c>
      <c r="DB26" s="17">
        <v>6.8787000000000003</v>
      </c>
      <c r="DC26" s="17">
        <v>-7.8700000000000006E-2</v>
      </c>
      <c r="DD26" s="17"/>
      <c r="DE26" s="17"/>
      <c r="DF26" s="17"/>
      <c r="DG26" s="17">
        <v>0</v>
      </c>
      <c r="DH26" s="17">
        <v>142.1</v>
      </c>
      <c r="DI26" s="17">
        <v>142.44412</v>
      </c>
      <c r="DJ26" s="17">
        <v>142.44412</v>
      </c>
      <c r="DK26" s="17">
        <v>-0.34411999999999998</v>
      </c>
      <c r="DL26" s="17"/>
      <c r="DM26" s="17"/>
      <c r="DN26" s="17"/>
      <c r="DO26" s="17">
        <v>0</v>
      </c>
      <c r="DP26" s="17"/>
      <c r="DQ26" s="17"/>
      <c r="DR26" s="17"/>
      <c r="DS26" s="17">
        <v>0</v>
      </c>
      <c r="DT26" s="17"/>
      <c r="DU26" s="17"/>
      <c r="DV26" s="17"/>
      <c r="DW26" s="17">
        <v>0</v>
      </c>
      <c r="DX26" s="17"/>
      <c r="DY26" s="17"/>
      <c r="DZ26" s="17"/>
      <c r="EA26" s="17">
        <v>0</v>
      </c>
      <c r="EB26" s="17">
        <v>110.4</v>
      </c>
      <c r="EC26" s="17">
        <v>112.46647</v>
      </c>
      <c r="ED26" s="17">
        <v>112.46647</v>
      </c>
      <c r="EE26" s="17">
        <v>-2.0664699999999998</v>
      </c>
      <c r="EF26" s="17">
        <v>221.2</v>
      </c>
      <c r="EG26" s="17">
        <v>220.69499999999999</v>
      </c>
      <c r="EH26" s="17">
        <v>220.69499999999999</v>
      </c>
      <c r="EI26" s="17">
        <v>0.505</v>
      </c>
      <c r="EJ26" s="17"/>
      <c r="EK26" s="17"/>
      <c r="EL26" s="17"/>
      <c r="EM26" s="17">
        <v>0</v>
      </c>
      <c r="EN26" s="17"/>
      <c r="EO26" s="17"/>
      <c r="EP26" s="17"/>
      <c r="EQ26" s="17">
        <v>0</v>
      </c>
      <c r="ER26" s="17"/>
      <c r="ES26" s="17"/>
      <c r="ET26" s="17"/>
      <c r="EU26" s="17">
        <v>0</v>
      </c>
      <c r="EV26" s="17">
        <v>6.5</v>
      </c>
      <c r="EW26" s="17">
        <v>6.39</v>
      </c>
      <c r="EX26" s="17">
        <v>6.39</v>
      </c>
      <c r="EY26" s="17">
        <v>0.11</v>
      </c>
      <c r="EZ26" s="17">
        <v>457.3</v>
      </c>
      <c r="FA26" s="17">
        <v>457.09426999999999</v>
      </c>
      <c r="FB26" s="17">
        <v>457.09426999999999</v>
      </c>
      <c r="FC26" s="17">
        <v>0.20573</v>
      </c>
      <c r="FD26" s="17">
        <v>77.2</v>
      </c>
      <c r="FE26" s="17">
        <v>81.635570000000001</v>
      </c>
      <c r="FF26" s="17">
        <v>81.635570000000001</v>
      </c>
      <c r="FG26" s="17">
        <v>-4.4355700000000002</v>
      </c>
      <c r="FH26" s="17">
        <v>152.6</v>
      </c>
      <c r="FI26" s="17">
        <v>151.36251999999999</v>
      </c>
      <c r="FJ26" s="17">
        <v>151.36251999999999</v>
      </c>
      <c r="FK26" s="17">
        <v>1.2374799999999999</v>
      </c>
      <c r="FL26" s="17">
        <v>42.1</v>
      </c>
      <c r="FM26" s="17">
        <v>41.8</v>
      </c>
      <c r="FN26" s="17">
        <v>41.8</v>
      </c>
      <c r="FO26" s="17">
        <v>0.3</v>
      </c>
      <c r="FP26" s="17">
        <v>18.399999999999999</v>
      </c>
      <c r="FQ26" s="17">
        <v>19.21088</v>
      </c>
      <c r="FR26" s="17">
        <v>19.21088</v>
      </c>
      <c r="FS26" s="17">
        <v>-0.81088000000000005</v>
      </c>
      <c r="FT26" s="17">
        <v>18.899999999999999</v>
      </c>
      <c r="FU26" s="17">
        <v>17.93975</v>
      </c>
      <c r="FV26" s="17">
        <v>18.46453</v>
      </c>
      <c r="FW26" s="17">
        <v>0.43547000000000002</v>
      </c>
      <c r="FX26" s="17">
        <v>94.3</v>
      </c>
      <c r="FY26" s="17">
        <v>87.773570000000007</v>
      </c>
      <c r="FZ26" s="17">
        <v>87.773570000000007</v>
      </c>
      <c r="GA26" s="17">
        <v>6.5264300000000004</v>
      </c>
      <c r="GB26" s="17"/>
      <c r="GC26" s="17"/>
      <c r="GD26" s="17"/>
      <c r="GE26" s="17">
        <v>0</v>
      </c>
      <c r="GF26" s="17"/>
      <c r="GG26" s="17"/>
      <c r="GH26" s="17"/>
      <c r="GI26" s="17">
        <v>0</v>
      </c>
      <c r="GJ26" s="17"/>
      <c r="GK26" s="17"/>
      <c r="GL26" s="17"/>
      <c r="GM26" s="17">
        <v>0</v>
      </c>
      <c r="GN26" s="17">
        <v>107.6</v>
      </c>
      <c r="GO26" s="17">
        <v>110.48202000000001</v>
      </c>
      <c r="GP26" s="17">
        <v>110.48202000000001</v>
      </c>
      <c r="GQ26" s="17">
        <v>-2.8820199999999998</v>
      </c>
      <c r="GR26" s="17">
        <v>20.9</v>
      </c>
      <c r="GS26" s="17">
        <v>18</v>
      </c>
      <c r="GT26" s="17">
        <v>18.21209</v>
      </c>
      <c r="GU26" s="17">
        <v>2.68791</v>
      </c>
      <c r="GV26" s="17">
        <v>46.5</v>
      </c>
      <c r="GW26" s="17">
        <v>45.381999999999998</v>
      </c>
      <c r="GX26" s="17">
        <v>45.381999999999998</v>
      </c>
      <c r="GY26" s="17">
        <v>1.1180000000000001</v>
      </c>
      <c r="GZ26" s="17">
        <v>4</v>
      </c>
      <c r="HA26" s="17"/>
      <c r="HB26" s="17"/>
      <c r="HC26" s="17">
        <v>4</v>
      </c>
      <c r="HD26" s="17">
        <v>34.5</v>
      </c>
      <c r="HE26" s="17">
        <v>32.99944</v>
      </c>
      <c r="HF26" s="17">
        <v>32.99944</v>
      </c>
      <c r="HG26" s="17">
        <v>1.5005599999999999</v>
      </c>
      <c r="HH26" s="17">
        <v>133.19999999999999</v>
      </c>
      <c r="HI26" s="17">
        <v>130.7525</v>
      </c>
      <c r="HJ26" s="17">
        <v>174.55948000000001</v>
      </c>
      <c r="HK26" s="17">
        <v>-41.359479999999998</v>
      </c>
      <c r="HL26" s="17"/>
      <c r="HM26" s="17"/>
      <c r="HN26" s="17"/>
      <c r="HO26" s="17">
        <v>0</v>
      </c>
      <c r="HP26" s="17"/>
      <c r="HQ26" s="17"/>
      <c r="HR26" s="17"/>
      <c r="HS26" s="17">
        <v>0</v>
      </c>
      <c r="HT26" s="17">
        <v>41.6</v>
      </c>
      <c r="HU26" s="17"/>
      <c r="HV26" s="17">
        <v>29.632539999999999</v>
      </c>
      <c r="HW26" s="17">
        <v>11.967460000000001</v>
      </c>
      <c r="HX26" s="17"/>
      <c r="HY26" s="17"/>
      <c r="HZ26" s="17"/>
      <c r="IA26" s="17">
        <v>0</v>
      </c>
      <c r="IB26" s="17"/>
      <c r="IC26" s="17"/>
      <c r="ID26" s="17"/>
      <c r="IE26" s="17">
        <v>0</v>
      </c>
      <c r="IF26" s="17">
        <v>43.8</v>
      </c>
      <c r="IG26" s="17">
        <v>45.265309999999999</v>
      </c>
      <c r="IH26" s="17"/>
      <c r="II26" s="17">
        <v>43.8</v>
      </c>
      <c r="IJ26" s="17"/>
      <c r="IK26" s="17"/>
      <c r="IL26" s="17"/>
      <c r="IM26" s="17">
        <v>0</v>
      </c>
      <c r="IN26" s="17"/>
      <c r="IO26" s="17"/>
      <c r="IP26" s="17"/>
      <c r="IQ26" s="17">
        <v>0</v>
      </c>
      <c r="IR26" s="17"/>
      <c r="IS26" s="17"/>
      <c r="IT26" s="17"/>
      <c r="IU26" s="17">
        <v>0</v>
      </c>
      <c r="IV26" s="17">
        <v>84.7</v>
      </c>
      <c r="IW26" s="17">
        <v>84.086690000000004</v>
      </c>
      <c r="IX26" s="17">
        <v>132.83837</v>
      </c>
      <c r="IY26" s="17">
        <v>-48.138370000000002</v>
      </c>
      <c r="IZ26" s="17">
        <v>0</v>
      </c>
      <c r="JA26" s="17"/>
      <c r="JB26" s="17"/>
      <c r="JC26" s="17">
        <v>0</v>
      </c>
      <c r="JD26" s="17">
        <v>122.1</v>
      </c>
      <c r="JE26" s="17"/>
      <c r="JF26" s="17"/>
      <c r="JG26" s="17">
        <v>122.1</v>
      </c>
      <c r="JH26" s="17">
        <v>56.3</v>
      </c>
      <c r="JI26" s="17"/>
      <c r="JJ26" s="17"/>
      <c r="JK26" s="17">
        <v>56.3</v>
      </c>
      <c r="JL26" s="17"/>
      <c r="JM26" s="17"/>
      <c r="JN26" s="17"/>
      <c r="JO26" s="17">
        <v>0</v>
      </c>
      <c r="JP26" s="17">
        <v>71.7</v>
      </c>
      <c r="JQ26" s="17">
        <v>73.590999999999994</v>
      </c>
      <c r="JR26" s="17">
        <v>67.630750000000006</v>
      </c>
      <c r="JS26" s="17">
        <v>4.0692500000000003</v>
      </c>
      <c r="JT26" s="17">
        <v>35.1</v>
      </c>
      <c r="JU26" s="17">
        <v>36.905999999999999</v>
      </c>
      <c r="JV26" s="17">
        <v>33.916919999999998</v>
      </c>
      <c r="JW26" s="17">
        <v>1.1830799999999999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2.1</v>
      </c>
      <c r="KW26" s="17">
        <v>4.7853599999999998</v>
      </c>
      <c r="KX26" s="17">
        <v>4.7853599999999998</v>
      </c>
      <c r="KY26" s="17">
        <v>-2.6853600000000002</v>
      </c>
      <c r="KZ26" s="17">
        <v>89.1</v>
      </c>
      <c r="LA26" s="17">
        <v>21.281089999999999</v>
      </c>
      <c r="LB26" s="17">
        <v>20.59732</v>
      </c>
      <c r="LC26" s="17">
        <v>68.502679999999998</v>
      </c>
      <c r="LD26" s="17">
        <v>114.3</v>
      </c>
      <c r="LE26" s="17">
        <v>123.87406</v>
      </c>
      <c r="LF26" s="17">
        <v>123.52387</v>
      </c>
      <c r="LG26" s="17">
        <v>-9.2238699999999998</v>
      </c>
      <c r="LH26" s="17">
        <v>66.5</v>
      </c>
      <c r="LI26" s="17">
        <v>67.199219999999997</v>
      </c>
      <c r="LJ26" s="17">
        <v>67.199219999999997</v>
      </c>
      <c r="LK26" s="17">
        <v>-0.69921999999999995</v>
      </c>
      <c r="LL26" s="17">
        <v>73.599999999999994</v>
      </c>
      <c r="LM26" s="17">
        <v>78.567999999999998</v>
      </c>
      <c r="LN26" s="17">
        <v>78.567999999999998</v>
      </c>
      <c r="LO26" s="17">
        <v>-4.968</v>
      </c>
      <c r="LP26" s="17">
        <v>30.4</v>
      </c>
      <c r="LQ26" s="17">
        <v>29.980560000000001</v>
      </c>
      <c r="LR26" s="17">
        <v>29.980560000000001</v>
      </c>
      <c r="LS26" s="17">
        <v>0.41943999999999998</v>
      </c>
      <c r="LT26" s="17"/>
      <c r="LU26" s="17"/>
      <c r="LV26" s="17"/>
      <c r="LW26" s="17">
        <v>0</v>
      </c>
      <c r="LX26" s="17">
        <v>0</v>
      </c>
      <c r="LY26" s="17"/>
      <c r="LZ26" s="17"/>
      <c r="MA26" s="17">
        <v>0</v>
      </c>
      <c r="MB26" s="17">
        <v>0</v>
      </c>
      <c r="MC26" s="17"/>
      <c r="MD26" s="17"/>
      <c r="ME26" s="17">
        <v>0</v>
      </c>
      <c r="MF26" s="17">
        <v>140.4</v>
      </c>
      <c r="MG26" s="17">
        <v>147.45215999999999</v>
      </c>
      <c r="MH26" s="17">
        <v>147.45215999999999</v>
      </c>
      <c r="MI26" s="17">
        <v>-7.0521599999999998</v>
      </c>
      <c r="MJ26" s="17">
        <v>140.9</v>
      </c>
      <c r="MK26" s="17">
        <v>147.45215999999999</v>
      </c>
      <c r="ML26" s="17">
        <v>147.45215999999999</v>
      </c>
      <c r="MM26" s="17">
        <v>-6.5521599999999998</v>
      </c>
      <c r="MN26" s="17">
        <v>158</v>
      </c>
      <c r="MO26" s="17">
        <v>147.89496</v>
      </c>
      <c r="MP26" s="17">
        <v>147.89496</v>
      </c>
      <c r="MQ26" s="17">
        <v>10.105040000000001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207.7</v>
      </c>
      <c r="NM26" s="17">
        <v>206.49084999999999</v>
      </c>
      <c r="NN26" s="17">
        <v>206.49084999999999</v>
      </c>
      <c r="NO26" s="17">
        <v>1.2091499999999999</v>
      </c>
      <c r="NP26" s="17">
        <v>99.6</v>
      </c>
      <c r="NQ26" s="17">
        <v>103.55547</v>
      </c>
      <c r="NR26" s="17">
        <v>103.55547</v>
      </c>
      <c r="NS26" s="17">
        <v>-3.95547</v>
      </c>
      <c r="NT26" s="17">
        <v>7.2</v>
      </c>
      <c r="NU26" s="17">
        <v>4.07721</v>
      </c>
      <c r="NV26" s="17">
        <v>4.07721</v>
      </c>
      <c r="NW26" s="17">
        <v>3.1227900000000002</v>
      </c>
      <c r="NX26" s="17">
        <v>4.5</v>
      </c>
      <c r="NY26" s="17">
        <v>4.2773700000000003</v>
      </c>
      <c r="NZ26" s="17">
        <v>4.2773700000000003</v>
      </c>
      <c r="OA26" s="17">
        <v>0.22262999999999999</v>
      </c>
      <c r="OB26" s="17">
        <v>14</v>
      </c>
      <c r="OC26" s="17">
        <v>16.99708</v>
      </c>
      <c r="OD26" s="17">
        <v>17.492709999999999</v>
      </c>
      <c r="OE26" s="17">
        <v>-3.4927100000000002</v>
      </c>
      <c r="OF26" s="17">
        <v>0.3</v>
      </c>
      <c r="OG26" s="17"/>
      <c r="OH26" s="17">
        <v>0.5</v>
      </c>
      <c r="OI26" s="17">
        <v>-0.2</v>
      </c>
      <c r="OJ26" s="17">
        <v>33</v>
      </c>
      <c r="OK26" s="17">
        <v>56.1</v>
      </c>
      <c r="OL26" s="17">
        <v>49.384</v>
      </c>
      <c r="OM26" s="17">
        <v>-16.384</v>
      </c>
      <c r="ON26" s="17">
        <v>16.600000000000001</v>
      </c>
      <c r="OO26" s="17"/>
      <c r="OP26" s="17">
        <v>67.247</v>
      </c>
      <c r="OQ26" s="17">
        <v>-50.646999999999998</v>
      </c>
      <c r="OR26" s="17">
        <v>0</v>
      </c>
      <c r="OS26" s="17">
        <v>4.1900000000000004</v>
      </c>
      <c r="OT26" s="17">
        <v>4.1890000000000001</v>
      </c>
      <c r="OU26" s="17">
        <v>-4.1890000000000001</v>
      </c>
      <c r="OV26" s="17">
        <v>0.1</v>
      </c>
      <c r="OW26" s="17"/>
      <c r="OX26" s="17">
        <v>0.2</v>
      </c>
      <c r="OY26" s="17">
        <v>-0.1</v>
      </c>
      <c r="OZ26" s="17">
        <v>20.399999999999999</v>
      </c>
      <c r="PA26" s="17">
        <v>19.436350000000001</v>
      </c>
      <c r="PB26" s="17">
        <v>19.436350000000001</v>
      </c>
      <c r="PC26" s="17">
        <v>0.96365000000000001</v>
      </c>
      <c r="PD26" s="17">
        <v>10</v>
      </c>
      <c r="PE26" s="17">
        <v>9.9830000000000005</v>
      </c>
      <c r="PF26" s="17">
        <v>9.9830000000000005</v>
      </c>
      <c r="PG26" s="17">
        <v>1.7000000000000001E-2</v>
      </c>
      <c r="PH26" s="17">
        <v>5.4</v>
      </c>
      <c r="PI26" s="17">
        <v>5.67</v>
      </c>
      <c r="PJ26" s="17">
        <v>5.67</v>
      </c>
      <c r="PK26" s="17">
        <v>-0.27</v>
      </c>
      <c r="PL26" s="17">
        <v>60.7</v>
      </c>
      <c r="PM26" s="17"/>
      <c r="PN26" s="17">
        <v>207</v>
      </c>
      <c r="PO26" s="17">
        <v>-146.30000000000001</v>
      </c>
      <c r="PP26" s="17"/>
      <c r="PQ26" s="17"/>
      <c r="PR26" s="17"/>
      <c r="PS26" s="17">
        <v>0</v>
      </c>
      <c r="PT26" s="17">
        <v>1.5</v>
      </c>
      <c r="PU26" s="17">
        <v>2</v>
      </c>
      <c r="PV26" s="17">
        <v>2</v>
      </c>
      <c r="PW26" s="17">
        <v>-0.5</v>
      </c>
      <c r="PX26" s="17">
        <v>1.8</v>
      </c>
      <c r="PY26" s="17">
        <v>1.78</v>
      </c>
      <c r="PZ26" s="17">
        <v>1.78</v>
      </c>
      <c r="QA26" s="17">
        <v>0.02</v>
      </c>
      <c r="QB26" s="17">
        <v>4.9000000000000004</v>
      </c>
      <c r="QC26" s="17">
        <v>4.9000000000000004</v>
      </c>
      <c r="QD26" s="17">
        <v>4.9000000000000004</v>
      </c>
      <c r="QE26" s="17">
        <v>0</v>
      </c>
      <c r="QF26" s="17">
        <v>20.5</v>
      </c>
      <c r="QG26" s="17">
        <v>20.274049999999999</v>
      </c>
      <c r="QH26" s="17">
        <v>20.274049999999999</v>
      </c>
      <c r="QI26" s="17">
        <v>0.22595000000000001</v>
      </c>
      <c r="QJ26" s="17">
        <v>20</v>
      </c>
      <c r="QK26" s="17">
        <v>18.892130000000002</v>
      </c>
      <c r="QL26" s="17">
        <v>19.436350000000001</v>
      </c>
      <c r="QM26" s="17">
        <v>0.56364999999999998</v>
      </c>
      <c r="QN26" s="17">
        <v>18.8</v>
      </c>
      <c r="QO26" s="17">
        <v>17.006799999999998</v>
      </c>
      <c r="QP26" s="17">
        <v>17.492709999999999</v>
      </c>
      <c r="QQ26" s="17">
        <v>1.3072900000000001</v>
      </c>
      <c r="QR26" s="17">
        <v>2.9</v>
      </c>
      <c r="QS26" s="17">
        <v>2.7</v>
      </c>
      <c r="QT26" s="17">
        <v>2.7</v>
      </c>
      <c r="QU26" s="17">
        <v>0.2</v>
      </c>
      <c r="QV26" s="17">
        <v>18.399999999999999</v>
      </c>
      <c r="QW26" s="17">
        <v>17.376090000000001</v>
      </c>
      <c r="QX26" s="17">
        <v>17.881440000000001</v>
      </c>
      <c r="QY26" s="17">
        <v>0.51856000000000002</v>
      </c>
      <c r="QZ26" s="17">
        <v>15.3</v>
      </c>
      <c r="RA26" s="17"/>
      <c r="RB26" s="17">
        <v>12.455</v>
      </c>
      <c r="RC26" s="17">
        <v>2.8450000000000002</v>
      </c>
      <c r="RD26" s="17">
        <v>18.5</v>
      </c>
      <c r="RE26" s="17"/>
      <c r="RF26" s="17">
        <v>11.808</v>
      </c>
      <c r="RG26" s="17">
        <v>6.6920000000000002</v>
      </c>
      <c r="RH26" s="17">
        <v>6.2</v>
      </c>
      <c r="RI26" s="17">
        <v>6.9</v>
      </c>
      <c r="RJ26" s="17">
        <v>6.9020000000000001</v>
      </c>
      <c r="RK26" s="17">
        <v>-0.70199999999999996</v>
      </c>
      <c r="RL26" s="17">
        <v>22.3</v>
      </c>
      <c r="RM26" s="17">
        <v>24.1</v>
      </c>
      <c r="RN26" s="17">
        <v>19.443999999999999</v>
      </c>
      <c r="RO26" s="17">
        <v>2.8559999999999999</v>
      </c>
      <c r="RP26" s="17">
        <v>17.3</v>
      </c>
      <c r="RQ26" s="17"/>
      <c r="RR26" s="17">
        <v>17.003</v>
      </c>
      <c r="RS26" s="17">
        <v>0.29699999999999999</v>
      </c>
      <c r="RT26" s="17">
        <v>3.5</v>
      </c>
      <c r="RU26" s="17">
        <v>3.51</v>
      </c>
      <c r="RV26" s="17">
        <v>3.5009999999999999</v>
      </c>
      <c r="RW26" s="17">
        <v>-1E-3</v>
      </c>
      <c r="RX26" s="17">
        <v>8.6999999999999993</v>
      </c>
      <c r="RY26" s="17">
        <v>4.1842600000000001</v>
      </c>
      <c r="RZ26" s="17">
        <v>11.89724</v>
      </c>
      <c r="SA26" s="17">
        <v>-3.1972399999999999</v>
      </c>
      <c r="SB26" s="17">
        <v>2.5</v>
      </c>
      <c r="SC26" s="17">
        <v>2</v>
      </c>
      <c r="SD26" s="17">
        <v>2</v>
      </c>
      <c r="SE26" s="17">
        <v>0.5</v>
      </c>
      <c r="SF26" s="17">
        <v>0.3</v>
      </c>
      <c r="SG26" s="17">
        <v>0.4</v>
      </c>
      <c r="SH26" s="17">
        <v>0.4</v>
      </c>
      <c r="SI26" s="17">
        <v>-0.1</v>
      </c>
      <c r="SJ26" s="17">
        <v>0.2</v>
      </c>
      <c r="SK26" s="17"/>
      <c r="SL26" s="17">
        <v>0.19900000000000001</v>
      </c>
      <c r="SM26" s="17">
        <v>1E-3</v>
      </c>
      <c r="SN26" s="17">
        <v>19.8</v>
      </c>
      <c r="SO26" s="17">
        <v>18.62002</v>
      </c>
      <c r="SP26" s="17">
        <v>19.1448</v>
      </c>
      <c r="SQ26" s="17">
        <v>0.6552</v>
      </c>
      <c r="SR26" s="17">
        <v>7.1</v>
      </c>
      <c r="SS26" s="17">
        <v>10.76774</v>
      </c>
      <c r="ST26" s="17">
        <v>11.078720000000001</v>
      </c>
      <c r="SU26" s="17">
        <v>-3.97872</v>
      </c>
      <c r="SV26" s="17">
        <v>20.2</v>
      </c>
      <c r="SW26" s="17">
        <v>18.892130000000002</v>
      </c>
      <c r="SX26" s="17">
        <v>19.436350000000001</v>
      </c>
      <c r="SY26" s="17">
        <v>0.76365000000000005</v>
      </c>
      <c r="SZ26" s="17">
        <v>20.2</v>
      </c>
      <c r="TA26" s="17">
        <v>18.892130000000002</v>
      </c>
      <c r="TB26" s="17">
        <v>19.436350000000001</v>
      </c>
      <c r="TC26" s="17">
        <v>0.76365000000000005</v>
      </c>
      <c r="TD26" s="17">
        <v>5</v>
      </c>
      <c r="TE26" s="17">
        <v>5.09</v>
      </c>
      <c r="TF26" s="17">
        <v>5.0910000000000002</v>
      </c>
      <c r="TG26" s="17">
        <v>-9.0999999999999998E-2</v>
      </c>
      <c r="TH26" s="17">
        <v>1.5</v>
      </c>
      <c r="TI26" s="17">
        <v>11.1</v>
      </c>
      <c r="TJ26" s="17">
        <v>8.7070000000000007</v>
      </c>
      <c r="TK26" s="17">
        <v>-7.2069999999999999</v>
      </c>
      <c r="TL26" s="17">
        <v>33.5</v>
      </c>
      <c r="TM26" s="17"/>
      <c r="TN26" s="17">
        <v>31.032</v>
      </c>
      <c r="TO26" s="17">
        <v>2.468</v>
      </c>
      <c r="TP26" s="17">
        <v>33.1</v>
      </c>
      <c r="TQ26" s="17">
        <v>24.5</v>
      </c>
      <c r="TR26" s="17">
        <v>3.427</v>
      </c>
      <c r="TS26" s="17">
        <v>29.672999999999998</v>
      </c>
      <c r="TT26" s="17">
        <v>43.1</v>
      </c>
      <c r="TU26" s="17">
        <v>48</v>
      </c>
      <c r="TV26" s="17">
        <v>7.8209999999999997</v>
      </c>
      <c r="TW26" s="17">
        <v>35.279000000000003</v>
      </c>
      <c r="TX26" s="17">
        <v>6.1</v>
      </c>
      <c r="TY26" s="17">
        <v>1.7</v>
      </c>
      <c r="TZ26" s="17">
        <v>0.23400000000000001</v>
      </c>
      <c r="UA26" s="17">
        <v>5.8659999999999997</v>
      </c>
      <c r="UB26" s="17">
        <v>4.9000000000000004</v>
      </c>
      <c r="UC26" s="17">
        <v>1.1000000000000001</v>
      </c>
      <c r="UD26" s="17">
        <v>0.498</v>
      </c>
      <c r="UE26" s="17">
        <v>4.4020000000000001</v>
      </c>
      <c r="UF26" s="17">
        <v>44.5</v>
      </c>
      <c r="UG26" s="17"/>
      <c r="UH26" s="17">
        <v>41.7</v>
      </c>
      <c r="UI26" s="17">
        <v>2.8</v>
      </c>
      <c r="UJ26" s="17">
        <v>17.5</v>
      </c>
      <c r="UK26" s="17">
        <v>18.892130000000002</v>
      </c>
      <c r="UL26" s="17">
        <v>19.436350000000001</v>
      </c>
      <c r="UM26" s="17">
        <v>-1.93635</v>
      </c>
      <c r="UN26" s="17">
        <v>5.6</v>
      </c>
      <c r="UO26" s="17">
        <v>8</v>
      </c>
      <c r="UP26" s="17">
        <v>8</v>
      </c>
      <c r="UQ26" s="17">
        <v>-2.4</v>
      </c>
      <c r="UR26" s="17">
        <v>6.8</v>
      </c>
      <c r="US26" s="17"/>
      <c r="UT26" s="17"/>
      <c r="UU26" s="17">
        <v>6.8</v>
      </c>
      <c r="UV26" s="17">
        <v>20.399999999999999</v>
      </c>
      <c r="UW26" s="17">
        <v>18.892130000000002</v>
      </c>
      <c r="UX26" s="17">
        <v>19.436350000000001</v>
      </c>
      <c r="UY26" s="17">
        <v>0.96365000000000001</v>
      </c>
      <c r="UZ26" s="17">
        <v>20.399999999999999</v>
      </c>
      <c r="VA26" s="17">
        <v>18.892130000000002</v>
      </c>
      <c r="VB26" s="17">
        <v>19.436350000000001</v>
      </c>
      <c r="VC26" s="17">
        <v>0.96365000000000001</v>
      </c>
      <c r="VD26" s="17">
        <v>20</v>
      </c>
      <c r="VE26" s="17">
        <v>18.892130000000002</v>
      </c>
      <c r="VF26" s="17">
        <v>19.436350000000001</v>
      </c>
      <c r="VG26" s="17">
        <v>0.56364999999999998</v>
      </c>
      <c r="VH26" s="17">
        <v>2</v>
      </c>
      <c r="VI26" s="17">
        <v>2.68</v>
      </c>
      <c r="VJ26" s="17">
        <v>2.6760000000000002</v>
      </c>
      <c r="VK26" s="17">
        <v>-0.67600000000000005</v>
      </c>
      <c r="VL26" s="17">
        <v>119.5</v>
      </c>
      <c r="VM26" s="17"/>
      <c r="VN26" s="17">
        <v>212.90299999999999</v>
      </c>
      <c r="VO26" s="17">
        <v>-93.403000000000006</v>
      </c>
      <c r="VP26" s="17">
        <v>5</v>
      </c>
      <c r="VQ26" s="17"/>
      <c r="VR26" s="17">
        <v>10.211</v>
      </c>
      <c r="VS26" s="17">
        <v>-5.2110000000000003</v>
      </c>
      <c r="VT26" s="17">
        <v>113.1</v>
      </c>
      <c r="VU26" s="17"/>
      <c r="VV26" s="17">
        <v>123.48699999999999</v>
      </c>
      <c r="VW26" s="17">
        <v>-10.387</v>
      </c>
      <c r="VX26" s="17">
        <v>0.6</v>
      </c>
      <c r="VY26" s="17">
        <v>0.6</v>
      </c>
      <c r="VZ26" s="17">
        <v>0.6</v>
      </c>
      <c r="WA26" s="17">
        <v>0</v>
      </c>
      <c r="WB26" s="17">
        <v>11.7</v>
      </c>
      <c r="WC26" s="17">
        <v>47.9</v>
      </c>
      <c r="WD26" s="17">
        <v>2.6179999999999999</v>
      </c>
      <c r="WE26" s="17">
        <v>9.0820000000000007</v>
      </c>
      <c r="WF26" s="17">
        <v>14.6</v>
      </c>
      <c r="WG26" s="17">
        <v>47.4</v>
      </c>
      <c r="WH26" s="17">
        <v>1.5489999999999999</v>
      </c>
      <c r="WI26" s="17">
        <v>13.051</v>
      </c>
      <c r="WJ26" s="17">
        <v>78.900000000000006</v>
      </c>
      <c r="WK26" s="17"/>
      <c r="WL26" s="17">
        <v>90.251000000000005</v>
      </c>
      <c r="WM26" s="17">
        <v>-11.351000000000001</v>
      </c>
      <c r="WN26" s="17">
        <v>3.4</v>
      </c>
      <c r="WO26" s="17">
        <v>4.2</v>
      </c>
      <c r="WP26" s="17">
        <v>4.2</v>
      </c>
      <c r="WQ26" s="17">
        <v>-0.8</v>
      </c>
      <c r="WR26" s="17">
        <v>2.1</v>
      </c>
      <c r="WS26" s="17">
        <v>1.2</v>
      </c>
      <c r="WT26" s="17">
        <v>1.2</v>
      </c>
      <c r="WU26" s="17">
        <v>0.9</v>
      </c>
      <c r="WV26" s="17">
        <v>2.2999999999999998</v>
      </c>
      <c r="WW26" s="17">
        <v>2.4</v>
      </c>
      <c r="WX26" s="17">
        <v>2.4</v>
      </c>
      <c r="WY26" s="17">
        <v>-0.1</v>
      </c>
      <c r="WZ26" s="17">
        <v>0</v>
      </c>
      <c r="XA26" s="17"/>
      <c r="XB26" s="17"/>
      <c r="XC26" s="17">
        <v>0</v>
      </c>
      <c r="XD26" s="17">
        <v>12.5</v>
      </c>
      <c r="XE26" s="17"/>
      <c r="XF26" s="17">
        <v>9.9380000000000006</v>
      </c>
      <c r="XG26" s="17">
        <v>2.5619999999999998</v>
      </c>
      <c r="XH26" s="17">
        <v>8</v>
      </c>
      <c r="XI26" s="17">
        <v>8.1999999999999993</v>
      </c>
      <c r="XJ26" s="17">
        <v>8.1999999999999993</v>
      </c>
      <c r="XK26" s="17">
        <v>-0.2</v>
      </c>
      <c r="XL26" s="17">
        <v>20.100000000000001</v>
      </c>
      <c r="XM26" s="17">
        <v>18.697759999999999</v>
      </c>
      <c r="XN26" s="17">
        <v>19.241980000000002</v>
      </c>
      <c r="XO26" s="17">
        <v>0.85802</v>
      </c>
      <c r="XP26" s="17">
        <v>20</v>
      </c>
      <c r="XQ26" s="17">
        <v>18.697759999999999</v>
      </c>
      <c r="XR26" s="17">
        <v>19.241980000000002</v>
      </c>
      <c r="XS26" s="17">
        <v>0.75802000000000003</v>
      </c>
      <c r="XT26" s="17">
        <v>9.3000000000000007</v>
      </c>
      <c r="XU26" s="17">
        <v>10.7</v>
      </c>
      <c r="XV26" s="17">
        <v>10.7</v>
      </c>
      <c r="XW26" s="17">
        <v>-1.4</v>
      </c>
      <c r="XX26" s="17">
        <v>27</v>
      </c>
      <c r="XY26" s="17">
        <v>29.5</v>
      </c>
      <c r="XZ26" s="17">
        <v>29.5</v>
      </c>
      <c r="YA26" s="17">
        <v>-2.5</v>
      </c>
      <c r="YB26" s="17">
        <v>33.9</v>
      </c>
      <c r="YC26" s="17">
        <v>29.5</v>
      </c>
      <c r="YD26" s="17">
        <v>29.5</v>
      </c>
      <c r="YE26" s="17">
        <v>4.4000000000000004</v>
      </c>
      <c r="YF26" s="17">
        <v>15</v>
      </c>
      <c r="YG26" s="17">
        <v>14</v>
      </c>
      <c r="YH26" s="17">
        <v>14</v>
      </c>
      <c r="YI26" s="17">
        <v>1</v>
      </c>
      <c r="YJ26" s="17">
        <v>13.7</v>
      </c>
      <c r="YK26" s="17">
        <v>19.53</v>
      </c>
      <c r="YL26" s="17">
        <v>19.526</v>
      </c>
      <c r="YM26" s="17">
        <v>-5.8259999999999996</v>
      </c>
      <c r="YN26" s="17">
        <v>6.7</v>
      </c>
      <c r="YO26" s="17">
        <v>7.85</v>
      </c>
      <c r="YP26" s="17">
        <v>7.85</v>
      </c>
      <c r="YQ26" s="17">
        <v>-1.1499999999999999</v>
      </c>
      <c r="YR26" s="17">
        <v>11.3</v>
      </c>
      <c r="YS26" s="17">
        <v>11</v>
      </c>
      <c r="YT26" s="17">
        <v>11</v>
      </c>
      <c r="YU26" s="17">
        <v>0.3</v>
      </c>
      <c r="YV26" s="17">
        <v>21.3</v>
      </c>
      <c r="YW26" s="17">
        <v>22</v>
      </c>
      <c r="YX26" s="17">
        <v>22</v>
      </c>
      <c r="YY26" s="17">
        <v>-0.7</v>
      </c>
    </row>
    <row r="27" spans="1:675" ht="24" customHeight="1" x14ac:dyDescent="0.3">
      <c r="A27" s="1"/>
      <c r="B27" s="16" t="s">
        <v>106</v>
      </c>
      <c r="C27" s="16" t="s">
        <v>809</v>
      </c>
      <c r="D27" s="17">
        <v>204.6</v>
      </c>
      <c r="E27" s="17">
        <v>203.40136000000001</v>
      </c>
      <c r="F27" s="17">
        <v>203.40136000000001</v>
      </c>
      <c r="G27" s="17">
        <v>1.1986399999999999</v>
      </c>
      <c r="H27" s="17">
        <v>643.1</v>
      </c>
      <c r="I27" s="17">
        <v>627.79395999999997</v>
      </c>
      <c r="J27" s="17">
        <v>627.79395999999997</v>
      </c>
      <c r="K27" s="17">
        <v>15.306039999999999</v>
      </c>
      <c r="L27" s="17">
        <v>216.5</v>
      </c>
      <c r="M27" s="17">
        <v>204.43100999999999</v>
      </c>
      <c r="N27" s="17">
        <v>204.43100999999999</v>
      </c>
      <c r="O27" s="17">
        <v>12.068989999999999</v>
      </c>
      <c r="P27" s="17"/>
      <c r="Q27" s="17"/>
      <c r="R27" s="17"/>
      <c r="S27" s="17">
        <v>0</v>
      </c>
      <c r="T27" s="17"/>
      <c r="U27" s="17"/>
      <c r="V27" s="17"/>
      <c r="W27" s="17">
        <v>0</v>
      </c>
      <c r="X27" s="17">
        <v>91.7</v>
      </c>
      <c r="Y27" s="17">
        <v>91.867829999999998</v>
      </c>
      <c r="Z27" s="17">
        <v>91.867829999999998</v>
      </c>
      <c r="AA27" s="17">
        <v>-0.16783000000000001</v>
      </c>
      <c r="AB27" s="17">
        <v>243.2</v>
      </c>
      <c r="AC27" s="17">
        <v>242</v>
      </c>
      <c r="AD27" s="17">
        <v>242</v>
      </c>
      <c r="AE27" s="17">
        <v>1.2</v>
      </c>
      <c r="AF27" s="17"/>
      <c r="AG27" s="17"/>
      <c r="AH27" s="17"/>
      <c r="AI27" s="17">
        <v>0</v>
      </c>
      <c r="AJ27" s="17">
        <v>0</v>
      </c>
      <c r="AK27" s="17"/>
      <c r="AL27" s="17"/>
      <c r="AM27" s="17">
        <v>0</v>
      </c>
      <c r="AN27" s="17">
        <v>174.9</v>
      </c>
      <c r="AO27" s="17">
        <v>159.76264</v>
      </c>
      <c r="AP27" s="17">
        <v>158.71006</v>
      </c>
      <c r="AQ27" s="17">
        <v>16.18994</v>
      </c>
      <c r="AR27" s="17">
        <v>198.1</v>
      </c>
      <c r="AS27" s="17">
        <v>159.76264</v>
      </c>
      <c r="AT27" s="17">
        <v>158.71006</v>
      </c>
      <c r="AU27" s="17">
        <v>39.389940000000003</v>
      </c>
      <c r="AV27" s="17">
        <v>195.3</v>
      </c>
      <c r="AW27" s="17">
        <v>159.76264</v>
      </c>
      <c r="AX27" s="17">
        <v>158.71006</v>
      </c>
      <c r="AY27" s="17">
        <v>36.589939999999999</v>
      </c>
      <c r="AZ27" s="17">
        <v>283.39999999999998</v>
      </c>
      <c r="BA27" s="17">
        <v>240.36360999999999</v>
      </c>
      <c r="BB27" s="17">
        <v>238.78</v>
      </c>
      <c r="BC27" s="17">
        <v>44.62</v>
      </c>
      <c r="BD27" s="17">
        <v>202</v>
      </c>
      <c r="BE27" s="17">
        <v>207.24285</v>
      </c>
      <c r="BF27" s="17">
        <v>207.24285</v>
      </c>
      <c r="BG27" s="17">
        <v>-5.2428499999999998</v>
      </c>
      <c r="BH27" s="17">
        <v>107.7</v>
      </c>
      <c r="BI27" s="17">
        <v>103.93259999999999</v>
      </c>
      <c r="BJ27" s="17">
        <v>103.93259999999999</v>
      </c>
      <c r="BK27" s="17">
        <v>3.7673999999999999</v>
      </c>
      <c r="BL27" s="17">
        <v>565.70000000000005</v>
      </c>
      <c r="BM27" s="17">
        <v>566.08941000000004</v>
      </c>
      <c r="BN27" s="17">
        <v>566.08941000000004</v>
      </c>
      <c r="BO27" s="17">
        <v>-0.38940999999999998</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168.4</v>
      </c>
      <c r="CK27" s="17">
        <v>164.06706</v>
      </c>
      <c r="CL27" s="17">
        <v>164.06706</v>
      </c>
      <c r="CM27" s="17">
        <v>4.3329399999999998</v>
      </c>
      <c r="CN27" s="17">
        <v>7.8</v>
      </c>
      <c r="CO27" s="17">
        <v>7.3919600000000001</v>
      </c>
      <c r="CP27" s="17">
        <v>7.3919600000000001</v>
      </c>
      <c r="CQ27" s="17">
        <v>0.40804000000000001</v>
      </c>
      <c r="CR27" s="17">
        <v>5.5</v>
      </c>
      <c r="CS27" s="17">
        <v>4.0575400000000004</v>
      </c>
      <c r="CT27" s="17">
        <v>4.0575400000000004</v>
      </c>
      <c r="CU27" s="17">
        <v>1.4424600000000001</v>
      </c>
      <c r="CV27" s="17">
        <v>22.3</v>
      </c>
      <c r="CW27" s="17">
        <v>22.410769999999999</v>
      </c>
      <c r="CX27" s="17"/>
      <c r="CY27" s="17">
        <v>22.3</v>
      </c>
      <c r="CZ27" s="17">
        <v>6.2</v>
      </c>
      <c r="DA27" s="17">
        <v>6.8787000000000003</v>
      </c>
      <c r="DB27" s="17">
        <v>6.8787000000000003</v>
      </c>
      <c r="DC27" s="17">
        <v>-0.67869999999999997</v>
      </c>
      <c r="DD27" s="17"/>
      <c r="DE27" s="17"/>
      <c r="DF27" s="17"/>
      <c r="DG27" s="17">
        <v>0</v>
      </c>
      <c r="DH27" s="17">
        <v>143.5</v>
      </c>
      <c r="DI27" s="17">
        <v>142.44412</v>
      </c>
      <c r="DJ27" s="17">
        <v>142.44412</v>
      </c>
      <c r="DK27" s="17">
        <v>1.0558799999999999</v>
      </c>
      <c r="DL27" s="17"/>
      <c r="DM27" s="17"/>
      <c r="DN27" s="17"/>
      <c r="DO27" s="17">
        <v>0</v>
      </c>
      <c r="DP27" s="17"/>
      <c r="DQ27" s="17"/>
      <c r="DR27" s="17"/>
      <c r="DS27" s="17">
        <v>0</v>
      </c>
      <c r="DT27" s="17"/>
      <c r="DU27" s="17"/>
      <c r="DV27" s="17"/>
      <c r="DW27" s="17">
        <v>0</v>
      </c>
      <c r="DX27" s="17"/>
      <c r="DY27" s="17"/>
      <c r="DZ27" s="17"/>
      <c r="EA27" s="17">
        <v>0</v>
      </c>
      <c r="EB27" s="17">
        <v>110.4</v>
      </c>
      <c r="EC27" s="17">
        <v>112.46647</v>
      </c>
      <c r="ED27" s="17">
        <v>112.46647</v>
      </c>
      <c r="EE27" s="17">
        <v>-2.0664699999999998</v>
      </c>
      <c r="EF27" s="17">
        <v>223.9</v>
      </c>
      <c r="EG27" s="17">
        <v>220.69499999999999</v>
      </c>
      <c r="EH27" s="17">
        <v>220.69499999999999</v>
      </c>
      <c r="EI27" s="17">
        <v>3.2050000000000001</v>
      </c>
      <c r="EJ27" s="17"/>
      <c r="EK27" s="17"/>
      <c r="EL27" s="17"/>
      <c r="EM27" s="17">
        <v>0</v>
      </c>
      <c r="EN27" s="17"/>
      <c r="EO27" s="17"/>
      <c r="EP27" s="17"/>
      <c r="EQ27" s="17">
        <v>0</v>
      </c>
      <c r="ER27" s="17"/>
      <c r="ES27" s="17"/>
      <c r="ET27" s="17"/>
      <c r="EU27" s="17">
        <v>0</v>
      </c>
      <c r="EV27" s="17">
        <v>6.5</v>
      </c>
      <c r="EW27" s="17">
        <v>6.39</v>
      </c>
      <c r="EX27" s="17">
        <v>6.39</v>
      </c>
      <c r="EY27" s="17">
        <v>0.11</v>
      </c>
      <c r="EZ27" s="17">
        <v>458.8</v>
      </c>
      <c r="FA27" s="17">
        <v>457.09426999999999</v>
      </c>
      <c r="FB27" s="17">
        <v>457.09426999999999</v>
      </c>
      <c r="FC27" s="17">
        <v>1.70573</v>
      </c>
      <c r="FD27" s="17">
        <v>77.5</v>
      </c>
      <c r="FE27" s="17">
        <v>81.635570000000001</v>
      </c>
      <c r="FF27" s="17">
        <v>81.635570000000001</v>
      </c>
      <c r="FG27" s="17">
        <v>-4.1355700000000004</v>
      </c>
      <c r="FH27" s="17">
        <v>152.6</v>
      </c>
      <c r="FI27" s="17">
        <v>151.36251999999999</v>
      </c>
      <c r="FJ27" s="17"/>
      <c r="FK27" s="17">
        <v>152.6</v>
      </c>
      <c r="FL27" s="17">
        <v>24.6</v>
      </c>
      <c r="FM27" s="17">
        <v>8</v>
      </c>
      <c r="FN27" s="17">
        <v>8</v>
      </c>
      <c r="FO27" s="17">
        <v>16.600000000000001</v>
      </c>
      <c r="FP27" s="17">
        <v>18.399999999999999</v>
      </c>
      <c r="FQ27" s="17">
        <v>19.21088</v>
      </c>
      <c r="FR27" s="17">
        <v>19.21088</v>
      </c>
      <c r="FS27" s="17">
        <v>-0.81088000000000005</v>
      </c>
      <c r="FT27" s="17">
        <v>18.899999999999999</v>
      </c>
      <c r="FU27" s="17">
        <v>17.93975</v>
      </c>
      <c r="FV27" s="17">
        <v>18.46453</v>
      </c>
      <c r="FW27" s="17">
        <v>0.43547000000000002</v>
      </c>
      <c r="FX27" s="17">
        <v>91</v>
      </c>
      <c r="FY27" s="17">
        <v>87.773570000000007</v>
      </c>
      <c r="FZ27" s="17">
        <v>87.773570000000007</v>
      </c>
      <c r="GA27" s="17">
        <v>3.2264300000000001</v>
      </c>
      <c r="GB27" s="17"/>
      <c r="GC27" s="17"/>
      <c r="GD27" s="17"/>
      <c r="GE27" s="17">
        <v>0</v>
      </c>
      <c r="GF27" s="17"/>
      <c r="GG27" s="17"/>
      <c r="GH27" s="17"/>
      <c r="GI27" s="17">
        <v>0</v>
      </c>
      <c r="GJ27" s="17"/>
      <c r="GK27" s="17"/>
      <c r="GL27" s="17"/>
      <c r="GM27" s="17">
        <v>0</v>
      </c>
      <c r="GN27" s="17">
        <v>107.6</v>
      </c>
      <c r="GO27" s="17">
        <v>110.48202000000001</v>
      </c>
      <c r="GP27" s="17">
        <v>110.48202000000001</v>
      </c>
      <c r="GQ27" s="17">
        <v>-2.8820199999999998</v>
      </c>
      <c r="GR27" s="17">
        <v>47.1</v>
      </c>
      <c r="GS27" s="17">
        <v>47.082599999999999</v>
      </c>
      <c r="GT27" s="17">
        <v>47.082599999999999</v>
      </c>
      <c r="GU27" s="17">
        <v>1.7399999999999999E-2</v>
      </c>
      <c r="GV27" s="17">
        <v>46.7</v>
      </c>
      <c r="GW27" s="17">
        <v>45.381999999999998</v>
      </c>
      <c r="GX27" s="17">
        <v>45.381999999999998</v>
      </c>
      <c r="GY27" s="17">
        <v>1.3180000000000001</v>
      </c>
      <c r="GZ27" s="17">
        <v>4</v>
      </c>
      <c r="HA27" s="17"/>
      <c r="HB27" s="17"/>
      <c r="HC27" s="17">
        <v>4</v>
      </c>
      <c r="HD27" s="17">
        <v>34.700000000000003</v>
      </c>
      <c r="HE27" s="17">
        <v>32.99944</v>
      </c>
      <c r="HF27" s="17">
        <v>32.99944</v>
      </c>
      <c r="HG27" s="17">
        <v>1.7005600000000001</v>
      </c>
      <c r="HH27" s="17">
        <v>108.7</v>
      </c>
      <c r="HI27" s="17">
        <v>95.084010000000006</v>
      </c>
      <c r="HJ27" s="17">
        <v>174.55948000000001</v>
      </c>
      <c r="HK27" s="17">
        <v>-65.859480000000005</v>
      </c>
      <c r="HL27" s="17"/>
      <c r="HM27" s="17"/>
      <c r="HN27" s="17"/>
      <c r="HO27" s="17">
        <v>0</v>
      </c>
      <c r="HP27" s="17"/>
      <c r="HQ27" s="17"/>
      <c r="HR27" s="17"/>
      <c r="HS27" s="17">
        <v>0</v>
      </c>
      <c r="HT27" s="17">
        <v>52.5</v>
      </c>
      <c r="HU27" s="17">
        <v>4.6344000000000003</v>
      </c>
      <c r="HV27" s="17">
        <v>63.74738</v>
      </c>
      <c r="HW27" s="17">
        <v>-11.24738</v>
      </c>
      <c r="HX27" s="17"/>
      <c r="HY27" s="17"/>
      <c r="HZ27" s="17"/>
      <c r="IA27" s="17">
        <v>0</v>
      </c>
      <c r="IB27" s="17"/>
      <c r="IC27" s="17"/>
      <c r="ID27" s="17"/>
      <c r="IE27" s="17">
        <v>0</v>
      </c>
      <c r="IF27" s="17">
        <v>43.6</v>
      </c>
      <c r="IG27" s="17">
        <v>45.265309999999999</v>
      </c>
      <c r="IH27" s="17">
        <v>45.265309999999999</v>
      </c>
      <c r="II27" s="17">
        <v>-1.6653100000000001</v>
      </c>
      <c r="IJ27" s="17"/>
      <c r="IK27" s="17"/>
      <c r="IL27" s="17"/>
      <c r="IM27" s="17">
        <v>0</v>
      </c>
      <c r="IN27" s="17"/>
      <c r="IO27" s="17"/>
      <c r="IP27" s="17"/>
      <c r="IQ27" s="17">
        <v>0</v>
      </c>
      <c r="IR27" s="17"/>
      <c r="IS27" s="17"/>
      <c r="IT27" s="17"/>
      <c r="IU27" s="17">
        <v>0</v>
      </c>
      <c r="IV27" s="17">
        <v>85.1</v>
      </c>
      <c r="IW27" s="17">
        <v>84.086690000000004</v>
      </c>
      <c r="IX27" s="17">
        <v>132.83837</v>
      </c>
      <c r="IY27" s="17">
        <v>-47.738370000000003</v>
      </c>
      <c r="IZ27" s="17">
        <v>15</v>
      </c>
      <c r="JA27" s="17"/>
      <c r="JB27" s="17"/>
      <c r="JC27" s="17">
        <v>15</v>
      </c>
      <c r="JD27" s="17">
        <v>159.30000000000001</v>
      </c>
      <c r="JE27" s="17"/>
      <c r="JF27" s="17"/>
      <c r="JG27" s="17">
        <v>159.30000000000001</v>
      </c>
      <c r="JH27" s="17">
        <v>200.1</v>
      </c>
      <c r="JI27" s="17">
        <v>202.72200000000001</v>
      </c>
      <c r="JJ27" s="17"/>
      <c r="JK27" s="17">
        <v>200.1</v>
      </c>
      <c r="JL27" s="17"/>
      <c r="JM27" s="17"/>
      <c r="JN27" s="17"/>
      <c r="JO27" s="17">
        <v>0</v>
      </c>
      <c r="JP27" s="17">
        <v>71.099999999999994</v>
      </c>
      <c r="JQ27" s="17">
        <v>73.590999999999994</v>
      </c>
      <c r="JR27" s="17">
        <v>73.590999999999994</v>
      </c>
      <c r="JS27" s="17">
        <v>-2.4910000000000001</v>
      </c>
      <c r="JT27" s="17">
        <v>34.799999999999997</v>
      </c>
      <c r="JU27" s="17">
        <v>36.905999999999999</v>
      </c>
      <c r="JV27" s="17">
        <v>36.905999999999999</v>
      </c>
      <c r="JW27" s="17">
        <v>-2.1059999999999999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2.1</v>
      </c>
      <c r="KW27" s="17">
        <v>4.7853599999999998</v>
      </c>
      <c r="KX27" s="17">
        <v>4.7853599999999998</v>
      </c>
      <c r="KY27" s="17">
        <v>-2.6853600000000002</v>
      </c>
      <c r="KZ27" s="17">
        <v>112.5</v>
      </c>
      <c r="LA27" s="17">
        <v>41.19464</v>
      </c>
      <c r="LB27" s="17">
        <v>163.28863000000001</v>
      </c>
      <c r="LC27" s="17">
        <v>-50.788629999999998</v>
      </c>
      <c r="LD27" s="17">
        <v>117.5</v>
      </c>
      <c r="LE27" s="17">
        <v>112.4552</v>
      </c>
      <c r="LF27" s="17">
        <v>133.16031000000001</v>
      </c>
      <c r="LG27" s="17">
        <v>-15.660310000000001</v>
      </c>
      <c r="LH27" s="17">
        <v>67.3</v>
      </c>
      <c r="LI27" s="17">
        <v>67.199219999999997</v>
      </c>
      <c r="LJ27" s="17">
        <v>67.199219999999997</v>
      </c>
      <c r="LK27" s="17">
        <v>0.10077999999999999</v>
      </c>
      <c r="LL27" s="17">
        <v>71.599999999999994</v>
      </c>
      <c r="LM27" s="17">
        <v>78.567999999999998</v>
      </c>
      <c r="LN27" s="17">
        <v>78.567999999999998</v>
      </c>
      <c r="LO27" s="17">
        <v>-6.968</v>
      </c>
      <c r="LP27" s="17">
        <v>30.6</v>
      </c>
      <c r="LQ27" s="17">
        <v>29.980560000000001</v>
      </c>
      <c r="LR27" s="17">
        <v>29.980560000000001</v>
      </c>
      <c r="LS27" s="17">
        <v>0.61943999999999999</v>
      </c>
      <c r="LT27" s="17"/>
      <c r="LU27" s="17"/>
      <c r="LV27" s="17"/>
      <c r="LW27" s="17">
        <v>0</v>
      </c>
      <c r="LX27" s="17">
        <v>0</v>
      </c>
      <c r="LY27" s="17"/>
      <c r="LZ27" s="17"/>
      <c r="MA27" s="17">
        <v>0</v>
      </c>
      <c r="MB27" s="17">
        <v>0</v>
      </c>
      <c r="MC27" s="17"/>
      <c r="MD27" s="17"/>
      <c r="ME27" s="17">
        <v>0</v>
      </c>
      <c r="MF27" s="17">
        <v>139.9</v>
      </c>
      <c r="MG27" s="17">
        <v>153.06012000000001</v>
      </c>
      <c r="MH27" s="17">
        <v>154.32456999999999</v>
      </c>
      <c r="MI27" s="17">
        <v>-14.424569999999999</v>
      </c>
      <c r="MJ27" s="17">
        <v>140.19999999999999</v>
      </c>
      <c r="MK27" s="17">
        <v>153.06012000000001</v>
      </c>
      <c r="ML27" s="17">
        <v>154.32456999999999</v>
      </c>
      <c r="MM27" s="17">
        <v>-14.12457</v>
      </c>
      <c r="MN27" s="17">
        <v>167.1</v>
      </c>
      <c r="MO27" s="17">
        <v>153.51975999999999</v>
      </c>
      <c r="MP27" s="17">
        <v>154.78801000000001</v>
      </c>
      <c r="MQ27" s="17">
        <v>12.31199</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206.8</v>
      </c>
      <c r="NM27" s="17">
        <v>206.49084999999999</v>
      </c>
      <c r="NN27" s="17">
        <v>206.49084999999999</v>
      </c>
      <c r="NO27" s="17">
        <v>0.30914999999999998</v>
      </c>
      <c r="NP27" s="17">
        <v>99.1</v>
      </c>
      <c r="NQ27" s="17">
        <v>103.55547</v>
      </c>
      <c r="NR27" s="17">
        <v>103.55547</v>
      </c>
      <c r="NS27" s="17">
        <v>-4.45547</v>
      </c>
      <c r="NT27" s="17">
        <v>7.1</v>
      </c>
      <c r="NU27" s="17">
        <v>4.07721</v>
      </c>
      <c r="NV27" s="17">
        <v>4.07721</v>
      </c>
      <c r="NW27" s="17">
        <v>3.0227900000000001</v>
      </c>
      <c r="NX27" s="17">
        <v>4.5</v>
      </c>
      <c r="NY27" s="17">
        <v>4.2773700000000003</v>
      </c>
      <c r="NZ27" s="17">
        <v>4.2773700000000003</v>
      </c>
      <c r="OA27" s="17">
        <v>0.22262999999999999</v>
      </c>
      <c r="OB27" s="17">
        <v>14.2</v>
      </c>
      <c r="OC27" s="17">
        <v>16.99708</v>
      </c>
      <c r="OD27" s="17">
        <v>17.492709999999999</v>
      </c>
      <c r="OE27" s="17">
        <v>-3.29271</v>
      </c>
      <c r="OF27" s="17">
        <v>0.6</v>
      </c>
      <c r="OG27" s="17"/>
      <c r="OH27" s="17">
        <v>0.62</v>
      </c>
      <c r="OI27" s="17">
        <v>-0.02</v>
      </c>
      <c r="OJ27" s="17">
        <v>42.5</v>
      </c>
      <c r="OK27" s="17">
        <v>54.5</v>
      </c>
      <c r="OL27" s="17">
        <v>51.011000000000003</v>
      </c>
      <c r="OM27" s="17">
        <v>-8.5109999999999992</v>
      </c>
      <c r="ON27" s="17">
        <v>25.5</v>
      </c>
      <c r="OO27" s="17"/>
      <c r="OP27" s="17">
        <v>73.66</v>
      </c>
      <c r="OQ27" s="17">
        <v>-48.16</v>
      </c>
      <c r="OR27" s="17">
        <v>0</v>
      </c>
      <c r="OS27" s="17">
        <v>5.4</v>
      </c>
      <c r="OT27" s="17">
        <v>5.4009999999999998</v>
      </c>
      <c r="OU27" s="17">
        <v>-5.4009999999999998</v>
      </c>
      <c r="OV27" s="17">
        <v>0.1</v>
      </c>
      <c r="OW27" s="17"/>
      <c r="OX27" s="17">
        <v>0.2</v>
      </c>
      <c r="OY27" s="17">
        <v>-0.1</v>
      </c>
      <c r="OZ27" s="17">
        <v>20.5</v>
      </c>
      <c r="PA27" s="17">
        <v>19.436350000000001</v>
      </c>
      <c r="PB27" s="17">
        <v>19.436350000000001</v>
      </c>
      <c r="PC27" s="17">
        <v>1.06365</v>
      </c>
      <c r="PD27" s="17">
        <v>10</v>
      </c>
      <c r="PE27" s="17">
        <v>9.9830000000000005</v>
      </c>
      <c r="PF27" s="17">
        <v>9.9830000000000005</v>
      </c>
      <c r="PG27" s="17">
        <v>1.7000000000000001E-2</v>
      </c>
      <c r="PH27" s="17">
        <v>5.5</v>
      </c>
      <c r="PI27" s="17">
        <v>5.67</v>
      </c>
      <c r="PJ27" s="17">
        <v>5.67</v>
      </c>
      <c r="PK27" s="17">
        <v>-0.17</v>
      </c>
      <c r="PL27" s="17">
        <v>52.1</v>
      </c>
      <c r="PM27" s="17"/>
      <c r="PN27" s="17">
        <v>209</v>
      </c>
      <c r="PO27" s="17">
        <v>-156.9</v>
      </c>
      <c r="PP27" s="17"/>
      <c r="PQ27" s="17"/>
      <c r="PR27" s="17"/>
      <c r="PS27" s="17">
        <v>0</v>
      </c>
      <c r="PT27" s="17">
        <v>1.5</v>
      </c>
      <c r="PU27" s="17">
        <v>2</v>
      </c>
      <c r="PV27" s="17">
        <v>2</v>
      </c>
      <c r="PW27" s="17">
        <v>-0.5</v>
      </c>
      <c r="PX27" s="17">
        <v>1.8</v>
      </c>
      <c r="PY27" s="17">
        <v>1.78</v>
      </c>
      <c r="PZ27" s="17">
        <v>1.78</v>
      </c>
      <c r="QA27" s="17">
        <v>0.02</v>
      </c>
      <c r="QB27" s="17">
        <v>5</v>
      </c>
      <c r="QC27" s="17">
        <v>4.9000000000000004</v>
      </c>
      <c r="QD27" s="17">
        <v>4.9000000000000004</v>
      </c>
      <c r="QE27" s="17">
        <v>0.1</v>
      </c>
      <c r="QF27" s="17">
        <v>20.7</v>
      </c>
      <c r="QG27" s="17">
        <v>20.274049999999999</v>
      </c>
      <c r="QH27" s="17">
        <v>20.274049999999999</v>
      </c>
      <c r="QI27" s="17">
        <v>0.42595</v>
      </c>
      <c r="QJ27" s="17">
        <v>20</v>
      </c>
      <c r="QK27" s="17">
        <v>18.892130000000002</v>
      </c>
      <c r="QL27" s="17">
        <v>19.436350000000001</v>
      </c>
      <c r="QM27" s="17">
        <v>0.56364999999999998</v>
      </c>
      <c r="QN27" s="17">
        <v>18.8</v>
      </c>
      <c r="QO27" s="17">
        <v>17.006799999999998</v>
      </c>
      <c r="QP27" s="17">
        <v>17.492709999999999</v>
      </c>
      <c r="QQ27" s="17">
        <v>1.3072900000000001</v>
      </c>
      <c r="QR27" s="17">
        <v>3.1</v>
      </c>
      <c r="QS27" s="17">
        <v>2.7</v>
      </c>
      <c r="QT27" s="17">
        <v>2.7</v>
      </c>
      <c r="QU27" s="17">
        <v>0.4</v>
      </c>
      <c r="QV27" s="17">
        <v>18.399999999999999</v>
      </c>
      <c r="QW27" s="17">
        <v>17.376090000000001</v>
      </c>
      <c r="QX27" s="17">
        <v>17.881440000000001</v>
      </c>
      <c r="QY27" s="17">
        <v>0.51856000000000002</v>
      </c>
      <c r="QZ27" s="17">
        <v>15.2</v>
      </c>
      <c r="RA27" s="17"/>
      <c r="RB27" s="17">
        <v>13.234</v>
      </c>
      <c r="RC27" s="17">
        <v>1.966</v>
      </c>
      <c r="RD27" s="17">
        <v>18.600000000000001</v>
      </c>
      <c r="RE27" s="17"/>
      <c r="RF27" s="17">
        <v>14.151999999999999</v>
      </c>
      <c r="RG27" s="17">
        <v>4.4480000000000004</v>
      </c>
      <c r="RH27" s="17">
        <v>6.4</v>
      </c>
      <c r="RI27" s="17">
        <v>7.06</v>
      </c>
      <c r="RJ27" s="17">
        <v>7.0640000000000001</v>
      </c>
      <c r="RK27" s="17">
        <v>-0.66400000000000003</v>
      </c>
      <c r="RL27" s="17">
        <v>28.6</v>
      </c>
      <c r="RM27" s="17">
        <v>28.2</v>
      </c>
      <c r="RN27" s="17">
        <v>20.798999999999999</v>
      </c>
      <c r="RO27" s="17">
        <v>7.8010000000000002</v>
      </c>
      <c r="RP27" s="17">
        <v>18.8</v>
      </c>
      <c r="RQ27" s="17"/>
      <c r="RR27" s="17">
        <v>17.568999999999999</v>
      </c>
      <c r="RS27" s="17">
        <v>1.2310000000000001</v>
      </c>
      <c r="RT27" s="17">
        <v>3.5</v>
      </c>
      <c r="RU27" s="17">
        <v>3.51</v>
      </c>
      <c r="RV27" s="17">
        <v>3.5009999999999999</v>
      </c>
      <c r="RW27" s="17">
        <v>-1E-3</v>
      </c>
      <c r="RX27" s="17">
        <v>12.1</v>
      </c>
      <c r="RY27" s="17">
        <v>5.2572700000000001</v>
      </c>
      <c r="RZ27" s="17">
        <v>19.792000000000002</v>
      </c>
      <c r="SA27" s="17">
        <v>-7.6920000000000002</v>
      </c>
      <c r="SB27" s="17">
        <v>2.5</v>
      </c>
      <c r="SC27" s="17">
        <v>2</v>
      </c>
      <c r="SD27" s="17">
        <v>2</v>
      </c>
      <c r="SE27" s="17">
        <v>0.5</v>
      </c>
      <c r="SF27" s="17">
        <v>0.3</v>
      </c>
      <c r="SG27" s="17">
        <v>0.4</v>
      </c>
      <c r="SH27" s="17">
        <v>0.4</v>
      </c>
      <c r="SI27" s="17">
        <v>-0.1</v>
      </c>
      <c r="SJ27" s="17">
        <v>0.2</v>
      </c>
      <c r="SK27" s="17"/>
      <c r="SL27" s="17">
        <v>0.24099999999999999</v>
      </c>
      <c r="SM27" s="17">
        <v>-4.1000000000000002E-2</v>
      </c>
      <c r="SN27" s="17">
        <v>19.8</v>
      </c>
      <c r="SO27" s="17">
        <v>18.62002</v>
      </c>
      <c r="SP27" s="17">
        <v>19.1448</v>
      </c>
      <c r="SQ27" s="17">
        <v>0.6552</v>
      </c>
      <c r="SR27" s="17">
        <v>7.1</v>
      </c>
      <c r="SS27" s="17">
        <v>10.76774</v>
      </c>
      <c r="ST27" s="17">
        <v>11.078720000000001</v>
      </c>
      <c r="SU27" s="17">
        <v>-3.97872</v>
      </c>
      <c r="SV27" s="17">
        <v>20.399999999999999</v>
      </c>
      <c r="SW27" s="17">
        <v>18.892130000000002</v>
      </c>
      <c r="SX27" s="17">
        <v>19.436350000000001</v>
      </c>
      <c r="SY27" s="17">
        <v>0.96365000000000001</v>
      </c>
      <c r="SZ27" s="17">
        <v>20.2</v>
      </c>
      <c r="TA27" s="17">
        <v>18.892130000000002</v>
      </c>
      <c r="TB27" s="17">
        <v>19.436350000000001</v>
      </c>
      <c r="TC27" s="17">
        <v>0.76365000000000005</v>
      </c>
      <c r="TD27" s="17">
        <v>5.2</v>
      </c>
      <c r="TE27" s="17">
        <v>5.0199999999999996</v>
      </c>
      <c r="TF27" s="17">
        <v>5.0179999999999998</v>
      </c>
      <c r="TG27" s="17">
        <v>0.182</v>
      </c>
      <c r="TH27" s="17">
        <v>0.3</v>
      </c>
      <c r="TI27" s="17">
        <v>13.4</v>
      </c>
      <c r="TJ27" s="17">
        <v>8.7050000000000001</v>
      </c>
      <c r="TK27" s="17">
        <v>-8.4049999999999994</v>
      </c>
      <c r="TL27" s="17">
        <v>37.9</v>
      </c>
      <c r="TM27" s="17"/>
      <c r="TN27" s="17">
        <v>32.905000000000001</v>
      </c>
      <c r="TO27" s="17">
        <v>4.9950000000000001</v>
      </c>
      <c r="TP27" s="17">
        <v>22.3</v>
      </c>
      <c r="TQ27" s="17">
        <v>25.9</v>
      </c>
      <c r="TR27" s="17">
        <v>4.5949999999999998</v>
      </c>
      <c r="TS27" s="17">
        <v>17.704999999999998</v>
      </c>
      <c r="TT27" s="17">
        <v>65.5</v>
      </c>
      <c r="TU27" s="17">
        <v>51.1</v>
      </c>
      <c r="TV27" s="17">
        <v>9.6270000000000007</v>
      </c>
      <c r="TW27" s="17">
        <v>55.872999999999998</v>
      </c>
      <c r="TX27" s="17">
        <v>5.4</v>
      </c>
      <c r="TY27" s="17">
        <v>2.8</v>
      </c>
      <c r="TZ27" s="17">
        <v>0.33600000000000002</v>
      </c>
      <c r="UA27" s="17">
        <v>5.0640000000000001</v>
      </c>
      <c r="UB27" s="17">
        <v>4.7</v>
      </c>
      <c r="UC27" s="17">
        <v>1.6</v>
      </c>
      <c r="UD27" s="17">
        <v>0.59099999999999997</v>
      </c>
      <c r="UE27" s="17">
        <v>4.109</v>
      </c>
      <c r="UF27" s="17">
        <v>46.7</v>
      </c>
      <c r="UG27" s="17"/>
      <c r="UH27" s="17">
        <v>42.67</v>
      </c>
      <c r="UI27" s="17">
        <v>4.03</v>
      </c>
      <c r="UJ27" s="17">
        <v>17.5</v>
      </c>
      <c r="UK27" s="17">
        <v>18.892130000000002</v>
      </c>
      <c r="UL27" s="17">
        <v>19.436350000000001</v>
      </c>
      <c r="UM27" s="17">
        <v>-1.93635</v>
      </c>
      <c r="UN27" s="17">
        <v>5.6</v>
      </c>
      <c r="UO27" s="17">
        <v>8</v>
      </c>
      <c r="UP27" s="17">
        <v>8</v>
      </c>
      <c r="UQ27" s="17">
        <v>-2.4</v>
      </c>
      <c r="UR27" s="17">
        <v>6.8</v>
      </c>
      <c r="US27" s="17"/>
      <c r="UT27" s="17"/>
      <c r="UU27" s="17">
        <v>6.8</v>
      </c>
      <c r="UV27" s="17">
        <v>20.399999999999999</v>
      </c>
      <c r="UW27" s="17">
        <v>18.892130000000002</v>
      </c>
      <c r="UX27" s="17">
        <v>19.436350000000001</v>
      </c>
      <c r="UY27" s="17">
        <v>0.96365000000000001</v>
      </c>
      <c r="UZ27" s="17">
        <v>20.399999999999999</v>
      </c>
      <c r="VA27" s="17">
        <v>18.892130000000002</v>
      </c>
      <c r="VB27" s="17">
        <v>19.436350000000001</v>
      </c>
      <c r="VC27" s="17">
        <v>0.96365000000000001</v>
      </c>
      <c r="VD27" s="17">
        <v>20</v>
      </c>
      <c r="VE27" s="17">
        <v>18.892130000000002</v>
      </c>
      <c r="VF27" s="17">
        <v>19.436350000000001</v>
      </c>
      <c r="VG27" s="17">
        <v>0.56364999999999998</v>
      </c>
      <c r="VH27" s="17">
        <v>5.2</v>
      </c>
      <c r="VI27" s="17">
        <v>3.78</v>
      </c>
      <c r="VJ27" s="17">
        <v>3.78</v>
      </c>
      <c r="VK27" s="17">
        <v>1.42</v>
      </c>
      <c r="VL27" s="17">
        <v>84.9</v>
      </c>
      <c r="VM27" s="17"/>
      <c r="VN27" s="17">
        <v>231.59399999999999</v>
      </c>
      <c r="VO27" s="17">
        <v>-146.69399999999999</v>
      </c>
      <c r="VP27" s="17">
        <v>6.1</v>
      </c>
      <c r="VQ27" s="17"/>
      <c r="VR27" s="17">
        <v>12.37</v>
      </c>
      <c r="VS27" s="17">
        <v>-6.27</v>
      </c>
      <c r="VT27" s="17">
        <v>46</v>
      </c>
      <c r="VU27" s="17"/>
      <c r="VV27" s="17">
        <v>131.56399999999999</v>
      </c>
      <c r="VW27" s="17">
        <v>-85.563999999999993</v>
      </c>
      <c r="VX27" s="17">
        <v>0.6</v>
      </c>
      <c r="VY27" s="17">
        <v>0.6</v>
      </c>
      <c r="VZ27" s="17">
        <v>0.6</v>
      </c>
      <c r="WA27" s="17">
        <v>0</v>
      </c>
      <c r="WB27" s="17">
        <v>1.9</v>
      </c>
      <c r="WC27" s="17">
        <v>42.4</v>
      </c>
      <c r="WD27" s="17">
        <v>1.855</v>
      </c>
      <c r="WE27" s="17">
        <v>4.4999999999999998E-2</v>
      </c>
      <c r="WF27" s="17">
        <v>6.1</v>
      </c>
      <c r="WG27" s="17">
        <v>40.9</v>
      </c>
      <c r="WH27" s="17">
        <v>0.63500000000000001</v>
      </c>
      <c r="WI27" s="17">
        <v>5.4649999999999999</v>
      </c>
      <c r="WJ27" s="17">
        <v>47.1</v>
      </c>
      <c r="WK27" s="17"/>
      <c r="WL27" s="17">
        <v>97.259</v>
      </c>
      <c r="WM27" s="17">
        <v>-50.158999999999999</v>
      </c>
      <c r="WN27" s="17">
        <v>3.4</v>
      </c>
      <c r="WO27" s="17">
        <v>4.2</v>
      </c>
      <c r="WP27" s="17">
        <v>4.2</v>
      </c>
      <c r="WQ27" s="17">
        <v>-0.8</v>
      </c>
      <c r="WR27" s="17">
        <v>2.1</v>
      </c>
      <c r="WS27" s="17">
        <v>1.2</v>
      </c>
      <c r="WT27" s="17">
        <v>1.2</v>
      </c>
      <c r="WU27" s="17">
        <v>0.9</v>
      </c>
      <c r="WV27" s="17">
        <v>2.2999999999999998</v>
      </c>
      <c r="WW27" s="17">
        <v>2.4</v>
      </c>
      <c r="WX27" s="17">
        <v>2.4</v>
      </c>
      <c r="WY27" s="17">
        <v>-0.1</v>
      </c>
      <c r="WZ27" s="17">
        <v>0</v>
      </c>
      <c r="XA27" s="17"/>
      <c r="XB27" s="17"/>
      <c r="XC27" s="17">
        <v>0</v>
      </c>
      <c r="XD27" s="17">
        <v>11.8</v>
      </c>
      <c r="XE27" s="17"/>
      <c r="XF27" s="17">
        <v>11.805999999999999</v>
      </c>
      <c r="XG27" s="17">
        <v>-6.0000000000000001E-3</v>
      </c>
      <c r="XH27" s="17">
        <v>8</v>
      </c>
      <c r="XI27" s="17">
        <v>8.1999999999999993</v>
      </c>
      <c r="XJ27" s="17">
        <v>8.1999999999999993</v>
      </c>
      <c r="XK27" s="17">
        <v>-0.2</v>
      </c>
      <c r="XL27" s="17">
        <v>20.100000000000001</v>
      </c>
      <c r="XM27" s="17">
        <v>18.697759999999999</v>
      </c>
      <c r="XN27" s="17">
        <v>19.241980000000002</v>
      </c>
      <c r="XO27" s="17">
        <v>0.85802</v>
      </c>
      <c r="XP27" s="17">
        <v>20</v>
      </c>
      <c r="XQ27" s="17">
        <v>18.697759999999999</v>
      </c>
      <c r="XR27" s="17">
        <v>19.241980000000002</v>
      </c>
      <c r="XS27" s="17">
        <v>0.75802000000000003</v>
      </c>
      <c r="XT27" s="17">
        <v>9.5</v>
      </c>
      <c r="XU27" s="17">
        <v>10.7</v>
      </c>
      <c r="XV27" s="17">
        <v>10.7</v>
      </c>
      <c r="XW27" s="17">
        <v>-1.2</v>
      </c>
      <c r="XX27" s="17">
        <v>27.1</v>
      </c>
      <c r="XY27" s="17">
        <v>29.5</v>
      </c>
      <c r="XZ27" s="17">
        <v>29.5</v>
      </c>
      <c r="YA27" s="17">
        <v>-2.4</v>
      </c>
      <c r="YB27" s="17">
        <v>33.9</v>
      </c>
      <c r="YC27" s="17">
        <v>29.5</v>
      </c>
      <c r="YD27" s="17">
        <v>29.5</v>
      </c>
      <c r="YE27" s="17">
        <v>4.4000000000000004</v>
      </c>
      <c r="YF27" s="17">
        <v>15</v>
      </c>
      <c r="YG27" s="17">
        <v>14</v>
      </c>
      <c r="YH27" s="17">
        <v>14</v>
      </c>
      <c r="YI27" s="17">
        <v>1</v>
      </c>
      <c r="YJ27" s="17">
        <v>13.6</v>
      </c>
      <c r="YK27" s="17">
        <v>19.53</v>
      </c>
      <c r="YL27" s="17">
        <v>19.526</v>
      </c>
      <c r="YM27" s="17">
        <v>-5.9260000000000002</v>
      </c>
      <c r="YN27" s="17">
        <v>6.7</v>
      </c>
      <c r="YO27" s="17">
        <v>7.85</v>
      </c>
      <c r="YP27" s="17">
        <v>7.85</v>
      </c>
      <c r="YQ27" s="17">
        <v>-1.1499999999999999</v>
      </c>
      <c r="YR27" s="17">
        <v>11.3</v>
      </c>
      <c r="YS27" s="17">
        <v>11</v>
      </c>
      <c r="YT27" s="17">
        <v>11</v>
      </c>
      <c r="YU27" s="17">
        <v>0.3</v>
      </c>
      <c r="YV27" s="17">
        <v>21.6</v>
      </c>
      <c r="YW27" s="17">
        <v>22</v>
      </c>
      <c r="YX27" s="17">
        <v>22</v>
      </c>
      <c r="YY27" s="17">
        <v>-0.4</v>
      </c>
    </row>
    <row r="28" spans="1:675" ht="24" customHeight="1" x14ac:dyDescent="0.3">
      <c r="A28" s="1"/>
      <c r="B28" s="16" t="s">
        <v>106</v>
      </c>
      <c r="C28" s="16" t="s">
        <v>810</v>
      </c>
      <c r="D28" s="17">
        <v>201.8</v>
      </c>
      <c r="E28" s="17">
        <v>203.40136000000001</v>
      </c>
      <c r="F28" s="17">
        <v>203.40136000000001</v>
      </c>
      <c r="G28" s="17">
        <v>-1.6013599999999999</v>
      </c>
      <c r="H28" s="17">
        <v>634.1</v>
      </c>
      <c r="I28" s="17">
        <v>627.79395999999997</v>
      </c>
      <c r="J28" s="17">
        <v>627.79395999999997</v>
      </c>
      <c r="K28" s="17">
        <v>6.3060400000000003</v>
      </c>
      <c r="L28" s="17">
        <v>214.6</v>
      </c>
      <c r="M28" s="17">
        <v>204.43100999999999</v>
      </c>
      <c r="N28" s="17">
        <v>204.43100999999999</v>
      </c>
      <c r="O28" s="17">
        <v>10.168990000000001</v>
      </c>
      <c r="P28" s="17"/>
      <c r="Q28" s="17"/>
      <c r="R28" s="17"/>
      <c r="S28" s="17">
        <v>0</v>
      </c>
      <c r="T28" s="17"/>
      <c r="U28" s="17"/>
      <c r="V28" s="17"/>
      <c r="W28" s="17">
        <v>0</v>
      </c>
      <c r="X28" s="17">
        <v>90.1</v>
      </c>
      <c r="Y28" s="17">
        <v>91.867829999999998</v>
      </c>
      <c r="Z28" s="17">
        <v>91.867829999999998</v>
      </c>
      <c r="AA28" s="17">
        <v>-1.76783</v>
      </c>
      <c r="AB28" s="17">
        <v>242</v>
      </c>
      <c r="AC28" s="17">
        <v>242</v>
      </c>
      <c r="AD28" s="17">
        <v>242</v>
      </c>
      <c r="AE28" s="17">
        <v>0</v>
      </c>
      <c r="AF28" s="17"/>
      <c r="AG28" s="17"/>
      <c r="AH28" s="17"/>
      <c r="AI28" s="17">
        <v>0</v>
      </c>
      <c r="AJ28" s="17">
        <v>0</v>
      </c>
      <c r="AK28" s="17"/>
      <c r="AL28" s="17"/>
      <c r="AM28" s="17">
        <v>0</v>
      </c>
      <c r="AN28" s="17">
        <v>144.4</v>
      </c>
      <c r="AO28" s="17">
        <v>159.76264</v>
      </c>
      <c r="AP28" s="17">
        <v>160.48606000000001</v>
      </c>
      <c r="AQ28" s="17">
        <v>-16.08606</v>
      </c>
      <c r="AR28" s="17">
        <v>145</v>
      </c>
      <c r="AS28" s="17">
        <v>159.76264</v>
      </c>
      <c r="AT28" s="17">
        <v>160.48606000000001</v>
      </c>
      <c r="AU28" s="17">
        <v>-15.48606</v>
      </c>
      <c r="AV28" s="17">
        <v>145.19999999999999</v>
      </c>
      <c r="AW28" s="17">
        <v>159.76264</v>
      </c>
      <c r="AX28" s="17">
        <v>160.48606000000001</v>
      </c>
      <c r="AY28" s="17">
        <v>-15.286060000000001</v>
      </c>
      <c r="AZ28" s="17">
        <v>245.8</v>
      </c>
      <c r="BA28" s="17">
        <v>240.36360999999999</v>
      </c>
      <c r="BB28" s="17">
        <v>241.452</v>
      </c>
      <c r="BC28" s="17">
        <v>4.3479999999999999</v>
      </c>
      <c r="BD28" s="17">
        <v>203</v>
      </c>
      <c r="BE28" s="17">
        <v>207.24285</v>
      </c>
      <c r="BF28" s="17">
        <v>207.24285</v>
      </c>
      <c r="BG28" s="17">
        <v>-4.2428499999999998</v>
      </c>
      <c r="BH28" s="17">
        <v>108</v>
      </c>
      <c r="BI28" s="17">
        <v>103.93259999999999</v>
      </c>
      <c r="BJ28" s="17">
        <v>103.93259999999999</v>
      </c>
      <c r="BK28" s="17">
        <v>4.0674000000000001</v>
      </c>
      <c r="BL28" s="17">
        <v>554.6</v>
      </c>
      <c r="BM28" s="17">
        <v>566.08941000000004</v>
      </c>
      <c r="BN28" s="17">
        <v>566.08941000000004</v>
      </c>
      <c r="BO28" s="17">
        <v>-11.489409999999999</v>
      </c>
      <c r="BP28" s="17">
        <v>10.199999999999999</v>
      </c>
      <c r="BQ28" s="17">
        <v>10.52094</v>
      </c>
      <c r="BR28" s="17">
        <v>10.52094</v>
      </c>
      <c r="BS28" s="17">
        <v>-0.32094</v>
      </c>
      <c r="BT28" s="17"/>
      <c r="BU28" s="17"/>
      <c r="BV28" s="17"/>
      <c r="BW28" s="17">
        <v>0</v>
      </c>
      <c r="BX28" s="17"/>
      <c r="BY28" s="17"/>
      <c r="BZ28" s="17"/>
      <c r="CA28" s="17">
        <v>0</v>
      </c>
      <c r="CB28" s="17"/>
      <c r="CC28" s="17"/>
      <c r="CD28" s="17"/>
      <c r="CE28" s="17">
        <v>0</v>
      </c>
      <c r="CF28" s="17"/>
      <c r="CG28" s="17"/>
      <c r="CH28" s="17"/>
      <c r="CI28" s="17">
        <v>0</v>
      </c>
      <c r="CJ28" s="17">
        <v>168.7</v>
      </c>
      <c r="CK28" s="17">
        <v>164.06706</v>
      </c>
      <c r="CL28" s="17">
        <v>164.06706</v>
      </c>
      <c r="CM28" s="17">
        <v>4.6329399999999996</v>
      </c>
      <c r="CN28" s="17">
        <v>7.4</v>
      </c>
      <c r="CO28" s="17">
        <v>7.3919600000000001</v>
      </c>
      <c r="CP28" s="17">
        <v>7.3919600000000001</v>
      </c>
      <c r="CQ28" s="17">
        <v>8.0400000000000003E-3</v>
      </c>
      <c r="CR28" s="17">
        <v>5.2</v>
      </c>
      <c r="CS28" s="17">
        <v>4.0575400000000004</v>
      </c>
      <c r="CT28" s="17">
        <v>4.0575400000000004</v>
      </c>
      <c r="CU28" s="17">
        <v>1.14246</v>
      </c>
      <c r="CV28" s="17">
        <v>22</v>
      </c>
      <c r="CW28" s="17">
        <v>22.410769999999999</v>
      </c>
      <c r="CX28" s="17">
        <v>22.410769999999999</v>
      </c>
      <c r="CY28" s="17">
        <v>-0.41077000000000002</v>
      </c>
      <c r="CZ28" s="17">
        <v>6.8</v>
      </c>
      <c r="DA28" s="17">
        <v>6.8787000000000003</v>
      </c>
      <c r="DB28" s="17">
        <v>6.8787000000000003</v>
      </c>
      <c r="DC28" s="17">
        <v>-7.8700000000000006E-2</v>
      </c>
      <c r="DD28" s="17"/>
      <c r="DE28" s="17"/>
      <c r="DF28" s="17"/>
      <c r="DG28" s="17">
        <v>0</v>
      </c>
      <c r="DH28" s="17">
        <v>141.69999999999999</v>
      </c>
      <c r="DI28" s="17">
        <v>142.44412</v>
      </c>
      <c r="DJ28" s="17">
        <v>142.44412</v>
      </c>
      <c r="DK28" s="17">
        <v>-0.74412</v>
      </c>
      <c r="DL28" s="17"/>
      <c r="DM28" s="17"/>
      <c r="DN28" s="17"/>
      <c r="DO28" s="17">
        <v>0</v>
      </c>
      <c r="DP28" s="17"/>
      <c r="DQ28" s="17"/>
      <c r="DR28" s="17"/>
      <c r="DS28" s="17">
        <v>0</v>
      </c>
      <c r="DT28" s="17"/>
      <c r="DU28" s="17"/>
      <c r="DV28" s="17"/>
      <c r="DW28" s="17">
        <v>0</v>
      </c>
      <c r="DX28" s="17"/>
      <c r="DY28" s="17"/>
      <c r="DZ28" s="17"/>
      <c r="EA28" s="17">
        <v>0</v>
      </c>
      <c r="EB28" s="17">
        <v>110.5</v>
      </c>
      <c r="EC28" s="17">
        <v>112.46647</v>
      </c>
      <c r="ED28" s="17">
        <v>112.46647</v>
      </c>
      <c r="EE28" s="17">
        <v>-1.9664699999999999</v>
      </c>
      <c r="EF28" s="17">
        <v>214.3</v>
      </c>
      <c r="EG28" s="17">
        <v>220.69499999999999</v>
      </c>
      <c r="EH28" s="17">
        <v>220.69499999999999</v>
      </c>
      <c r="EI28" s="17">
        <v>-6.3949999999999996</v>
      </c>
      <c r="EJ28" s="17"/>
      <c r="EK28" s="17"/>
      <c r="EL28" s="17"/>
      <c r="EM28" s="17">
        <v>0</v>
      </c>
      <c r="EN28" s="17"/>
      <c r="EO28" s="17"/>
      <c r="EP28" s="17"/>
      <c r="EQ28" s="17">
        <v>0</v>
      </c>
      <c r="ER28" s="17"/>
      <c r="ES28" s="17"/>
      <c r="ET28" s="17"/>
      <c r="EU28" s="17">
        <v>0</v>
      </c>
      <c r="EV28" s="17">
        <v>6.5</v>
      </c>
      <c r="EW28" s="17">
        <v>6.39</v>
      </c>
      <c r="EX28" s="17">
        <v>6.39</v>
      </c>
      <c r="EY28" s="17">
        <v>0.11</v>
      </c>
      <c r="EZ28" s="17">
        <v>458.6</v>
      </c>
      <c r="FA28" s="17">
        <v>457.09426999999999</v>
      </c>
      <c r="FB28" s="17">
        <v>457.09426999999999</v>
      </c>
      <c r="FC28" s="17">
        <v>1.50573</v>
      </c>
      <c r="FD28" s="17">
        <v>26.7</v>
      </c>
      <c r="FE28" s="17">
        <v>81.635570000000001</v>
      </c>
      <c r="FF28" s="17">
        <v>81.635570000000001</v>
      </c>
      <c r="FG28" s="17">
        <v>-54.935569999999998</v>
      </c>
      <c r="FH28" s="17">
        <v>150.9</v>
      </c>
      <c r="FI28" s="17">
        <v>151.36251999999999</v>
      </c>
      <c r="FJ28" s="17"/>
      <c r="FK28" s="17">
        <v>150.9</v>
      </c>
      <c r="FL28" s="17">
        <v>19.600000000000001</v>
      </c>
      <c r="FM28" s="17">
        <v>8</v>
      </c>
      <c r="FN28" s="17">
        <v>8</v>
      </c>
      <c r="FO28" s="17">
        <v>11.6</v>
      </c>
      <c r="FP28" s="17">
        <v>18.399999999999999</v>
      </c>
      <c r="FQ28" s="17">
        <v>19.21088</v>
      </c>
      <c r="FR28" s="17">
        <v>19.21088</v>
      </c>
      <c r="FS28" s="17">
        <v>-0.81088000000000005</v>
      </c>
      <c r="FT28" s="17">
        <v>18.899999999999999</v>
      </c>
      <c r="FU28" s="17">
        <v>17.93975</v>
      </c>
      <c r="FV28" s="17">
        <v>18.46453</v>
      </c>
      <c r="FW28" s="17">
        <v>0.43547000000000002</v>
      </c>
      <c r="FX28" s="17">
        <v>92.6</v>
      </c>
      <c r="FY28" s="17">
        <v>87.773570000000007</v>
      </c>
      <c r="FZ28" s="17">
        <v>87.773570000000007</v>
      </c>
      <c r="GA28" s="17">
        <v>4.8264300000000002</v>
      </c>
      <c r="GB28" s="17"/>
      <c r="GC28" s="17"/>
      <c r="GD28" s="17"/>
      <c r="GE28" s="17">
        <v>0</v>
      </c>
      <c r="GF28" s="17"/>
      <c r="GG28" s="17"/>
      <c r="GH28" s="17"/>
      <c r="GI28" s="17">
        <v>0</v>
      </c>
      <c r="GJ28" s="17"/>
      <c r="GK28" s="17"/>
      <c r="GL28" s="17"/>
      <c r="GM28" s="17">
        <v>0</v>
      </c>
      <c r="GN28" s="17">
        <v>105.1</v>
      </c>
      <c r="GO28" s="17">
        <v>110.48202000000001</v>
      </c>
      <c r="GP28" s="17">
        <v>110.48202000000001</v>
      </c>
      <c r="GQ28" s="17">
        <v>-5.3820199999999998</v>
      </c>
      <c r="GR28" s="17">
        <v>45.9</v>
      </c>
      <c r="GS28" s="17">
        <v>47.082599999999999</v>
      </c>
      <c r="GT28" s="17">
        <v>47.082599999999999</v>
      </c>
      <c r="GU28" s="17">
        <v>-1.1826000000000001</v>
      </c>
      <c r="GV28" s="17">
        <v>45.2</v>
      </c>
      <c r="GW28" s="17">
        <v>45.381999999999998</v>
      </c>
      <c r="GX28" s="17">
        <v>45.381999999999998</v>
      </c>
      <c r="GY28" s="17">
        <v>-0.182</v>
      </c>
      <c r="GZ28" s="17">
        <v>4</v>
      </c>
      <c r="HA28" s="17"/>
      <c r="HB28" s="17"/>
      <c r="HC28" s="17">
        <v>4</v>
      </c>
      <c r="HD28" s="17">
        <v>33.9</v>
      </c>
      <c r="HE28" s="17">
        <v>32.99944</v>
      </c>
      <c r="HF28" s="17">
        <v>32.99944</v>
      </c>
      <c r="HG28" s="17">
        <v>0.90056000000000003</v>
      </c>
      <c r="HH28" s="17">
        <v>153.19999999999999</v>
      </c>
      <c r="HI28" s="17">
        <v>154.43959000000001</v>
      </c>
      <c r="HJ28" s="17">
        <v>174.55948000000001</v>
      </c>
      <c r="HK28" s="17">
        <v>-21.359480000000001</v>
      </c>
      <c r="HL28" s="17"/>
      <c r="HM28" s="17"/>
      <c r="HN28" s="17"/>
      <c r="HO28" s="17">
        <v>0</v>
      </c>
      <c r="HP28" s="17"/>
      <c r="HQ28" s="17"/>
      <c r="HR28" s="17"/>
      <c r="HS28" s="17">
        <v>0</v>
      </c>
      <c r="HT28" s="17">
        <v>70.7</v>
      </c>
      <c r="HU28" s="17">
        <v>4.6344000000000003</v>
      </c>
      <c r="HV28" s="17"/>
      <c r="HW28" s="17">
        <v>70.7</v>
      </c>
      <c r="HX28" s="17"/>
      <c r="HY28" s="17"/>
      <c r="HZ28" s="17"/>
      <c r="IA28" s="17">
        <v>0</v>
      </c>
      <c r="IB28" s="17"/>
      <c r="IC28" s="17"/>
      <c r="ID28" s="17"/>
      <c r="IE28" s="17">
        <v>0</v>
      </c>
      <c r="IF28" s="17">
        <v>43.5</v>
      </c>
      <c r="IG28" s="17">
        <v>45.265309999999999</v>
      </c>
      <c r="IH28" s="17">
        <v>45.265309999999999</v>
      </c>
      <c r="II28" s="17">
        <v>-1.7653099999999999</v>
      </c>
      <c r="IJ28" s="17"/>
      <c r="IK28" s="17"/>
      <c r="IL28" s="17"/>
      <c r="IM28" s="17">
        <v>0</v>
      </c>
      <c r="IN28" s="17"/>
      <c r="IO28" s="17"/>
      <c r="IP28" s="17"/>
      <c r="IQ28" s="17">
        <v>0</v>
      </c>
      <c r="IR28" s="17"/>
      <c r="IS28" s="17"/>
      <c r="IT28" s="17"/>
      <c r="IU28" s="17">
        <v>0</v>
      </c>
      <c r="IV28" s="17">
        <v>84.2</v>
      </c>
      <c r="IW28" s="17">
        <v>84.086690000000004</v>
      </c>
      <c r="IX28" s="17">
        <v>132.83837</v>
      </c>
      <c r="IY28" s="17">
        <v>-48.638370000000002</v>
      </c>
      <c r="IZ28" s="17">
        <v>60.5</v>
      </c>
      <c r="JA28" s="17"/>
      <c r="JB28" s="17"/>
      <c r="JC28" s="17">
        <v>60.5</v>
      </c>
      <c r="JD28" s="17">
        <v>161.30000000000001</v>
      </c>
      <c r="JE28" s="17"/>
      <c r="JF28" s="17">
        <v>160.93594999999999</v>
      </c>
      <c r="JG28" s="17">
        <v>0.36404999999999998</v>
      </c>
      <c r="JH28" s="17">
        <v>197.8</v>
      </c>
      <c r="JI28" s="17">
        <v>202.72200000000001</v>
      </c>
      <c r="JJ28" s="17"/>
      <c r="JK28" s="17">
        <v>197.8</v>
      </c>
      <c r="JL28" s="17"/>
      <c r="JM28" s="17"/>
      <c r="JN28" s="17"/>
      <c r="JO28" s="17">
        <v>0</v>
      </c>
      <c r="JP28" s="17">
        <v>71.3</v>
      </c>
      <c r="JQ28" s="17">
        <v>73.590999999999994</v>
      </c>
      <c r="JR28" s="17">
        <v>73.590999999999994</v>
      </c>
      <c r="JS28" s="17">
        <v>-2.2909999999999999</v>
      </c>
      <c r="JT28" s="17">
        <v>34.799999999999997</v>
      </c>
      <c r="JU28" s="17">
        <v>36.905999999999999</v>
      </c>
      <c r="JV28" s="17">
        <v>36.905999999999999</v>
      </c>
      <c r="JW28" s="17">
        <v>-2.1059999999999999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2.1</v>
      </c>
      <c r="KW28" s="17">
        <v>4.7853599999999998</v>
      </c>
      <c r="KX28" s="17">
        <v>4.7853599999999998</v>
      </c>
      <c r="KY28" s="17">
        <v>-2.6853600000000002</v>
      </c>
      <c r="KZ28" s="17">
        <v>120.7</v>
      </c>
      <c r="LA28" s="17">
        <v>88.632099999999994</v>
      </c>
      <c r="LB28" s="17">
        <v>163.28863000000001</v>
      </c>
      <c r="LC28" s="17">
        <v>-42.588630000000002</v>
      </c>
      <c r="LD28" s="17">
        <v>102.2</v>
      </c>
      <c r="LE28" s="17">
        <v>112.4552</v>
      </c>
      <c r="LF28" s="17">
        <v>123.87406</v>
      </c>
      <c r="LG28" s="17">
        <v>-21.674060000000001</v>
      </c>
      <c r="LH28" s="17">
        <v>66</v>
      </c>
      <c r="LI28" s="17">
        <v>67.199219999999997</v>
      </c>
      <c r="LJ28" s="17">
        <v>67.199219999999997</v>
      </c>
      <c r="LK28" s="17">
        <v>-1.19922</v>
      </c>
      <c r="LL28" s="17">
        <v>71.599999999999994</v>
      </c>
      <c r="LM28" s="17">
        <v>78.567999999999998</v>
      </c>
      <c r="LN28" s="17">
        <v>78.567999999999998</v>
      </c>
      <c r="LO28" s="17">
        <v>-6.968</v>
      </c>
      <c r="LP28" s="17">
        <v>30</v>
      </c>
      <c r="LQ28" s="17">
        <v>29.980560000000001</v>
      </c>
      <c r="LR28" s="17">
        <v>29.980560000000001</v>
      </c>
      <c r="LS28" s="17">
        <v>1.9439999999999999E-2</v>
      </c>
      <c r="LT28" s="17"/>
      <c r="LU28" s="17"/>
      <c r="LV28" s="17"/>
      <c r="LW28" s="17">
        <v>0</v>
      </c>
      <c r="LX28" s="17">
        <v>0</v>
      </c>
      <c r="LY28" s="17"/>
      <c r="LZ28" s="17"/>
      <c r="MA28" s="17">
        <v>0</v>
      </c>
      <c r="MB28" s="17">
        <v>0</v>
      </c>
      <c r="MC28" s="17"/>
      <c r="MD28" s="17"/>
      <c r="ME28" s="17">
        <v>0</v>
      </c>
      <c r="MF28" s="17">
        <v>140.6</v>
      </c>
      <c r="MG28" s="17">
        <v>153.14615000000001</v>
      </c>
      <c r="MH28" s="17">
        <v>153.06012000000001</v>
      </c>
      <c r="MI28" s="17">
        <v>-12.46012</v>
      </c>
      <c r="MJ28" s="17">
        <v>140.9</v>
      </c>
      <c r="MK28" s="17">
        <v>153.14615000000001</v>
      </c>
      <c r="ML28" s="17">
        <v>153.06012000000001</v>
      </c>
      <c r="MM28" s="17">
        <v>-12.160119999999999</v>
      </c>
      <c r="MN28" s="17">
        <v>167.8</v>
      </c>
      <c r="MO28" s="17">
        <v>153.60605000000001</v>
      </c>
      <c r="MP28" s="17">
        <v>153.51975999999999</v>
      </c>
      <c r="MQ28" s="17">
        <v>14.280239999999999</v>
      </c>
      <c r="MR28" s="17">
        <v>105.9</v>
      </c>
      <c r="MS28" s="17"/>
      <c r="MT28" s="17"/>
      <c r="MU28" s="17">
        <v>105.9</v>
      </c>
      <c r="MV28" s="17"/>
      <c r="MW28" s="17"/>
      <c r="MX28" s="17"/>
      <c r="MY28" s="17">
        <v>0</v>
      </c>
      <c r="MZ28" s="17"/>
      <c r="NA28" s="17"/>
      <c r="NB28" s="17"/>
      <c r="NC28" s="17">
        <v>0</v>
      </c>
      <c r="ND28" s="17"/>
      <c r="NE28" s="17"/>
      <c r="NF28" s="17"/>
      <c r="NG28" s="17">
        <v>0</v>
      </c>
      <c r="NH28" s="17"/>
      <c r="NI28" s="17"/>
      <c r="NJ28" s="17"/>
      <c r="NK28" s="17">
        <v>0</v>
      </c>
      <c r="NL28" s="17">
        <v>205.4</v>
      </c>
      <c r="NM28" s="17">
        <v>206.49084999999999</v>
      </c>
      <c r="NN28" s="17">
        <v>206.49084999999999</v>
      </c>
      <c r="NO28" s="17">
        <v>-1.0908500000000001</v>
      </c>
      <c r="NP28" s="17">
        <v>98.6</v>
      </c>
      <c r="NQ28" s="17">
        <v>103.55547</v>
      </c>
      <c r="NR28" s="17">
        <v>103.55547</v>
      </c>
      <c r="NS28" s="17">
        <v>-4.95547</v>
      </c>
      <c r="NT28" s="17">
        <v>7.2</v>
      </c>
      <c r="NU28" s="17">
        <v>4.07721</v>
      </c>
      <c r="NV28" s="17">
        <v>4.07721</v>
      </c>
      <c r="NW28" s="17">
        <v>3.1227900000000002</v>
      </c>
      <c r="NX28" s="17">
        <v>4.5</v>
      </c>
      <c r="NY28" s="17">
        <v>4.2773700000000003</v>
      </c>
      <c r="NZ28" s="17">
        <v>4.2773700000000003</v>
      </c>
      <c r="OA28" s="17">
        <v>0.22262999999999999</v>
      </c>
      <c r="OB28" s="17">
        <v>14.5</v>
      </c>
      <c r="OC28" s="17">
        <v>16.99708</v>
      </c>
      <c r="OD28" s="17">
        <v>17.492709999999999</v>
      </c>
      <c r="OE28" s="17">
        <v>-2.9927100000000002</v>
      </c>
      <c r="OF28" s="17">
        <v>0.8</v>
      </c>
      <c r="OG28" s="17"/>
      <c r="OH28" s="17">
        <v>0.7</v>
      </c>
      <c r="OI28" s="17">
        <v>0.1</v>
      </c>
      <c r="OJ28" s="17">
        <v>58.6</v>
      </c>
      <c r="OK28" s="17">
        <v>54.3</v>
      </c>
      <c r="OL28" s="17">
        <v>49.274000000000001</v>
      </c>
      <c r="OM28" s="17">
        <v>9.3260000000000005</v>
      </c>
      <c r="ON28" s="17">
        <v>35.6</v>
      </c>
      <c r="OO28" s="17"/>
      <c r="OP28" s="17">
        <v>76.977999999999994</v>
      </c>
      <c r="OQ28" s="17">
        <v>-41.378</v>
      </c>
      <c r="OR28" s="17">
        <v>0</v>
      </c>
      <c r="OS28" s="17">
        <v>6.79</v>
      </c>
      <c r="OT28" s="17">
        <v>6.7859999999999996</v>
      </c>
      <c r="OU28" s="17">
        <v>-6.7859999999999996</v>
      </c>
      <c r="OV28" s="17">
        <v>0.1</v>
      </c>
      <c r="OW28" s="17"/>
      <c r="OX28" s="17">
        <v>0.3</v>
      </c>
      <c r="OY28" s="17">
        <v>-0.2</v>
      </c>
      <c r="OZ28" s="17">
        <v>20.3</v>
      </c>
      <c r="PA28" s="17">
        <v>19.436350000000001</v>
      </c>
      <c r="PB28" s="17">
        <v>19.436350000000001</v>
      </c>
      <c r="PC28" s="17">
        <v>0.86365000000000003</v>
      </c>
      <c r="PD28" s="17">
        <v>10</v>
      </c>
      <c r="PE28" s="17">
        <v>9.9830000000000005</v>
      </c>
      <c r="PF28" s="17">
        <v>9.9830000000000005</v>
      </c>
      <c r="PG28" s="17">
        <v>1.7000000000000001E-2</v>
      </c>
      <c r="PH28" s="17">
        <v>5.3</v>
      </c>
      <c r="PI28" s="17">
        <v>5.67</v>
      </c>
      <c r="PJ28" s="17">
        <v>5.67</v>
      </c>
      <c r="PK28" s="17">
        <v>-0.37</v>
      </c>
      <c r="PL28" s="17">
        <v>69.2</v>
      </c>
      <c r="PM28" s="17"/>
      <c r="PN28" s="17">
        <v>210</v>
      </c>
      <c r="PO28" s="17">
        <v>-140.80000000000001</v>
      </c>
      <c r="PP28" s="17"/>
      <c r="PQ28" s="17"/>
      <c r="PR28" s="17"/>
      <c r="PS28" s="17">
        <v>0</v>
      </c>
      <c r="PT28" s="17">
        <v>1.5</v>
      </c>
      <c r="PU28" s="17">
        <v>2</v>
      </c>
      <c r="PV28" s="17">
        <v>2</v>
      </c>
      <c r="PW28" s="17">
        <v>-0.5</v>
      </c>
      <c r="PX28" s="17">
        <v>1.8</v>
      </c>
      <c r="PY28" s="17">
        <v>1.78</v>
      </c>
      <c r="PZ28" s="17">
        <v>1.78</v>
      </c>
      <c r="QA28" s="17">
        <v>0.02</v>
      </c>
      <c r="QB28" s="17">
        <v>5</v>
      </c>
      <c r="QC28" s="17">
        <v>4.9000000000000004</v>
      </c>
      <c r="QD28" s="17">
        <v>4.9000000000000004</v>
      </c>
      <c r="QE28" s="17">
        <v>0.1</v>
      </c>
      <c r="QF28" s="17">
        <v>20.2</v>
      </c>
      <c r="QG28" s="17">
        <v>20.274049999999999</v>
      </c>
      <c r="QH28" s="17">
        <v>20.274049999999999</v>
      </c>
      <c r="QI28" s="17">
        <v>-7.4050000000000005E-2</v>
      </c>
      <c r="QJ28" s="17">
        <v>20</v>
      </c>
      <c r="QK28" s="17">
        <v>18.892130000000002</v>
      </c>
      <c r="QL28" s="17">
        <v>19.436350000000001</v>
      </c>
      <c r="QM28" s="17">
        <v>0.56364999999999998</v>
      </c>
      <c r="QN28" s="17">
        <v>18.8</v>
      </c>
      <c r="QO28" s="17">
        <v>17.006799999999998</v>
      </c>
      <c r="QP28" s="17">
        <v>17.492709999999999</v>
      </c>
      <c r="QQ28" s="17">
        <v>1.3072900000000001</v>
      </c>
      <c r="QR28" s="17">
        <v>3.2</v>
      </c>
      <c r="QS28" s="17">
        <v>2.7</v>
      </c>
      <c r="QT28" s="17">
        <v>2.7</v>
      </c>
      <c r="QU28" s="17">
        <v>0.5</v>
      </c>
      <c r="QV28" s="17">
        <v>18.399999999999999</v>
      </c>
      <c r="QW28" s="17">
        <v>17.376090000000001</v>
      </c>
      <c r="QX28" s="17">
        <v>17.881440000000001</v>
      </c>
      <c r="QY28" s="17">
        <v>0.51856000000000002</v>
      </c>
      <c r="QZ28" s="17">
        <v>14.4</v>
      </c>
      <c r="RA28" s="17"/>
      <c r="RB28" s="17">
        <v>13.651</v>
      </c>
      <c r="RC28" s="17">
        <v>0.749</v>
      </c>
      <c r="RD28" s="17">
        <v>17.8</v>
      </c>
      <c r="RE28" s="17"/>
      <c r="RF28" s="17">
        <v>15.332000000000001</v>
      </c>
      <c r="RG28" s="17">
        <v>2.468</v>
      </c>
      <c r="RH28" s="17">
        <v>8.3000000000000007</v>
      </c>
      <c r="RI28" s="17">
        <v>7.2</v>
      </c>
      <c r="RJ28" s="17">
        <v>7.2030000000000003</v>
      </c>
      <c r="RK28" s="17">
        <v>1.097</v>
      </c>
      <c r="RL28" s="17">
        <v>35.9</v>
      </c>
      <c r="RM28" s="17">
        <v>31.7</v>
      </c>
      <c r="RN28" s="17">
        <v>23.439</v>
      </c>
      <c r="RO28" s="17">
        <v>12.461</v>
      </c>
      <c r="RP28" s="17">
        <v>14.1</v>
      </c>
      <c r="RQ28" s="17"/>
      <c r="RR28" s="17">
        <v>17.890999999999998</v>
      </c>
      <c r="RS28" s="17">
        <v>-3.7909999999999999</v>
      </c>
      <c r="RT28" s="17">
        <v>3.5</v>
      </c>
      <c r="RU28" s="17">
        <v>3.51</v>
      </c>
      <c r="RV28" s="17">
        <v>3.5009999999999999</v>
      </c>
      <c r="RW28" s="17">
        <v>-1E-3</v>
      </c>
      <c r="RX28" s="17">
        <v>18.100000000000001</v>
      </c>
      <c r="RY28" s="17">
        <v>5.2572700000000001</v>
      </c>
      <c r="RZ28" s="17">
        <v>5.03634</v>
      </c>
      <c r="SA28" s="17">
        <v>13.06366</v>
      </c>
      <c r="SB28" s="17">
        <v>2.5</v>
      </c>
      <c r="SC28" s="17">
        <v>2</v>
      </c>
      <c r="SD28" s="17">
        <v>2</v>
      </c>
      <c r="SE28" s="17">
        <v>0.5</v>
      </c>
      <c r="SF28" s="17">
        <v>0.3</v>
      </c>
      <c r="SG28" s="17">
        <v>0.4</v>
      </c>
      <c r="SH28" s="17">
        <v>0.4</v>
      </c>
      <c r="SI28" s="17">
        <v>-0.1</v>
      </c>
      <c r="SJ28" s="17">
        <v>0.3</v>
      </c>
      <c r="SK28" s="17"/>
      <c r="SL28" s="17">
        <v>0.26700000000000002</v>
      </c>
      <c r="SM28" s="17">
        <v>3.3000000000000002E-2</v>
      </c>
      <c r="SN28" s="17">
        <v>19.8</v>
      </c>
      <c r="SO28" s="17">
        <v>18.62002</v>
      </c>
      <c r="SP28" s="17">
        <v>19.1448</v>
      </c>
      <c r="SQ28" s="17">
        <v>0.6552</v>
      </c>
      <c r="SR28" s="17">
        <v>7.3</v>
      </c>
      <c r="SS28" s="17">
        <v>10.76774</v>
      </c>
      <c r="ST28" s="17">
        <v>11.078720000000001</v>
      </c>
      <c r="SU28" s="17">
        <v>-3.7787199999999999</v>
      </c>
      <c r="SV28" s="17">
        <v>20.2</v>
      </c>
      <c r="SW28" s="17">
        <v>18.892130000000002</v>
      </c>
      <c r="SX28" s="17">
        <v>19.436350000000001</v>
      </c>
      <c r="SY28" s="17">
        <v>0.76365000000000005</v>
      </c>
      <c r="SZ28" s="17">
        <v>20.2</v>
      </c>
      <c r="TA28" s="17">
        <v>18.892130000000002</v>
      </c>
      <c r="TB28" s="17">
        <v>19.436350000000001</v>
      </c>
      <c r="TC28" s="17">
        <v>0.76365000000000005</v>
      </c>
      <c r="TD28" s="17">
        <v>5.4</v>
      </c>
      <c r="TE28" s="17">
        <v>4.67</v>
      </c>
      <c r="TF28" s="17">
        <v>4.6689999999999996</v>
      </c>
      <c r="TG28" s="17">
        <v>0.73099999999999998</v>
      </c>
      <c r="TH28" s="17">
        <v>0.2</v>
      </c>
      <c r="TI28" s="17">
        <v>16.899999999999999</v>
      </c>
      <c r="TJ28" s="17">
        <v>9.5549999999999997</v>
      </c>
      <c r="TK28" s="17">
        <v>-9.3550000000000004</v>
      </c>
      <c r="TL28" s="17">
        <v>36.700000000000003</v>
      </c>
      <c r="TM28" s="17"/>
      <c r="TN28" s="17">
        <v>33.883000000000003</v>
      </c>
      <c r="TO28" s="17">
        <v>2.8170000000000002</v>
      </c>
      <c r="TP28" s="17">
        <v>42.3</v>
      </c>
      <c r="TQ28" s="17">
        <v>26.2</v>
      </c>
      <c r="TR28" s="17">
        <v>7.8319999999999999</v>
      </c>
      <c r="TS28" s="17">
        <v>34.468000000000004</v>
      </c>
      <c r="TT28" s="17">
        <v>75.8</v>
      </c>
      <c r="TU28" s="17">
        <v>45.5</v>
      </c>
      <c r="TV28" s="17">
        <v>13.987</v>
      </c>
      <c r="TW28" s="17">
        <v>61.813000000000002</v>
      </c>
      <c r="TX28" s="17">
        <v>5.6</v>
      </c>
      <c r="TY28" s="17">
        <v>3.6</v>
      </c>
      <c r="TZ28" s="17">
        <v>0.69299999999999995</v>
      </c>
      <c r="UA28" s="17">
        <v>4.907</v>
      </c>
      <c r="UB28" s="17">
        <v>4.8</v>
      </c>
      <c r="UC28" s="17">
        <v>2.2999999999999998</v>
      </c>
      <c r="UD28" s="17">
        <v>0.67300000000000004</v>
      </c>
      <c r="UE28" s="17">
        <v>4.1269999999999998</v>
      </c>
      <c r="UF28" s="17">
        <v>50</v>
      </c>
      <c r="UG28" s="17"/>
      <c r="UH28" s="17">
        <v>45.36</v>
      </c>
      <c r="UI28" s="17">
        <v>4.6399999999999997</v>
      </c>
      <c r="UJ28" s="17">
        <v>17.2</v>
      </c>
      <c r="UK28" s="17">
        <v>18.892130000000002</v>
      </c>
      <c r="UL28" s="17">
        <v>19.436350000000001</v>
      </c>
      <c r="UM28" s="17">
        <v>-2.2363499999999998</v>
      </c>
      <c r="UN28" s="17">
        <v>5.6</v>
      </c>
      <c r="UO28" s="17">
        <v>8</v>
      </c>
      <c r="UP28" s="17">
        <v>8</v>
      </c>
      <c r="UQ28" s="17">
        <v>-2.4</v>
      </c>
      <c r="UR28" s="17">
        <v>6.8</v>
      </c>
      <c r="US28" s="17"/>
      <c r="UT28" s="17"/>
      <c r="UU28" s="17">
        <v>6.8</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v>
      </c>
      <c r="VE28" s="17">
        <v>18.892130000000002</v>
      </c>
      <c r="VF28" s="17">
        <v>19.436350000000001</v>
      </c>
      <c r="VG28" s="17">
        <v>0.56364999999999998</v>
      </c>
      <c r="VH28" s="17">
        <v>6</v>
      </c>
      <c r="VI28" s="17">
        <v>5.22</v>
      </c>
      <c r="VJ28" s="17">
        <v>5.2240000000000002</v>
      </c>
      <c r="VK28" s="17">
        <v>0.77600000000000002</v>
      </c>
      <c r="VL28" s="17">
        <v>120.3</v>
      </c>
      <c r="VM28" s="17"/>
      <c r="VN28" s="17">
        <v>243.69900000000001</v>
      </c>
      <c r="VO28" s="17">
        <v>-123.399</v>
      </c>
      <c r="VP28" s="17">
        <v>7.8</v>
      </c>
      <c r="VQ28" s="17"/>
      <c r="VR28" s="17">
        <v>14.179</v>
      </c>
      <c r="VS28" s="17">
        <v>-6.3789999999999996</v>
      </c>
      <c r="VT28" s="17">
        <v>138.6</v>
      </c>
      <c r="VU28" s="17"/>
      <c r="VV28" s="17">
        <v>134.79300000000001</v>
      </c>
      <c r="VW28" s="17">
        <v>3.8069999999999999</v>
      </c>
      <c r="VX28" s="17">
        <v>0.6</v>
      </c>
      <c r="VY28" s="17">
        <v>0.6</v>
      </c>
      <c r="VZ28" s="17">
        <v>0.6</v>
      </c>
      <c r="WA28" s="17">
        <v>0</v>
      </c>
      <c r="WB28" s="17">
        <v>0</v>
      </c>
      <c r="WC28" s="17">
        <v>43.5</v>
      </c>
      <c r="WD28" s="17">
        <v>1.2709999999999999</v>
      </c>
      <c r="WE28" s="17">
        <v>-1.2709999999999999</v>
      </c>
      <c r="WF28" s="17">
        <v>2.7</v>
      </c>
      <c r="WG28" s="17">
        <v>42</v>
      </c>
      <c r="WH28" s="17">
        <v>1.32</v>
      </c>
      <c r="WI28" s="17">
        <v>1.38</v>
      </c>
      <c r="WJ28" s="17">
        <v>93.9</v>
      </c>
      <c r="WK28" s="17"/>
      <c r="WL28" s="17">
        <v>100.691</v>
      </c>
      <c r="WM28" s="17">
        <v>-6.7910000000000004</v>
      </c>
      <c r="WN28" s="17">
        <v>3.4</v>
      </c>
      <c r="WO28" s="17">
        <v>4.2</v>
      </c>
      <c r="WP28" s="17">
        <v>4.2</v>
      </c>
      <c r="WQ28" s="17">
        <v>-0.8</v>
      </c>
      <c r="WR28" s="17">
        <v>2.1</v>
      </c>
      <c r="WS28" s="17">
        <v>1.2</v>
      </c>
      <c r="WT28" s="17">
        <v>1.2</v>
      </c>
      <c r="WU28" s="17">
        <v>0.9</v>
      </c>
      <c r="WV28" s="17">
        <v>2.2999999999999998</v>
      </c>
      <c r="WW28" s="17">
        <v>2.4</v>
      </c>
      <c r="WX28" s="17">
        <v>2.4</v>
      </c>
      <c r="WY28" s="17">
        <v>-0.1</v>
      </c>
      <c r="WZ28" s="17">
        <v>0</v>
      </c>
      <c r="XA28" s="17"/>
      <c r="XB28" s="17"/>
      <c r="XC28" s="17">
        <v>0</v>
      </c>
      <c r="XD28" s="17">
        <v>10.1</v>
      </c>
      <c r="XE28" s="17"/>
      <c r="XF28" s="17">
        <v>13.340999999999999</v>
      </c>
      <c r="XG28" s="17">
        <v>-3.2410000000000001</v>
      </c>
      <c r="XH28" s="17">
        <v>8</v>
      </c>
      <c r="XI28" s="17">
        <v>8.1999999999999993</v>
      </c>
      <c r="XJ28" s="17">
        <v>8.1999999999999993</v>
      </c>
      <c r="XK28" s="17">
        <v>-0.2</v>
      </c>
      <c r="XL28" s="17">
        <v>19.899999999999999</v>
      </c>
      <c r="XM28" s="17">
        <v>18.697759999999999</v>
      </c>
      <c r="XN28" s="17">
        <v>19.241980000000002</v>
      </c>
      <c r="XO28" s="17">
        <v>0.65802000000000005</v>
      </c>
      <c r="XP28" s="17">
        <v>19.8</v>
      </c>
      <c r="XQ28" s="17">
        <v>18.697759999999999</v>
      </c>
      <c r="XR28" s="17">
        <v>19.241980000000002</v>
      </c>
      <c r="XS28" s="17">
        <v>0.55801999999999996</v>
      </c>
      <c r="XT28" s="17">
        <v>9.5</v>
      </c>
      <c r="XU28" s="17">
        <v>10.7</v>
      </c>
      <c r="XV28" s="17">
        <v>10.7</v>
      </c>
      <c r="XW28" s="17">
        <v>-1.2</v>
      </c>
      <c r="XX28" s="17">
        <v>27.2</v>
      </c>
      <c r="XY28" s="17">
        <v>29.5</v>
      </c>
      <c r="XZ28" s="17">
        <v>29.5</v>
      </c>
      <c r="YA28" s="17">
        <v>-2.2999999999999998</v>
      </c>
      <c r="YB28" s="17">
        <v>34.1</v>
      </c>
      <c r="YC28" s="17">
        <v>29.5</v>
      </c>
      <c r="YD28" s="17">
        <v>29.5</v>
      </c>
      <c r="YE28" s="17">
        <v>4.5999999999999996</v>
      </c>
      <c r="YF28" s="17">
        <v>15.2</v>
      </c>
      <c r="YG28" s="17">
        <v>14</v>
      </c>
      <c r="YH28" s="17">
        <v>14</v>
      </c>
      <c r="YI28" s="17">
        <v>1.2</v>
      </c>
      <c r="YJ28" s="17">
        <v>13.6</v>
      </c>
      <c r="YK28" s="17">
        <v>19.53</v>
      </c>
      <c r="YL28" s="17">
        <v>19.526</v>
      </c>
      <c r="YM28" s="17">
        <v>-5.9260000000000002</v>
      </c>
      <c r="YN28" s="17">
        <v>7.3</v>
      </c>
      <c r="YO28" s="17">
        <v>7.85</v>
      </c>
      <c r="YP28" s="17">
        <v>7.85</v>
      </c>
      <c r="YQ28" s="17">
        <v>-0.55000000000000004</v>
      </c>
      <c r="YR28" s="17">
        <v>11.3</v>
      </c>
      <c r="YS28" s="17">
        <v>11</v>
      </c>
      <c r="YT28" s="17">
        <v>11</v>
      </c>
      <c r="YU28" s="17">
        <v>0.3</v>
      </c>
      <c r="YV28" s="17">
        <v>17</v>
      </c>
      <c r="YW28" s="17">
        <v>22</v>
      </c>
      <c r="YX28" s="17">
        <v>22</v>
      </c>
      <c r="YY28" s="17">
        <v>-5</v>
      </c>
    </row>
    <row r="29" spans="1:675" ht="24" customHeight="1" x14ac:dyDescent="0.3">
      <c r="A29" s="1"/>
      <c r="B29" s="16" t="s">
        <v>106</v>
      </c>
      <c r="C29" s="16" t="s">
        <v>811</v>
      </c>
      <c r="D29" s="17">
        <v>199.4</v>
      </c>
      <c r="E29" s="17">
        <v>203.40136000000001</v>
      </c>
      <c r="F29" s="17">
        <v>203.40136000000001</v>
      </c>
      <c r="G29" s="17">
        <v>-4.00136</v>
      </c>
      <c r="H29" s="17">
        <v>637.1</v>
      </c>
      <c r="I29" s="17">
        <v>627.79395999999997</v>
      </c>
      <c r="J29" s="17">
        <v>627.79395999999997</v>
      </c>
      <c r="K29" s="17">
        <v>9.3060399999999994</v>
      </c>
      <c r="L29" s="17">
        <v>215.9</v>
      </c>
      <c r="M29" s="17">
        <v>204.43100999999999</v>
      </c>
      <c r="N29" s="17">
        <v>204.43100999999999</v>
      </c>
      <c r="O29" s="17">
        <v>11.46899</v>
      </c>
      <c r="P29" s="17"/>
      <c r="Q29" s="17"/>
      <c r="R29" s="17"/>
      <c r="S29" s="17">
        <v>0</v>
      </c>
      <c r="T29" s="17"/>
      <c r="U29" s="17"/>
      <c r="V29" s="17"/>
      <c r="W29" s="17">
        <v>0</v>
      </c>
      <c r="X29" s="17">
        <v>89.5</v>
      </c>
      <c r="Y29" s="17">
        <v>91.867829999999998</v>
      </c>
      <c r="Z29" s="17">
        <v>91.867829999999998</v>
      </c>
      <c r="AA29" s="17">
        <v>-2.3678300000000001</v>
      </c>
      <c r="AB29" s="17">
        <v>240.1</v>
      </c>
      <c r="AC29" s="17">
        <v>242</v>
      </c>
      <c r="AD29" s="17">
        <v>242</v>
      </c>
      <c r="AE29" s="17">
        <v>-1.9</v>
      </c>
      <c r="AF29" s="17"/>
      <c r="AG29" s="17"/>
      <c r="AH29" s="17"/>
      <c r="AI29" s="17">
        <v>0</v>
      </c>
      <c r="AJ29" s="17">
        <v>0</v>
      </c>
      <c r="AK29" s="17"/>
      <c r="AL29" s="17"/>
      <c r="AM29" s="17">
        <v>0</v>
      </c>
      <c r="AN29" s="17">
        <v>139.1</v>
      </c>
      <c r="AO29" s="17">
        <v>159.76264</v>
      </c>
      <c r="AP29" s="17">
        <v>158.71006</v>
      </c>
      <c r="AQ29" s="17">
        <v>-19.610060000000001</v>
      </c>
      <c r="AR29" s="17">
        <v>139.30000000000001</v>
      </c>
      <c r="AS29" s="17">
        <v>159.76264</v>
      </c>
      <c r="AT29" s="17">
        <v>158.71006</v>
      </c>
      <c r="AU29" s="17">
        <v>-19.410060000000001</v>
      </c>
      <c r="AV29" s="17">
        <v>138.5</v>
      </c>
      <c r="AW29" s="17">
        <v>159.76264</v>
      </c>
      <c r="AX29" s="17">
        <v>158.71006</v>
      </c>
      <c r="AY29" s="17">
        <v>-20.210059999999999</v>
      </c>
      <c r="AZ29" s="17">
        <v>234</v>
      </c>
      <c r="BA29" s="17">
        <v>240.36360999999999</v>
      </c>
      <c r="BB29" s="17">
        <v>238.78</v>
      </c>
      <c r="BC29" s="17">
        <v>-4.78</v>
      </c>
      <c r="BD29" s="17">
        <v>202.8</v>
      </c>
      <c r="BE29" s="17">
        <v>207.24285</v>
      </c>
      <c r="BF29" s="17">
        <v>207.24285</v>
      </c>
      <c r="BG29" s="17">
        <v>-4.44285</v>
      </c>
      <c r="BH29" s="17">
        <v>107.4</v>
      </c>
      <c r="BI29" s="17">
        <v>103.93259999999999</v>
      </c>
      <c r="BJ29" s="17">
        <v>103.93259999999999</v>
      </c>
      <c r="BK29" s="17">
        <v>3.4674</v>
      </c>
      <c r="BL29" s="17">
        <v>560.20000000000005</v>
      </c>
      <c r="BM29" s="17">
        <v>566.08941000000004</v>
      </c>
      <c r="BN29" s="17">
        <v>566.08941000000004</v>
      </c>
      <c r="BO29" s="17">
        <v>-5.8894099999999998</v>
      </c>
      <c r="BP29" s="17">
        <v>10.199999999999999</v>
      </c>
      <c r="BQ29" s="17">
        <v>10.52094</v>
      </c>
      <c r="BR29" s="17">
        <v>10.52094</v>
      </c>
      <c r="BS29" s="17">
        <v>-0.32094</v>
      </c>
      <c r="BT29" s="17"/>
      <c r="BU29" s="17"/>
      <c r="BV29" s="17"/>
      <c r="BW29" s="17">
        <v>0</v>
      </c>
      <c r="BX29" s="17"/>
      <c r="BY29" s="17"/>
      <c r="BZ29" s="17"/>
      <c r="CA29" s="17">
        <v>0</v>
      </c>
      <c r="CB29" s="17"/>
      <c r="CC29" s="17"/>
      <c r="CD29" s="17"/>
      <c r="CE29" s="17">
        <v>0</v>
      </c>
      <c r="CF29" s="17"/>
      <c r="CG29" s="17"/>
      <c r="CH29" s="17"/>
      <c r="CI29" s="17">
        <v>0</v>
      </c>
      <c r="CJ29" s="17">
        <v>164.5</v>
      </c>
      <c r="CK29" s="17">
        <v>164.06706</v>
      </c>
      <c r="CL29" s="17">
        <v>164.06706</v>
      </c>
      <c r="CM29" s="17">
        <v>0.43293999999999999</v>
      </c>
      <c r="CN29" s="17">
        <v>7.5</v>
      </c>
      <c r="CO29" s="17">
        <v>7.3919600000000001</v>
      </c>
      <c r="CP29" s="17">
        <v>7.3919600000000001</v>
      </c>
      <c r="CQ29" s="17">
        <v>0.10804</v>
      </c>
      <c r="CR29" s="17">
        <v>5.3</v>
      </c>
      <c r="CS29" s="17">
        <v>4.0575400000000004</v>
      </c>
      <c r="CT29" s="17">
        <v>4.0575400000000004</v>
      </c>
      <c r="CU29" s="17">
        <v>1.2424599999999999</v>
      </c>
      <c r="CV29" s="17">
        <v>22</v>
      </c>
      <c r="CW29" s="17">
        <v>22.410769999999999</v>
      </c>
      <c r="CX29" s="17">
        <v>22.410769999999999</v>
      </c>
      <c r="CY29" s="17">
        <v>-0.41077000000000002</v>
      </c>
      <c r="CZ29" s="17">
        <v>6.7</v>
      </c>
      <c r="DA29" s="17">
        <v>6.8787000000000003</v>
      </c>
      <c r="DB29" s="17">
        <v>6.8787000000000003</v>
      </c>
      <c r="DC29" s="17">
        <v>-0.1787</v>
      </c>
      <c r="DD29" s="17"/>
      <c r="DE29" s="17"/>
      <c r="DF29" s="17"/>
      <c r="DG29" s="17">
        <v>0</v>
      </c>
      <c r="DH29" s="17">
        <v>142.4</v>
      </c>
      <c r="DI29" s="17">
        <v>142.44412</v>
      </c>
      <c r="DJ29" s="17">
        <v>142.44412</v>
      </c>
      <c r="DK29" s="17">
        <v>-4.4119999999999999E-2</v>
      </c>
      <c r="DL29" s="17"/>
      <c r="DM29" s="17"/>
      <c r="DN29" s="17"/>
      <c r="DO29" s="17">
        <v>0</v>
      </c>
      <c r="DP29" s="17"/>
      <c r="DQ29" s="17"/>
      <c r="DR29" s="17"/>
      <c r="DS29" s="17">
        <v>0</v>
      </c>
      <c r="DT29" s="17"/>
      <c r="DU29" s="17"/>
      <c r="DV29" s="17"/>
      <c r="DW29" s="17">
        <v>0</v>
      </c>
      <c r="DX29" s="17"/>
      <c r="DY29" s="17"/>
      <c r="DZ29" s="17"/>
      <c r="EA29" s="17">
        <v>0</v>
      </c>
      <c r="EB29" s="17">
        <v>110.3</v>
      </c>
      <c r="EC29" s="17">
        <v>112.46647</v>
      </c>
      <c r="ED29" s="17">
        <v>112.46647</v>
      </c>
      <c r="EE29" s="17">
        <v>-2.1664699999999999</v>
      </c>
      <c r="EF29" s="17">
        <v>183</v>
      </c>
      <c r="EG29" s="17">
        <v>220.69499999999999</v>
      </c>
      <c r="EH29" s="17">
        <v>220.69499999999999</v>
      </c>
      <c r="EI29" s="17">
        <v>-37.695</v>
      </c>
      <c r="EJ29" s="17"/>
      <c r="EK29" s="17"/>
      <c r="EL29" s="17"/>
      <c r="EM29" s="17">
        <v>0</v>
      </c>
      <c r="EN29" s="17"/>
      <c r="EO29" s="17"/>
      <c r="EP29" s="17"/>
      <c r="EQ29" s="17">
        <v>0</v>
      </c>
      <c r="ER29" s="17"/>
      <c r="ES29" s="17"/>
      <c r="ET29" s="17"/>
      <c r="EU29" s="17">
        <v>0</v>
      </c>
      <c r="EV29" s="17">
        <v>6.5</v>
      </c>
      <c r="EW29" s="17">
        <v>6.39</v>
      </c>
      <c r="EX29" s="17">
        <v>6.39</v>
      </c>
      <c r="EY29" s="17">
        <v>0.11</v>
      </c>
      <c r="EZ29" s="17">
        <v>458.2</v>
      </c>
      <c r="FA29" s="17">
        <v>457.09426999999999</v>
      </c>
      <c r="FB29" s="17">
        <v>457.09426999999999</v>
      </c>
      <c r="FC29" s="17">
        <v>1.1057300000000001</v>
      </c>
      <c r="FD29" s="17">
        <v>45.1</v>
      </c>
      <c r="FE29" s="17">
        <v>81.635570000000001</v>
      </c>
      <c r="FF29" s="17">
        <v>81.635570000000001</v>
      </c>
      <c r="FG29" s="17">
        <v>-36.53557</v>
      </c>
      <c r="FH29" s="17">
        <v>151.19999999999999</v>
      </c>
      <c r="FI29" s="17">
        <v>151.36251999999999</v>
      </c>
      <c r="FJ29" s="17"/>
      <c r="FK29" s="17">
        <v>151.19999999999999</v>
      </c>
      <c r="FL29" s="17">
        <v>4.8</v>
      </c>
      <c r="FM29" s="17">
        <v>8</v>
      </c>
      <c r="FN29" s="17">
        <v>8</v>
      </c>
      <c r="FO29" s="17">
        <v>-3.2</v>
      </c>
      <c r="FP29" s="17">
        <v>18.600000000000001</v>
      </c>
      <c r="FQ29" s="17">
        <v>19.21088</v>
      </c>
      <c r="FR29" s="17">
        <v>19.21088</v>
      </c>
      <c r="FS29" s="17">
        <v>-0.61087999999999998</v>
      </c>
      <c r="FT29" s="17">
        <v>18.899999999999999</v>
      </c>
      <c r="FU29" s="17">
        <v>17.93975</v>
      </c>
      <c r="FV29" s="17">
        <v>18.46453</v>
      </c>
      <c r="FW29" s="17">
        <v>0.43547000000000002</v>
      </c>
      <c r="FX29" s="17">
        <v>88.9</v>
      </c>
      <c r="FY29" s="17">
        <v>87.773570000000007</v>
      </c>
      <c r="FZ29" s="17">
        <v>87.773570000000007</v>
      </c>
      <c r="GA29" s="17">
        <v>1.12643</v>
      </c>
      <c r="GB29" s="17"/>
      <c r="GC29" s="17"/>
      <c r="GD29" s="17"/>
      <c r="GE29" s="17">
        <v>0</v>
      </c>
      <c r="GF29" s="17"/>
      <c r="GG29" s="17"/>
      <c r="GH29" s="17"/>
      <c r="GI29" s="17">
        <v>0</v>
      </c>
      <c r="GJ29" s="17"/>
      <c r="GK29" s="17"/>
      <c r="GL29" s="17"/>
      <c r="GM29" s="17">
        <v>0</v>
      </c>
      <c r="GN29" s="17">
        <v>106.6</v>
      </c>
      <c r="GO29" s="17">
        <v>110.48202000000001</v>
      </c>
      <c r="GP29" s="17">
        <v>110.48202000000001</v>
      </c>
      <c r="GQ29" s="17">
        <v>-3.8820199999999998</v>
      </c>
      <c r="GR29" s="17">
        <v>43.4</v>
      </c>
      <c r="GS29" s="17">
        <v>47.082599999999999</v>
      </c>
      <c r="GT29" s="17">
        <v>47.082599999999999</v>
      </c>
      <c r="GU29" s="17">
        <v>-3.6825999999999999</v>
      </c>
      <c r="GV29" s="17">
        <v>45</v>
      </c>
      <c r="GW29" s="17">
        <v>45.381999999999998</v>
      </c>
      <c r="GX29" s="17">
        <v>45.381999999999998</v>
      </c>
      <c r="GY29" s="17">
        <v>-0.38200000000000001</v>
      </c>
      <c r="GZ29" s="17">
        <v>4</v>
      </c>
      <c r="HA29" s="17"/>
      <c r="HB29" s="17"/>
      <c r="HC29" s="17">
        <v>4</v>
      </c>
      <c r="HD29" s="17">
        <v>34</v>
      </c>
      <c r="HE29" s="17">
        <v>32.99944</v>
      </c>
      <c r="HF29" s="17">
        <v>32.99944</v>
      </c>
      <c r="HG29" s="17">
        <v>1.0005599999999999</v>
      </c>
      <c r="HH29" s="17">
        <v>158.4</v>
      </c>
      <c r="HI29" s="17">
        <v>160.24422000000001</v>
      </c>
      <c r="HJ29" s="17">
        <v>174.55948000000001</v>
      </c>
      <c r="HK29" s="17">
        <v>-16.159479999999999</v>
      </c>
      <c r="HL29" s="17"/>
      <c r="HM29" s="17"/>
      <c r="HN29" s="17"/>
      <c r="HO29" s="17">
        <v>0</v>
      </c>
      <c r="HP29" s="17"/>
      <c r="HQ29" s="17"/>
      <c r="HR29" s="17"/>
      <c r="HS29" s="17">
        <v>0</v>
      </c>
      <c r="HT29" s="17">
        <v>42.2</v>
      </c>
      <c r="HU29" s="17">
        <v>44.144060000000003</v>
      </c>
      <c r="HV29" s="17">
        <v>85.012270000000001</v>
      </c>
      <c r="HW29" s="17">
        <v>-42.812269999999998</v>
      </c>
      <c r="HX29" s="17"/>
      <c r="HY29" s="17"/>
      <c r="HZ29" s="17"/>
      <c r="IA29" s="17">
        <v>0</v>
      </c>
      <c r="IB29" s="17"/>
      <c r="IC29" s="17"/>
      <c r="ID29" s="17"/>
      <c r="IE29" s="17">
        <v>0</v>
      </c>
      <c r="IF29" s="17">
        <v>43.3</v>
      </c>
      <c r="IG29" s="17">
        <v>45.265309999999999</v>
      </c>
      <c r="IH29" s="17">
        <v>45.265309999999999</v>
      </c>
      <c r="II29" s="17">
        <v>-1.9653099999999999</v>
      </c>
      <c r="IJ29" s="17"/>
      <c r="IK29" s="17"/>
      <c r="IL29" s="17"/>
      <c r="IM29" s="17">
        <v>0</v>
      </c>
      <c r="IN29" s="17"/>
      <c r="IO29" s="17"/>
      <c r="IP29" s="17"/>
      <c r="IQ29" s="17">
        <v>0</v>
      </c>
      <c r="IR29" s="17"/>
      <c r="IS29" s="17"/>
      <c r="IT29" s="17"/>
      <c r="IU29" s="17">
        <v>0</v>
      </c>
      <c r="IV29" s="17">
        <v>84.2</v>
      </c>
      <c r="IW29" s="17">
        <v>84.086690000000004</v>
      </c>
      <c r="IX29" s="17">
        <v>132.83837</v>
      </c>
      <c r="IY29" s="17">
        <v>-48.638370000000002</v>
      </c>
      <c r="IZ29" s="17">
        <v>119.4</v>
      </c>
      <c r="JA29" s="17"/>
      <c r="JB29" s="17"/>
      <c r="JC29" s="17">
        <v>119.4</v>
      </c>
      <c r="JD29" s="17">
        <v>160.1</v>
      </c>
      <c r="JE29" s="17"/>
      <c r="JF29" s="17">
        <v>169.78200000000001</v>
      </c>
      <c r="JG29" s="17">
        <v>-9.6820000000000004</v>
      </c>
      <c r="JH29" s="17">
        <v>194.5</v>
      </c>
      <c r="JI29" s="17">
        <v>202.72200000000001</v>
      </c>
      <c r="JJ29" s="17"/>
      <c r="JK29" s="17">
        <v>194.5</v>
      </c>
      <c r="JL29" s="17"/>
      <c r="JM29" s="17"/>
      <c r="JN29" s="17"/>
      <c r="JO29" s="17">
        <v>0</v>
      </c>
      <c r="JP29" s="17">
        <v>70.8</v>
      </c>
      <c r="JQ29" s="17">
        <v>73.590999999999994</v>
      </c>
      <c r="JR29" s="17">
        <v>73.590999999999994</v>
      </c>
      <c r="JS29" s="17">
        <v>-2.7909999999999999</v>
      </c>
      <c r="JT29" s="17">
        <v>34.299999999999997</v>
      </c>
      <c r="JU29" s="17">
        <v>36.905999999999999</v>
      </c>
      <c r="JV29" s="17">
        <v>36.905999999999999</v>
      </c>
      <c r="JW29" s="17">
        <v>-2.6059999999999999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2.1</v>
      </c>
      <c r="KW29" s="17">
        <v>4.7853599999999998</v>
      </c>
      <c r="KX29" s="17">
        <v>4.7853599999999998</v>
      </c>
      <c r="KY29" s="17">
        <v>-2.6853600000000002</v>
      </c>
      <c r="KZ29" s="17">
        <v>75.3</v>
      </c>
      <c r="LA29" s="17">
        <v>159.45469</v>
      </c>
      <c r="LB29" s="17">
        <v>163.28863000000001</v>
      </c>
      <c r="LC29" s="17">
        <v>-87.988630000000001</v>
      </c>
      <c r="LD29" s="17">
        <v>105.8</v>
      </c>
      <c r="LE29" s="17">
        <v>123.87406</v>
      </c>
      <c r="LF29" s="17">
        <v>133.16031000000001</v>
      </c>
      <c r="LG29" s="17">
        <v>-27.360309999999998</v>
      </c>
      <c r="LH29" s="17">
        <v>65.900000000000006</v>
      </c>
      <c r="LI29" s="17">
        <v>67.199219999999997</v>
      </c>
      <c r="LJ29" s="17">
        <v>67.199219999999997</v>
      </c>
      <c r="LK29" s="17">
        <v>-1.29922</v>
      </c>
      <c r="LL29" s="17">
        <v>73.5</v>
      </c>
      <c r="LM29" s="17">
        <v>78.567999999999998</v>
      </c>
      <c r="LN29" s="17">
        <v>78.567999999999998</v>
      </c>
      <c r="LO29" s="17">
        <v>-5.0679999999999996</v>
      </c>
      <c r="LP29" s="17">
        <v>30</v>
      </c>
      <c r="LQ29" s="17">
        <v>29.980560000000001</v>
      </c>
      <c r="LR29" s="17">
        <v>29.980560000000001</v>
      </c>
      <c r="LS29" s="17">
        <v>1.9439999999999999E-2</v>
      </c>
      <c r="LT29" s="17"/>
      <c r="LU29" s="17"/>
      <c r="LV29" s="17"/>
      <c r="LW29" s="17">
        <v>0</v>
      </c>
      <c r="LX29" s="17">
        <v>0</v>
      </c>
      <c r="LY29" s="17"/>
      <c r="LZ29" s="17"/>
      <c r="MA29" s="17">
        <v>0</v>
      </c>
      <c r="MB29" s="17">
        <v>0</v>
      </c>
      <c r="MC29" s="17"/>
      <c r="MD29" s="17"/>
      <c r="ME29" s="17">
        <v>0</v>
      </c>
      <c r="MF29" s="17">
        <v>140.1</v>
      </c>
      <c r="MG29" s="17">
        <v>153.42131000000001</v>
      </c>
      <c r="MH29" s="17">
        <v>153.42131000000001</v>
      </c>
      <c r="MI29" s="17">
        <v>-13.32131</v>
      </c>
      <c r="MJ29" s="17">
        <v>139.80000000000001</v>
      </c>
      <c r="MK29" s="17">
        <v>153.42131000000001</v>
      </c>
      <c r="ML29" s="17">
        <v>153.42131000000001</v>
      </c>
      <c r="MM29" s="17">
        <v>-13.621309999999999</v>
      </c>
      <c r="MN29" s="17">
        <v>166.7</v>
      </c>
      <c r="MO29" s="17">
        <v>153.88203999999999</v>
      </c>
      <c r="MP29" s="17">
        <v>153.88203999999999</v>
      </c>
      <c r="MQ29" s="17">
        <v>12.817959999999999</v>
      </c>
      <c r="MR29" s="17">
        <v>176.9</v>
      </c>
      <c r="MS29" s="17"/>
      <c r="MT29" s="17"/>
      <c r="MU29" s="17">
        <v>176.9</v>
      </c>
      <c r="MV29" s="17"/>
      <c r="MW29" s="17"/>
      <c r="MX29" s="17"/>
      <c r="MY29" s="17">
        <v>0</v>
      </c>
      <c r="MZ29" s="17"/>
      <c r="NA29" s="17"/>
      <c r="NB29" s="17"/>
      <c r="NC29" s="17">
        <v>0</v>
      </c>
      <c r="ND29" s="17"/>
      <c r="NE29" s="17"/>
      <c r="NF29" s="17"/>
      <c r="NG29" s="17">
        <v>0</v>
      </c>
      <c r="NH29" s="17"/>
      <c r="NI29" s="17"/>
      <c r="NJ29" s="17"/>
      <c r="NK29" s="17">
        <v>0</v>
      </c>
      <c r="NL29" s="17">
        <v>193.2</v>
      </c>
      <c r="NM29" s="17">
        <v>206.49084999999999</v>
      </c>
      <c r="NN29" s="17">
        <v>206.49084999999999</v>
      </c>
      <c r="NO29" s="17">
        <v>-13.290850000000001</v>
      </c>
      <c r="NP29" s="17">
        <v>95.9</v>
      </c>
      <c r="NQ29" s="17">
        <v>103.55547</v>
      </c>
      <c r="NR29" s="17">
        <v>103.55547</v>
      </c>
      <c r="NS29" s="17">
        <v>-7.6554700000000002</v>
      </c>
      <c r="NT29" s="17">
        <v>7.1</v>
      </c>
      <c r="NU29" s="17">
        <v>4.07721</v>
      </c>
      <c r="NV29" s="17">
        <v>4.07721</v>
      </c>
      <c r="NW29" s="17">
        <v>3.0227900000000001</v>
      </c>
      <c r="NX29" s="17">
        <v>4.5</v>
      </c>
      <c r="NY29" s="17">
        <v>4.2773700000000003</v>
      </c>
      <c r="NZ29" s="17">
        <v>4.2773700000000003</v>
      </c>
      <c r="OA29" s="17">
        <v>0.22262999999999999</v>
      </c>
      <c r="OB29" s="17">
        <v>14.5</v>
      </c>
      <c r="OC29" s="17">
        <v>16.99708</v>
      </c>
      <c r="OD29" s="17">
        <v>17.492709999999999</v>
      </c>
      <c r="OE29" s="17">
        <v>-2.9927100000000002</v>
      </c>
      <c r="OF29" s="17">
        <v>0.6</v>
      </c>
      <c r="OG29" s="17"/>
      <c r="OH29" s="17">
        <v>0.76</v>
      </c>
      <c r="OI29" s="17">
        <v>-0.16</v>
      </c>
      <c r="OJ29" s="17">
        <v>62.9</v>
      </c>
      <c r="OK29" s="17">
        <v>58.3</v>
      </c>
      <c r="OL29" s="17">
        <v>49.527999999999999</v>
      </c>
      <c r="OM29" s="17">
        <v>13.372</v>
      </c>
      <c r="ON29" s="17">
        <v>63.5</v>
      </c>
      <c r="OO29" s="17"/>
      <c r="OP29" s="17">
        <v>78.322000000000003</v>
      </c>
      <c r="OQ29" s="17">
        <v>-14.821999999999999</v>
      </c>
      <c r="OR29" s="17">
        <v>0</v>
      </c>
      <c r="OS29" s="17">
        <v>8.02</v>
      </c>
      <c r="OT29" s="17">
        <v>8.0220000000000002</v>
      </c>
      <c r="OU29" s="17">
        <v>-8.0220000000000002</v>
      </c>
      <c r="OV29" s="17">
        <v>0.1</v>
      </c>
      <c r="OW29" s="17"/>
      <c r="OX29" s="17">
        <v>0.3</v>
      </c>
      <c r="OY29" s="17">
        <v>-0.2</v>
      </c>
      <c r="OZ29" s="17">
        <v>20.3</v>
      </c>
      <c r="PA29" s="17">
        <v>19.436350000000001</v>
      </c>
      <c r="PB29" s="17">
        <v>19.436350000000001</v>
      </c>
      <c r="PC29" s="17">
        <v>0.86365000000000003</v>
      </c>
      <c r="PD29" s="17">
        <v>9.9</v>
      </c>
      <c r="PE29" s="17">
        <v>9.9830000000000005</v>
      </c>
      <c r="PF29" s="17">
        <v>9.9830000000000005</v>
      </c>
      <c r="PG29" s="17">
        <v>-8.3000000000000004E-2</v>
      </c>
      <c r="PH29" s="17">
        <v>5.4</v>
      </c>
      <c r="PI29" s="17">
        <v>5.67</v>
      </c>
      <c r="PJ29" s="17">
        <v>5.67</v>
      </c>
      <c r="PK29" s="17">
        <v>-0.27</v>
      </c>
      <c r="PL29" s="17">
        <v>78.7</v>
      </c>
      <c r="PM29" s="17"/>
      <c r="PN29" s="17">
        <v>209</v>
      </c>
      <c r="PO29" s="17">
        <v>-130.30000000000001</v>
      </c>
      <c r="PP29" s="17"/>
      <c r="PQ29" s="17"/>
      <c r="PR29" s="17"/>
      <c r="PS29" s="17">
        <v>0</v>
      </c>
      <c r="PT29" s="17">
        <v>1.5</v>
      </c>
      <c r="PU29" s="17">
        <v>2</v>
      </c>
      <c r="PV29" s="17">
        <v>2</v>
      </c>
      <c r="PW29" s="17">
        <v>-0.5</v>
      </c>
      <c r="PX29" s="17">
        <v>1.8</v>
      </c>
      <c r="PY29" s="17">
        <v>1.78</v>
      </c>
      <c r="PZ29" s="17">
        <v>1.78</v>
      </c>
      <c r="QA29" s="17">
        <v>0.02</v>
      </c>
      <c r="QB29" s="17">
        <v>5</v>
      </c>
      <c r="QC29" s="17">
        <v>4.9000000000000004</v>
      </c>
      <c r="QD29" s="17">
        <v>4.9000000000000004</v>
      </c>
      <c r="QE29" s="17">
        <v>0.1</v>
      </c>
      <c r="QF29" s="17">
        <v>20.2</v>
      </c>
      <c r="QG29" s="17">
        <v>20.274049999999999</v>
      </c>
      <c r="QH29" s="17">
        <v>20.274049999999999</v>
      </c>
      <c r="QI29" s="17">
        <v>-7.4050000000000005E-2</v>
      </c>
      <c r="QJ29" s="17">
        <v>20</v>
      </c>
      <c r="QK29" s="17">
        <v>18.892130000000002</v>
      </c>
      <c r="QL29" s="17">
        <v>19.436350000000001</v>
      </c>
      <c r="QM29" s="17">
        <v>0.56364999999999998</v>
      </c>
      <c r="QN29" s="17">
        <v>18.8</v>
      </c>
      <c r="QO29" s="17">
        <v>17.006799999999998</v>
      </c>
      <c r="QP29" s="17">
        <v>17.492709999999999</v>
      </c>
      <c r="QQ29" s="17">
        <v>1.3072900000000001</v>
      </c>
      <c r="QR29" s="17">
        <v>3.3</v>
      </c>
      <c r="QS29" s="17">
        <v>2.7</v>
      </c>
      <c r="QT29" s="17">
        <v>2.7</v>
      </c>
      <c r="QU29" s="17">
        <v>0.6</v>
      </c>
      <c r="QV29" s="17">
        <v>18.399999999999999</v>
      </c>
      <c r="QW29" s="17">
        <v>17.376090000000001</v>
      </c>
      <c r="QX29" s="17">
        <v>17.881440000000001</v>
      </c>
      <c r="QY29" s="17">
        <v>0.51856000000000002</v>
      </c>
      <c r="QZ29" s="17">
        <v>15.8</v>
      </c>
      <c r="RA29" s="17"/>
      <c r="RB29" s="17">
        <v>13.903</v>
      </c>
      <c r="RC29" s="17">
        <v>1.897</v>
      </c>
      <c r="RD29" s="17">
        <v>19.3</v>
      </c>
      <c r="RE29" s="17"/>
      <c r="RF29" s="17">
        <v>15.923999999999999</v>
      </c>
      <c r="RG29" s="17">
        <v>3.3759999999999999</v>
      </c>
      <c r="RH29" s="17">
        <v>9.9</v>
      </c>
      <c r="RI29" s="17">
        <v>7.67</v>
      </c>
      <c r="RJ29" s="17">
        <v>7.6660000000000004</v>
      </c>
      <c r="RK29" s="17">
        <v>2.234</v>
      </c>
      <c r="RL29" s="17">
        <v>48.2</v>
      </c>
      <c r="RM29" s="17">
        <v>35</v>
      </c>
      <c r="RN29" s="17">
        <v>26.564</v>
      </c>
      <c r="RO29" s="17">
        <v>21.635999999999999</v>
      </c>
      <c r="RP29" s="17">
        <v>18.5</v>
      </c>
      <c r="RQ29" s="17"/>
      <c r="RR29" s="17">
        <v>18.396999999999998</v>
      </c>
      <c r="RS29" s="17">
        <v>0.10299999999999999</v>
      </c>
      <c r="RT29" s="17">
        <v>3.5</v>
      </c>
      <c r="RU29" s="17">
        <v>3.51</v>
      </c>
      <c r="RV29" s="17">
        <v>3.5009999999999999</v>
      </c>
      <c r="RW29" s="17">
        <v>-1E-3</v>
      </c>
      <c r="RX29" s="17">
        <v>15.8</v>
      </c>
      <c r="RY29" s="17">
        <v>14.40504</v>
      </c>
      <c r="RZ29" s="17">
        <v>19.792000000000002</v>
      </c>
      <c r="SA29" s="17">
        <v>-3.992</v>
      </c>
      <c r="SB29" s="17">
        <v>2.5</v>
      </c>
      <c r="SC29" s="17">
        <v>2</v>
      </c>
      <c r="SD29" s="17">
        <v>2</v>
      </c>
      <c r="SE29" s="17">
        <v>0.5</v>
      </c>
      <c r="SF29" s="17">
        <v>0.2</v>
      </c>
      <c r="SG29" s="17">
        <v>0.4</v>
      </c>
      <c r="SH29" s="17">
        <v>0.4</v>
      </c>
      <c r="SI29" s="17">
        <v>-0.2</v>
      </c>
      <c r="SJ29" s="17">
        <v>0.2</v>
      </c>
      <c r="SK29" s="17"/>
      <c r="SL29" s="17">
        <v>0.29399999999999998</v>
      </c>
      <c r="SM29" s="17">
        <v>-9.4E-2</v>
      </c>
      <c r="SN29" s="17">
        <v>19.8</v>
      </c>
      <c r="SO29" s="17">
        <v>18.62002</v>
      </c>
      <c r="SP29" s="17">
        <v>19.1448</v>
      </c>
      <c r="SQ29" s="17">
        <v>0.6552</v>
      </c>
      <c r="SR29" s="17">
        <v>7.3</v>
      </c>
      <c r="SS29" s="17">
        <v>10.76774</v>
      </c>
      <c r="ST29" s="17">
        <v>11.078720000000001</v>
      </c>
      <c r="SU29" s="17">
        <v>-3.7787199999999999</v>
      </c>
      <c r="SV29" s="17">
        <v>20</v>
      </c>
      <c r="SW29" s="17">
        <v>18.892130000000002</v>
      </c>
      <c r="SX29" s="17">
        <v>19.436350000000001</v>
      </c>
      <c r="SY29" s="17">
        <v>0.56364999999999998</v>
      </c>
      <c r="SZ29" s="17">
        <v>20.2</v>
      </c>
      <c r="TA29" s="17">
        <v>18.892130000000002</v>
      </c>
      <c r="TB29" s="17">
        <v>19.436350000000001</v>
      </c>
      <c r="TC29" s="17">
        <v>0.76365000000000005</v>
      </c>
      <c r="TD29" s="17">
        <v>5.3</v>
      </c>
      <c r="TE29" s="17">
        <v>4.6500000000000004</v>
      </c>
      <c r="TF29" s="17">
        <v>4.6459999999999999</v>
      </c>
      <c r="TG29" s="17">
        <v>0.65400000000000003</v>
      </c>
      <c r="TH29" s="17">
        <v>3</v>
      </c>
      <c r="TI29" s="17">
        <v>20.8</v>
      </c>
      <c r="TJ29" s="17">
        <v>11.247</v>
      </c>
      <c r="TK29" s="17">
        <v>-8.2469999999999999</v>
      </c>
      <c r="TL29" s="17">
        <v>37.299999999999997</v>
      </c>
      <c r="TM29" s="17"/>
      <c r="TN29" s="17">
        <v>34.158999999999999</v>
      </c>
      <c r="TO29" s="17">
        <v>3.141</v>
      </c>
      <c r="TP29" s="17">
        <v>57.9</v>
      </c>
      <c r="TQ29" s="17">
        <v>30.9</v>
      </c>
      <c r="TR29" s="17">
        <v>12.319000000000001</v>
      </c>
      <c r="TS29" s="17">
        <v>45.581000000000003</v>
      </c>
      <c r="TT29" s="17">
        <v>73.599999999999994</v>
      </c>
      <c r="TU29" s="17">
        <v>54.3</v>
      </c>
      <c r="TV29" s="17">
        <v>19.361000000000001</v>
      </c>
      <c r="TW29" s="17">
        <v>54.238999999999997</v>
      </c>
      <c r="TX29" s="17">
        <v>4.4000000000000004</v>
      </c>
      <c r="TY29" s="17">
        <v>4.2</v>
      </c>
      <c r="TZ29" s="17">
        <v>1.0349999999999999</v>
      </c>
      <c r="UA29" s="17">
        <v>3.3650000000000002</v>
      </c>
      <c r="UB29" s="17">
        <v>8.4</v>
      </c>
      <c r="UC29" s="17">
        <v>3</v>
      </c>
      <c r="UD29" s="17">
        <v>0.83699999999999997</v>
      </c>
      <c r="UE29" s="17">
        <v>7.5629999999999997</v>
      </c>
      <c r="UF29" s="17">
        <v>0</v>
      </c>
      <c r="UG29" s="17"/>
      <c r="UH29" s="17">
        <v>48.04</v>
      </c>
      <c r="UI29" s="17">
        <v>-48.04</v>
      </c>
      <c r="UJ29" s="17">
        <v>17.3</v>
      </c>
      <c r="UK29" s="17">
        <v>18.892130000000002</v>
      </c>
      <c r="UL29" s="17">
        <v>19.436350000000001</v>
      </c>
      <c r="UM29" s="17">
        <v>-2.1363500000000002</v>
      </c>
      <c r="UN29" s="17">
        <v>5.6</v>
      </c>
      <c r="UO29" s="17">
        <v>8</v>
      </c>
      <c r="UP29" s="17">
        <v>8</v>
      </c>
      <c r="UQ29" s="17">
        <v>-2.4</v>
      </c>
      <c r="UR29" s="17">
        <v>6.8</v>
      </c>
      <c r="US29" s="17"/>
      <c r="UT29" s="17"/>
      <c r="UU29" s="17">
        <v>6.8</v>
      </c>
      <c r="UV29" s="17">
        <v>20.399999999999999</v>
      </c>
      <c r="UW29" s="17">
        <v>18.892130000000002</v>
      </c>
      <c r="UX29" s="17">
        <v>19.436350000000001</v>
      </c>
      <c r="UY29" s="17">
        <v>0.96365000000000001</v>
      </c>
      <c r="UZ29" s="17">
        <v>20.399999999999999</v>
      </c>
      <c r="VA29" s="17">
        <v>18.892130000000002</v>
      </c>
      <c r="VB29" s="17">
        <v>19.436350000000001</v>
      </c>
      <c r="VC29" s="17">
        <v>0.96365000000000001</v>
      </c>
      <c r="VD29" s="17">
        <v>20</v>
      </c>
      <c r="VE29" s="17">
        <v>18.892130000000002</v>
      </c>
      <c r="VF29" s="17">
        <v>19.436350000000001</v>
      </c>
      <c r="VG29" s="17">
        <v>0.56364999999999998</v>
      </c>
      <c r="VH29" s="17">
        <v>7.1</v>
      </c>
      <c r="VI29" s="17">
        <v>6.52</v>
      </c>
      <c r="VJ29" s="17">
        <v>6.5179999999999998</v>
      </c>
      <c r="VK29" s="17">
        <v>0.58199999999999996</v>
      </c>
      <c r="VL29" s="17">
        <v>130.9</v>
      </c>
      <c r="VM29" s="17"/>
      <c r="VN29" s="17">
        <v>247.59</v>
      </c>
      <c r="VO29" s="17">
        <v>-116.69</v>
      </c>
      <c r="VP29" s="17">
        <v>14.9</v>
      </c>
      <c r="VQ29" s="17"/>
      <c r="VR29" s="17">
        <v>15.686</v>
      </c>
      <c r="VS29" s="17">
        <v>-0.78600000000000003</v>
      </c>
      <c r="VT29" s="17">
        <v>148.69999999999999</v>
      </c>
      <c r="VU29" s="17"/>
      <c r="VV29" s="17">
        <v>134.911</v>
      </c>
      <c r="VW29" s="17">
        <v>13.789</v>
      </c>
      <c r="VX29" s="17">
        <v>0.6</v>
      </c>
      <c r="VY29" s="17">
        <v>0.6</v>
      </c>
      <c r="VZ29" s="17">
        <v>0.6</v>
      </c>
      <c r="WA29" s="17">
        <v>0</v>
      </c>
      <c r="WB29" s="17">
        <v>0</v>
      </c>
      <c r="WC29" s="17">
        <v>39.6</v>
      </c>
      <c r="WD29" s="17">
        <v>2.5419999999999998</v>
      </c>
      <c r="WE29" s="17">
        <v>-2.5419999999999998</v>
      </c>
      <c r="WF29" s="17">
        <v>2.2999999999999998</v>
      </c>
      <c r="WG29" s="17">
        <v>40.4</v>
      </c>
      <c r="WH29" s="17">
        <v>4.351</v>
      </c>
      <c r="WI29" s="17">
        <v>-2.0510000000000002</v>
      </c>
      <c r="WJ29" s="17">
        <v>110</v>
      </c>
      <c r="WK29" s="17"/>
      <c r="WL29" s="17">
        <v>101.449</v>
      </c>
      <c r="WM29" s="17">
        <v>8.5510000000000002</v>
      </c>
      <c r="WN29" s="17">
        <v>3.4</v>
      </c>
      <c r="WO29" s="17">
        <v>4.2</v>
      </c>
      <c r="WP29" s="17">
        <v>4.2</v>
      </c>
      <c r="WQ29" s="17">
        <v>-0.8</v>
      </c>
      <c r="WR29" s="17">
        <v>2.1</v>
      </c>
      <c r="WS29" s="17">
        <v>1.2</v>
      </c>
      <c r="WT29" s="17">
        <v>1.2</v>
      </c>
      <c r="WU29" s="17">
        <v>0.9</v>
      </c>
      <c r="WV29" s="17">
        <v>2.2999999999999998</v>
      </c>
      <c r="WW29" s="17">
        <v>2.4</v>
      </c>
      <c r="WX29" s="17">
        <v>2.4</v>
      </c>
      <c r="WY29" s="17">
        <v>-0.1</v>
      </c>
      <c r="WZ29" s="17">
        <v>0</v>
      </c>
      <c r="XA29" s="17"/>
      <c r="XB29" s="17"/>
      <c r="XC29" s="17">
        <v>0</v>
      </c>
      <c r="XD29" s="17">
        <v>16.899999999999999</v>
      </c>
      <c r="XE29" s="17"/>
      <c r="XF29" s="17">
        <v>14.430999999999999</v>
      </c>
      <c r="XG29" s="17">
        <v>2.4689999999999999</v>
      </c>
      <c r="XH29" s="17">
        <v>8</v>
      </c>
      <c r="XI29" s="17">
        <v>8.1999999999999993</v>
      </c>
      <c r="XJ29" s="17">
        <v>8.1999999999999993</v>
      </c>
      <c r="XK29" s="17">
        <v>-0.2</v>
      </c>
      <c r="XL29" s="17">
        <v>20</v>
      </c>
      <c r="XM29" s="17">
        <v>18.697759999999999</v>
      </c>
      <c r="XN29" s="17">
        <v>19.241980000000002</v>
      </c>
      <c r="XO29" s="17">
        <v>0.75802000000000003</v>
      </c>
      <c r="XP29" s="17">
        <v>20</v>
      </c>
      <c r="XQ29" s="17">
        <v>18.697759999999999</v>
      </c>
      <c r="XR29" s="17">
        <v>19.241980000000002</v>
      </c>
      <c r="XS29" s="17">
        <v>0.75802000000000003</v>
      </c>
      <c r="XT29" s="17">
        <v>9.5</v>
      </c>
      <c r="XU29" s="17">
        <v>10.7</v>
      </c>
      <c r="XV29" s="17">
        <v>10.7</v>
      </c>
      <c r="XW29" s="17">
        <v>-1.2</v>
      </c>
      <c r="XX29" s="17">
        <v>27</v>
      </c>
      <c r="XY29" s="17">
        <v>29.5</v>
      </c>
      <c r="XZ29" s="17">
        <v>29.5</v>
      </c>
      <c r="YA29" s="17">
        <v>-2.5</v>
      </c>
      <c r="YB29" s="17">
        <v>33.799999999999997</v>
      </c>
      <c r="YC29" s="17">
        <v>29.5</v>
      </c>
      <c r="YD29" s="17">
        <v>29.5</v>
      </c>
      <c r="YE29" s="17">
        <v>4.3</v>
      </c>
      <c r="YF29" s="17">
        <v>15</v>
      </c>
      <c r="YG29" s="17">
        <v>14</v>
      </c>
      <c r="YH29" s="17">
        <v>14</v>
      </c>
      <c r="YI29" s="17">
        <v>1</v>
      </c>
      <c r="YJ29" s="17">
        <v>13.6</v>
      </c>
      <c r="YK29" s="17">
        <v>19.53</v>
      </c>
      <c r="YL29" s="17">
        <v>19.526</v>
      </c>
      <c r="YM29" s="17">
        <v>-5.9260000000000002</v>
      </c>
      <c r="YN29" s="17">
        <v>8.4</v>
      </c>
      <c r="YO29" s="17">
        <v>7.85</v>
      </c>
      <c r="YP29" s="17">
        <v>7.85</v>
      </c>
      <c r="YQ29" s="17">
        <v>0.55000000000000004</v>
      </c>
      <c r="YR29" s="17">
        <v>11.2</v>
      </c>
      <c r="YS29" s="17">
        <v>11</v>
      </c>
      <c r="YT29" s="17">
        <v>11</v>
      </c>
      <c r="YU29" s="17">
        <v>0.2</v>
      </c>
      <c r="YV29" s="17">
        <v>21</v>
      </c>
      <c r="YW29" s="17">
        <v>22</v>
      </c>
      <c r="YX29" s="17">
        <v>22</v>
      </c>
      <c r="YY29" s="17">
        <v>-1</v>
      </c>
    </row>
    <row r="30" spans="1:675" ht="24" customHeight="1" x14ac:dyDescent="0.3">
      <c r="A30" s="1"/>
      <c r="B30" s="16" t="s">
        <v>106</v>
      </c>
      <c r="C30" s="16" t="s">
        <v>812</v>
      </c>
      <c r="D30" s="17">
        <v>201.5</v>
      </c>
      <c r="E30" s="17">
        <v>203.40136000000001</v>
      </c>
      <c r="F30" s="17">
        <v>203.40136000000001</v>
      </c>
      <c r="G30" s="17">
        <v>-1.9013599999999999</v>
      </c>
      <c r="H30" s="17">
        <v>630</v>
      </c>
      <c r="I30" s="17">
        <v>627.79395999999997</v>
      </c>
      <c r="J30" s="17">
        <v>627.79395999999997</v>
      </c>
      <c r="K30" s="17">
        <v>2.2060399999999998</v>
      </c>
      <c r="L30" s="17">
        <v>212.8</v>
      </c>
      <c r="M30" s="17">
        <v>204.43100999999999</v>
      </c>
      <c r="N30" s="17">
        <v>204.43100999999999</v>
      </c>
      <c r="O30" s="17">
        <v>8.3689900000000002</v>
      </c>
      <c r="P30" s="17"/>
      <c r="Q30" s="17"/>
      <c r="R30" s="17"/>
      <c r="S30" s="17">
        <v>0</v>
      </c>
      <c r="T30" s="17"/>
      <c r="U30" s="17"/>
      <c r="V30" s="17"/>
      <c r="W30" s="17">
        <v>0</v>
      </c>
      <c r="X30" s="17">
        <v>89.6</v>
      </c>
      <c r="Y30" s="17">
        <v>91.867829999999998</v>
      </c>
      <c r="Z30" s="17">
        <v>91.867829999999998</v>
      </c>
      <c r="AA30" s="17">
        <v>-2.26783</v>
      </c>
      <c r="AB30" s="17">
        <v>239.8</v>
      </c>
      <c r="AC30" s="17">
        <v>242</v>
      </c>
      <c r="AD30" s="17">
        <v>242</v>
      </c>
      <c r="AE30" s="17">
        <v>-2.2000000000000002</v>
      </c>
      <c r="AF30" s="17"/>
      <c r="AG30" s="17"/>
      <c r="AH30" s="17"/>
      <c r="AI30" s="17">
        <v>0</v>
      </c>
      <c r="AJ30" s="17">
        <v>0</v>
      </c>
      <c r="AK30" s="17"/>
      <c r="AL30" s="17"/>
      <c r="AM30" s="17">
        <v>0</v>
      </c>
      <c r="AN30" s="17">
        <v>128.80000000000001</v>
      </c>
      <c r="AO30" s="17">
        <v>164.98846</v>
      </c>
      <c r="AP30" s="17">
        <v>160.48606000000001</v>
      </c>
      <c r="AQ30" s="17">
        <v>-31.686060000000001</v>
      </c>
      <c r="AR30" s="17">
        <v>128.9</v>
      </c>
      <c r="AS30" s="17">
        <v>164.98846</v>
      </c>
      <c r="AT30" s="17">
        <v>160.48606000000001</v>
      </c>
      <c r="AU30" s="17">
        <v>-31.58606</v>
      </c>
      <c r="AV30" s="17">
        <v>128.80000000000001</v>
      </c>
      <c r="AW30" s="17">
        <v>164.98846</v>
      </c>
      <c r="AX30" s="17">
        <v>160.48606000000001</v>
      </c>
      <c r="AY30" s="17">
        <v>-31.686060000000001</v>
      </c>
      <c r="AZ30" s="17">
        <v>222.6</v>
      </c>
      <c r="BA30" s="17">
        <v>248.22587999999999</v>
      </c>
      <c r="BB30" s="17">
        <v>241.452</v>
      </c>
      <c r="BC30" s="17">
        <v>-18.852</v>
      </c>
      <c r="BD30" s="17">
        <v>202.5</v>
      </c>
      <c r="BE30" s="17">
        <v>207.24285</v>
      </c>
      <c r="BF30" s="17">
        <v>207.24285</v>
      </c>
      <c r="BG30" s="17">
        <v>-4.7428499999999998</v>
      </c>
      <c r="BH30" s="17">
        <v>107.4</v>
      </c>
      <c r="BI30" s="17">
        <v>103.93259999999999</v>
      </c>
      <c r="BJ30" s="17">
        <v>103.93259999999999</v>
      </c>
      <c r="BK30" s="17">
        <v>3.4674</v>
      </c>
      <c r="BL30" s="17">
        <v>547.1</v>
      </c>
      <c r="BM30" s="17">
        <v>566.08941000000004</v>
      </c>
      <c r="BN30" s="17">
        <v>566.08941000000004</v>
      </c>
      <c r="BO30" s="17">
        <v>-18.989409999999999</v>
      </c>
      <c r="BP30" s="17">
        <v>10.1</v>
      </c>
      <c r="BQ30" s="17">
        <v>10.52094</v>
      </c>
      <c r="BR30" s="17">
        <v>10.52094</v>
      </c>
      <c r="BS30" s="17">
        <v>-0.42093999999999998</v>
      </c>
      <c r="BT30" s="17"/>
      <c r="BU30" s="17"/>
      <c r="BV30" s="17"/>
      <c r="BW30" s="17">
        <v>0</v>
      </c>
      <c r="BX30" s="17"/>
      <c r="BY30" s="17"/>
      <c r="BZ30" s="17"/>
      <c r="CA30" s="17">
        <v>0</v>
      </c>
      <c r="CB30" s="17"/>
      <c r="CC30" s="17"/>
      <c r="CD30" s="17"/>
      <c r="CE30" s="17">
        <v>0</v>
      </c>
      <c r="CF30" s="17"/>
      <c r="CG30" s="17"/>
      <c r="CH30" s="17"/>
      <c r="CI30" s="17">
        <v>0</v>
      </c>
      <c r="CJ30" s="17">
        <v>159.5</v>
      </c>
      <c r="CK30" s="17">
        <v>164.06706</v>
      </c>
      <c r="CL30" s="17">
        <v>164.06706</v>
      </c>
      <c r="CM30" s="17">
        <v>-4.5670599999999997</v>
      </c>
      <c r="CN30" s="17">
        <v>7.3</v>
      </c>
      <c r="CO30" s="17">
        <v>7.3919600000000001</v>
      </c>
      <c r="CP30" s="17">
        <v>7.3919600000000001</v>
      </c>
      <c r="CQ30" s="17">
        <v>-9.196E-2</v>
      </c>
      <c r="CR30" s="17">
        <v>5.2</v>
      </c>
      <c r="CS30" s="17">
        <v>4.0575400000000004</v>
      </c>
      <c r="CT30" s="17">
        <v>4.0575400000000004</v>
      </c>
      <c r="CU30" s="17">
        <v>1.14246</v>
      </c>
      <c r="CV30" s="17">
        <v>21.9</v>
      </c>
      <c r="CW30" s="17">
        <v>22.410769999999999</v>
      </c>
      <c r="CX30" s="17"/>
      <c r="CY30" s="17">
        <v>21.9</v>
      </c>
      <c r="CZ30" s="17">
        <v>6.7</v>
      </c>
      <c r="DA30" s="17">
        <v>6.8787000000000003</v>
      </c>
      <c r="DB30" s="17">
        <v>6.8787000000000003</v>
      </c>
      <c r="DC30" s="17">
        <v>-0.1787</v>
      </c>
      <c r="DD30" s="17"/>
      <c r="DE30" s="17"/>
      <c r="DF30" s="17"/>
      <c r="DG30" s="17">
        <v>0</v>
      </c>
      <c r="DH30" s="17">
        <v>141.9</v>
      </c>
      <c r="DI30" s="17">
        <v>142.44412</v>
      </c>
      <c r="DJ30" s="17">
        <v>142.44412</v>
      </c>
      <c r="DK30" s="17">
        <v>-0.54412000000000005</v>
      </c>
      <c r="DL30" s="17"/>
      <c r="DM30" s="17"/>
      <c r="DN30" s="17"/>
      <c r="DO30" s="17">
        <v>0</v>
      </c>
      <c r="DP30" s="17"/>
      <c r="DQ30" s="17"/>
      <c r="DR30" s="17"/>
      <c r="DS30" s="17">
        <v>0</v>
      </c>
      <c r="DT30" s="17"/>
      <c r="DU30" s="17"/>
      <c r="DV30" s="17"/>
      <c r="DW30" s="17">
        <v>0</v>
      </c>
      <c r="DX30" s="17"/>
      <c r="DY30" s="17"/>
      <c r="DZ30" s="17"/>
      <c r="EA30" s="17">
        <v>0</v>
      </c>
      <c r="EB30" s="17">
        <v>110</v>
      </c>
      <c r="EC30" s="17">
        <v>112.46647</v>
      </c>
      <c r="ED30" s="17">
        <v>112.46647</v>
      </c>
      <c r="EE30" s="17">
        <v>-2.4664700000000002</v>
      </c>
      <c r="EF30" s="17">
        <v>160.4</v>
      </c>
      <c r="EG30" s="17">
        <v>220.69499999999999</v>
      </c>
      <c r="EH30" s="17">
        <v>220.69499999999999</v>
      </c>
      <c r="EI30" s="17">
        <v>-60.295000000000002</v>
      </c>
      <c r="EJ30" s="17"/>
      <c r="EK30" s="17"/>
      <c r="EL30" s="17"/>
      <c r="EM30" s="17">
        <v>0</v>
      </c>
      <c r="EN30" s="17"/>
      <c r="EO30" s="17"/>
      <c r="EP30" s="17"/>
      <c r="EQ30" s="17">
        <v>0</v>
      </c>
      <c r="ER30" s="17"/>
      <c r="ES30" s="17"/>
      <c r="ET30" s="17"/>
      <c r="EU30" s="17">
        <v>0</v>
      </c>
      <c r="EV30" s="17">
        <v>6.5</v>
      </c>
      <c r="EW30" s="17">
        <v>6.39</v>
      </c>
      <c r="EX30" s="17">
        <v>6.39</v>
      </c>
      <c r="EY30" s="17">
        <v>0.11</v>
      </c>
      <c r="EZ30" s="17">
        <v>456.3</v>
      </c>
      <c r="FA30" s="17">
        <v>457.09426999999999</v>
      </c>
      <c r="FB30" s="17">
        <v>457.09426999999999</v>
      </c>
      <c r="FC30" s="17">
        <v>-0.79427000000000003</v>
      </c>
      <c r="FD30" s="17">
        <v>27.8</v>
      </c>
      <c r="FE30" s="17">
        <v>81.635570000000001</v>
      </c>
      <c r="FF30" s="17">
        <v>81.635570000000001</v>
      </c>
      <c r="FG30" s="17">
        <v>-53.835569999999997</v>
      </c>
      <c r="FH30" s="17">
        <v>151.19999999999999</v>
      </c>
      <c r="FI30" s="17">
        <v>151.36251999999999</v>
      </c>
      <c r="FJ30" s="17"/>
      <c r="FK30" s="17">
        <v>151.19999999999999</v>
      </c>
      <c r="FL30" s="17">
        <v>42</v>
      </c>
      <c r="FM30" s="17">
        <v>8</v>
      </c>
      <c r="FN30" s="17">
        <v>8</v>
      </c>
      <c r="FO30" s="17">
        <v>34</v>
      </c>
      <c r="FP30" s="17">
        <v>18.399999999999999</v>
      </c>
      <c r="FQ30" s="17">
        <v>19.21088</v>
      </c>
      <c r="FR30" s="17">
        <v>19.21088</v>
      </c>
      <c r="FS30" s="17">
        <v>-0.81088000000000005</v>
      </c>
      <c r="FT30" s="17">
        <v>18.899999999999999</v>
      </c>
      <c r="FU30" s="17">
        <v>17.93975</v>
      </c>
      <c r="FV30" s="17">
        <v>18.46453</v>
      </c>
      <c r="FW30" s="17">
        <v>0.43547000000000002</v>
      </c>
      <c r="FX30" s="17">
        <v>92</v>
      </c>
      <c r="FY30" s="17">
        <v>87.773570000000007</v>
      </c>
      <c r="FZ30" s="17">
        <v>87.773570000000007</v>
      </c>
      <c r="GA30" s="17">
        <v>4.2264299999999997</v>
      </c>
      <c r="GB30" s="17"/>
      <c r="GC30" s="17"/>
      <c r="GD30" s="17"/>
      <c r="GE30" s="17">
        <v>0</v>
      </c>
      <c r="GF30" s="17"/>
      <c r="GG30" s="17"/>
      <c r="GH30" s="17"/>
      <c r="GI30" s="17">
        <v>0</v>
      </c>
      <c r="GJ30" s="17"/>
      <c r="GK30" s="17"/>
      <c r="GL30" s="17"/>
      <c r="GM30" s="17">
        <v>0</v>
      </c>
      <c r="GN30" s="17">
        <v>105.6</v>
      </c>
      <c r="GO30" s="17">
        <v>110.48202000000001</v>
      </c>
      <c r="GP30" s="17">
        <v>110.48202000000001</v>
      </c>
      <c r="GQ30" s="17">
        <v>-4.8820199999999998</v>
      </c>
      <c r="GR30" s="17">
        <v>20.3</v>
      </c>
      <c r="GS30" s="17">
        <v>20.855440000000002</v>
      </c>
      <c r="GT30" s="17">
        <v>47.082599999999999</v>
      </c>
      <c r="GU30" s="17">
        <v>-26.782599999999999</v>
      </c>
      <c r="GV30" s="17">
        <v>45.2</v>
      </c>
      <c r="GW30" s="17">
        <v>45.381999999999998</v>
      </c>
      <c r="GX30" s="17">
        <v>45.381999999999998</v>
      </c>
      <c r="GY30" s="17">
        <v>-0.182</v>
      </c>
      <c r="GZ30" s="17">
        <v>4</v>
      </c>
      <c r="HA30" s="17"/>
      <c r="HB30" s="17"/>
      <c r="HC30" s="17">
        <v>4</v>
      </c>
      <c r="HD30" s="17">
        <v>33.6</v>
      </c>
      <c r="HE30" s="17">
        <v>32.99944</v>
      </c>
      <c r="HF30" s="17">
        <v>32.99944</v>
      </c>
      <c r="HG30" s="17">
        <v>0.60055999999999998</v>
      </c>
      <c r="HH30" s="17">
        <v>156</v>
      </c>
      <c r="HI30" s="17">
        <v>160.24422000000001</v>
      </c>
      <c r="HJ30" s="17">
        <v>174.55948000000001</v>
      </c>
      <c r="HK30" s="17">
        <v>-18.559480000000001</v>
      </c>
      <c r="HL30" s="17"/>
      <c r="HM30" s="17"/>
      <c r="HN30" s="17"/>
      <c r="HO30" s="17">
        <v>0</v>
      </c>
      <c r="HP30" s="17"/>
      <c r="HQ30" s="17"/>
      <c r="HR30" s="17"/>
      <c r="HS30" s="17">
        <v>0</v>
      </c>
      <c r="HT30" s="17">
        <v>12.9</v>
      </c>
      <c r="HU30" s="17">
        <v>49.843539999999997</v>
      </c>
      <c r="HV30" s="17">
        <v>27.9465</v>
      </c>
      <c r="HW30" s="17">
        <v>-15.0465</v>
      </c>
      <c r="HX30" s="17"/>
      <c r="HY30" s="17"/>
      <c r="HZ30" s="17"/>
      <c r="IA30" s="17">
        <v>0</v>
      </c>
      <c r="IB30" s="17"/>
      <c r="IC30" s="17"/>
      <c r="ID30" s="17"/>
      <c r="IE30" s="17">
        <v>0</v>
      </c>
      <c r="IF30" s="17">
        <v>43.8</v>
      </c>
      <c r="IG30" s="17">
        <v>45.265309999999999</v>
      </c>
      <c r="IH30" s="17">
        <v>45.265309999999999</v>
      </c>
      <c r="II30" s="17">
        <v>-1.4653099999999999</v>
      </c>
      <c r="IJ30" s="17"/>
      <c r="IK30" s="17"/>
      <c r="IL30" s="17"/>
      <c r="IM30" s="17">
        <v>0</v>
      </c>
      <c r="IN30" s="17"/>
      <c r="IO30" s="17"/>
      <c r="IP30" s="17"/>
      <c r="IQ30" s="17">
        <v>0</v>
      </c>
      <c r="IR30" s="17"/>
      <c r="IS30" s="17"/>
      <c r="IT30" s="17"/>
      <c r="IU30" s="17">
        <v>0</v>
      </c>
      <c r="IV30" s="17">
        <v>84</v>
      </c>
      <c r="IW30" s="17">
        <v>84.086690000000004</v>
      </c>
      <c r="IX30" s="17">
        <v>132.83837</v>
      </c>
      <c r="IY30" s="17">
        <v>-48.838369999999998</v>
      </c>
      <c r="IZ30" s="17">
        <v>159.5</v>
      </c>
      <c r="JA30" s="17"/>
      <c r="JB30" s="17"/>
      <c r="JC30" s="17">
        <v>159.5</v>
      </c>
      <c r="JD30" s="17">
        <v>117.2</v>
      </c>
      <c r="JE30" s="17"/>
      <c r="JF30" s="17">
        <v>169.78200000000001</v>
      </c>
      <c r="JG30" s="17">
        <v>-52.582000000000001</v>
      </c>
      <c r="JH30" s="17">
        <v>192.2</v>
      </c>
      <c r="JI30" s="17">
        <v>202.72200000000001</v>
      </c>
      <c r="JJ30" s="17">
        <v>202.72200000000001</v>
      </c>
      <c r="JK30" s="17">
        <v>-10.522</v>
      </c>
      <c r="JL30" s="17"/>
      <c r="JM30" s="17"/>
      <c r="JN30" s="17"/>
      <c r="JO30" s="17">
        <v>0</v>
      </c>
      <c r="JP30" s="17">
        <v>70.599999999999994</v>
      </c>
      <c r="JQ30" s="17">
        <v>73.590999999999994</v>
      </c>
      <c r="JR30" s="17">
        <v>73.590999999999994</v>
      </c>
      <c r="JS30" s="17">
        <v>-2.9910000000000001</v>
      </c>
      <c r="JT30" s="17">
        <v>34.200000000000003</v>
      </c>
      <c r="JU30" s="17">
        <v>36.905999999999999</v>
      </c>
      <c r="JV30" s="17">
        <v>36.905999999999999</v>
      </c>
      <c r="JW30" s="17">
        <v>-2.706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2.1</v>
      </c>
      <c r="KW30" s="17">
        <v>4.7853599999999998</v>
      </c>
      <c r="KX30" s="17">
        <v>4.7853599999999998</v>
      </c>
      <c r="KY30" s="17">
        <v>-2.6853600000000002</v>
      </c>
      <c r="KZ30" s="17">
        <v>71</v>
      </c>
      <c r="LA30" s="17">
        <v>163.28863000000001</v>
      </c>
      <c r="LB30" s="17">
        <v>163.28863000000001</v>
      </c>
      <c r="LC30" s="17">
        <v>-92.288629999999998</v>
      </c>
      <c r="LD30" s="17">
        <v>110.5</v>
      </c>
      <c r="LE30" s="17">
        <v>123.87406</v>
      </c>
      <c r="LF30" s="17">
        <v>123.87406</v>
      </c>
      <c r="LG30" s="17">
        <v>-13.37406</v>
      </c>
      <c r="LH30" s="17">
        <v>65.400000000000006</v>
      </c>
      <c r="LI30" s="17">
        <v>67.199219999999997</v>
      </c>
      <c r="LJ30" s="17">
        <v>67.199219999999997</v>
      </c>
      <c r="LK30" s="17">
        <v>-1.79922</v>
      </c>
      <c r="LL30" s="17">
        <v>75.400000000000006</v>
      </c>
      <c r="LM30" s="17">
        <v>78.567999999999998</v>
      </c>
      <c r="LN30" s="17">
        <v>78.567999999999998</v>
      </c>
      <c r="LO30" s="17">
        <v>-3.1680000000000001</v>
      </c>
      <c r="LP30" s="17">
        <v>29.8</v>
      </c>
      <c r="LQ30" s="17">
        <v>29.980560000000001</v>
      </c>
      <c r="LR30" s="17">
        <v>29.980560000000001</v>
      </c>
      <c r="LS30" s="17">
        <v>-0.18056</v>
      </c>
      <c r="LT30" s="17"/>
      <c r="LU30" s="17"/>
      <c r="LV30" s="17"/>
      <c r="LW30" s="17">
        <v>0</v>
      </c>
      <c r="LX30" s="17">
        <v>0</v>
      </c>
      <c r="LY30" s="17"/>
      <c r="LZ30" s="17"/>
      <c r="MA30" s="17">
        <v>0</v>
      </c>
      <c r="MB30" s="17">
        <v>0</v>
      </c>
      <c r="MC30" s="17"/>
      <c r="MD30" s="17"/>
      <c r="ME30" s="17">
        <v>0</v>
      </c>
      <c r="MF30" s="17">
        <v>139.69999999999999</v>
      </c>
      <c r="MG30" s="17">
        <v>153.14335</v>
      </c>
      <c r="MH30" s="17">
        <v>153.06012000000001</v>
      </c>
      <c r="MI30" s="17">
        <v>-13.36012</v>
      </c>
      <c r="MJ30" s="17">
        <v>139.9</v>
      </c>
      <c r="MK30" s="17">
        <v>153.14335</v>
      </c>
      <c r="ML30" s="17">
        <v>153.06012000000001</v>
      </c>
      <c r="MM30" s="17">
        <v>-13.160119999999999</v>
      </c>
      <c r="MN30" s="17">
        <v>164.6</v>
      </c>
      <c r="MO30" s="17">
        <v>153.60324</v>
      </c>
      <c r="MP30" s="17">
        <v>153.51975999999999</v>
      </c>
      <c r="MQ30" s="17">
        <v>11.08024</v>
      </c>
      <c r="MR30" s="17">
        <v>103.1</v>
      </c>
      <c r="MS30" s="17"/>
      <c r="MT30" s="17"/>
      <c r="MU30" s="17">
        <v>103.1</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77.2</v>
      </c>
      <c r="NQ30" s="17">
        <v>73.48</v>
      </c>
      <c r="NR30" s="17">
        <v>73.48</v>
      </c>
      <c r="NS30" s="17">
        <v>3.72</v>
      </c>
      <c r="NT30" s="17">
        <v>7.1</v>
      </c>
      <c r="NU30" s="17">
        <v>4.07721</v>
      </c>
      <c r="NV30" s="17">
        <v>4.07721</v>
      </c>
      <c r="NW30" s="17">
        <v>3.0227900000000001</v>
      </c>
      <c r="NX30" s="17">
        <v>4.4000000000000004</v>
      </c>
      <c r="NY30" s="17">
        <v>4.2773700000000003</v>
      </c>
      <c r="NZ30" s="17">
        <v>4.2773700000000003</v>
      </c>
      <c r="OA30" s="17">
        <v>0.12263</v>
      </c>
      <c r="OB30" s="17">
        <v>14.5</v>
      </c>
      <c r="OC30" s="17">
        <v>16.99708</v>
      </c>
      <c r="OD30" s="17">
        <v>17.492709999999999</v>
      </c>
      <c r="OE30" s="17">
        <v>-2.9927100000000002</v>
      </c>
      <c r="OF30" s="17">
        <v>0.7</v>
      </c>
      <c r="OG30" s="17"/>
      <c r="OH30" s="17">
        <v>0.78</v>
      </c>
      <c r="OI30" s="17">
        <v>-0.08</v>
      </c>
      <c r="OJ30" s="17">
        <v>59.1</v>
      </c>
      <c r="OK30" s="17">
        <v>52.2</v>
      </c>
      <c r="OL30" s="17">
        <v>55.752000000000002</v>
      </c>
      <c r="OM30" s="17">
        <v>3.3479999999999999</v>
      </c>
      <c r="ON30" s="17">
        <v>79.2</v>
      </c>
      <c r="OO30" s="17"/>
      <c r="OP30" s="17">
        <v>78.798000000000002</v>
      </c>
      <c r="OQ30" s="17">
        <v>0.40200000000000002</v>
      </c>
      <c r="OR30" s="17">
        <v>0</v>
      </c>
      <c r="OS30" s="17">
        <v>8.81</v>
      </c>
      <c r="OT30" s="17">
        <v>8.8119999999999994</v>
      </c>
      <c r="OU30" s="17">
        <v>-8.8119999999999994</v>
      </c>
      <c r="OV30" s="17">
        <v>0.1</v>
      </c>
      <c r="OW30" s="17"/>
      <c r="OX30" s="17">
        <v>0.3</v>
      </c>
      <c r="OY30" s="17">
        <v>-0.2</v>
      </c>
      <c r="OZ30" s="17">
        <v>20.3</v>
      </c>
      <c r="PA30" s="17">
        <v>19.436350000000001</v>
      </c>
      <c r="PB30" s="17">
        <v>19.436350000000001</v>
      </c>
      <c r="PC30" s="17">
        <v>0.86365000000000003</v>
      </c>
      <c r="PD30" s="17">
        <v>9.9</v>
      </c>
      <c r="PE30" s="17">
        <v>9.9830000000000005</v>
      </c>
      <c r="PF30" s="17">
        <v>9.9830000000000005</v>
      </c>
      <c r="PG30" s="17">
        <v>-8.3000000000000004E-2</v>
      </c>
      <c r="PH30" s="17">
        <v>5.5</v>
      </c>
      <c r="PI30" s="17">
        <v>5.67</v>
      </c>
      <c r="PJ30" s="17">
        <v>5.67</v>
      </c>
      <c r="PK30" s="17">
        <v>-0.17</v>
      </c>
      <c r="PL30" s="17">
        <v>223.5</v>
      </c>
      <c r="PM30" s="17"/>
      <c r="PN30" s="17">
        <v>208</v>
      </c>
      <c r="PO30" s="17">
        <v>15.5</v>
      </c>
      <c r="PP30" s="17"/>
      <c r="PQ30" s="17"/>
      <c r="PR30" s="17"/>
      <c r="PS30" s="17">
        <v>0</v>
      </c>
      <c r="PT30" s="17">
        <v>1.5</v>
      </c>
      <c r="PU30" s="17">
        <v>2</v>
      </c>
      <c r="PV30" s="17">
        <v>2</v>
      </c>
      <c r="PW30" s="17">
        <v>-0.5</v>
      </c>
      <c r="PX30" s="17">
        <v>1.8</v>
      </c>
      <c r="PY30" s="17">
        <v>1.78</v>
      </c>
      <c r="PZ30" s="17">
        <v>1.78</v>
      </c>
      <c r="QA30" s="17">
        <v>0.02</v>
      </c>
      <c r="QB30" s="17">
        <v>5</v>
      </c>
      <c r="QC30" s="17">
        <v>4.9000000000000004</v>
      </c>
      <c r="QD30" s="17">
        <v>4.9000000000000004</v>
      </c>
      <c r="QE30" s="17">
        <v>0.1</v>
      </c>
      <c r="QF30" s="17">
        <v>20.100000000000001</v>
      </c>
      <c r="QG30" s="17">
        <v>20.274049999999999</v>
      </c>
      <c r="QH30" s="17">
        <v>20.274049999999999</v>
      </c>
      <c r="QI30" s="17">
        <v>-0.17405000000000001</v>
      </c>
      <c r="QJ30" s="17">
        <v>20</v>
      </c>
      <c r="QK30" s="17">
        <v>18.892130000000002</v>
      </c>
      <c r="QL30" s="17">
        <v>19.436350000000001</v>
      </c>
      <c r="QM30" s="17">
        <v>0.56364999999999998</v>
      </c>
      <c r="QN30" s="17">
        <v>18.8</v>
      </c>
      <c r="QO30" s="17">
        <v>17.006799999999998</v>
      </c>
      <c r="QP30" s="17">
        <v>17.492709999999999</v>
      </c>
      <c r="QQ30" s="17">
        <v>1.3072900000000001</v>
      </c>
      <c r="QR30" s="17">
        <v>3.3</v>
      </c>
      <c r="QS30" s="17">
        <v>2.7</v>
      </c>
      <c r="QT30" s="17">
        <v>2.7</v>
      </c>
      <c r="QU30" s="17">
        <v>0.6</v>
      </c>
      <c r="QV30" s="17">
        <v>18.399999999999999</v>
      </c>
      <c r="QW30" s="17">
        <v>17.376090000000001</v>
      </c>
      <c r="QX30" s="17">
        <v>17.881440000000001</v>
      </c>
      <c r="QY30" s="17">
        <v>0.51856000000000002</v>
      </c>
      <c r="QZ30" s="17">
        <v>15.5</v>
      </c>
      <c r="RA30" s="17"/>
      <c r="RB30" s="17">
        <v>13.922000000000001</v>
      </c>
      <c r="RC30" s="17">
        <v>1.5780000000000001</v>
      </c>
      <c r="RD30" s="17">
        <v>19</v>
      </c>
      <c r="RE30" s="17"/>
      <c r="RF30" s="17">
        <v>16.297999999999998</v>
      </c>
      <c r="RG30" s="17">
        <v>2.702</v>
      </c>
      <c r="RH30" s="17">
        <v>10.199999999999999</v>
      </c>
      <c r="RI30" s="17">
        <v>9.1</v>
      </c>
      <c r="RJ30" s="17">
        <v>9.1010000000000009</v>
      </c>
      <c r="RK30" s="17">
        <v>1.099</v>
      </c>
      <c r="RL30" s="17">
        <v>49.8</v>
      </c>
      <c r="RM30" s="17">
        <v>39.1</v>
      </c>
      <c r="RN30" s="17">
        <v>31.138000000000002</v>
      </c>
      <c r="RO30" s="17">
        <v>18.661999999999999</v>
      </c>
      <c r="RP30" s="17">
        <v>19</v>
      </c>
      <c r="RQ30" s="17"/>
      <c r="RR30" s="17">
        <v>18.827000000000002</v>
      </c>
      <c r="RS30" s="17">
        <v>0.17299999999999999</v>
      </c>
      <c r="RT30" s="17">
        <v>3.5</v>
      </c>
      <c r="RU30" s="17">
        <v>3.51</v>
      </c>
      <c r="RV30" s="17">
        <v>3.5009999999999999</v>
      </c>
      <c r="RW30" s="17">
        <v>-1E-3</v>
      </c>
      <c r="RX30" s="17">
        <v>10</v>
      </c>
      <c r="RY30" s="17">
        <v>15.72466</v>
      </c>
      <c r="RZ30" s="17">
        <v>11.50686</v>
      </c>
      <c r="SA30" s="17">
        <v>-1.5068600000000001</v>
      </c>
      <c r="SB30" s="17">
        <v>2.5</v>
      </c>
      <c r="SC30" s="17">
        <v>2</v>
      </c>
      <c r="SD30" s="17">
        <v>2</v>
      </c>
      <c r="SE30" s="17">
        <v>0.5</v>
      </c>
      <c r="SF30" s="17">
        <v>0.2</v>
      </c>
      <c r="SG30" s="17">
        <v>0.4</v>
      </c>
      <c r="SH30" s="17">
        <v>0.4</v>
      </c>
      <c r="SI30" s="17">
        <v>-0.2</v>
      </c>
      <c r="SJ30" s="17">
        <v>0.1</v>
      </c>
      <c r="SK30" s="17"/>
      <c r="SL30" s="17">
        <v>0.309</v>
      </c>
      <c r="SM30" s="17">
        <v>-0.20899999999999999</v>
      </c>
      <c r="SN30" s="17">
        <v>19.8</v>
      </c>
      <c r="SO30" s="17">
        <v>18.62002</v>
      </c>
      <c r="SP30" s="17">
        <v>19.1448</v>
      </c>
      <c r="SQ30" s="17">
        <v>0.6552</v>
      </c>
      <c r="SR30" s="17">
        <v>7.4</v>
      </c>
      <c r="SS30" s="17">
        <v>10.76774</v>
      </c>
      <c r="ST30" s="17">
        <v>11.078720000000001</v>
      </c>
      <c r="SU30" s="17">
        <v>-3.6787200000000002</v>
      </c>
      <c r="SV30" s="17">
        <v>20.2</v>
      </c>
      <c r="SW30" s="17">
        <v>18.892130000000002</v>
      </c>
      <c r="SX30" s="17">
        <v>19.436350000000001</v>
      </c>
      <c r="SY30" s="17">
        <v>0.76365000000000005</v>
      </c>
      <c r="SZ30" s="17">
        <v>20.2</v>
      </c>
      <c r="TA30" s="17">
        <v>18.892130000000002</v>
      </c>
      <c r="TB30" s="17">
        <v>19.436350000000001</v>
      </c>
      <c r="TC30" s="17">
        <v>0.76365000000000005</v>
      </c>
      <c r="TD30" s="17">
        <v>4.5</v>
      </c>
      <c r="TE30" s="17">
        <v>5.6</v>
      </c>
      <c r="TF30" s="17">
        <v>5.6029999999999998</v>
      </c>
      <c r="TG30" s="17">
        <v>-1.103</v>
      </c>
      <c r="TH30" s="17">
        <v>5.0999999999999996</v>
      </c>
      <c r="TI30" s="17">
        <v>24.9</v>
      </c>
      <c r="TJ30" s="17">
        <v>15.464</v>
      </c>
      <c r="TK30" s="17">
        <v>-10.364000000000001</v>
      </c>
      <c r="TL30" s="17">
        <v>31.4</v>
      </c>
      <c r="TM30" s="17"/>
      <c r="TN30" s="17">
        <v>33.646999999999998</v>
      </c>
      <c r="TO30" s="17">
        <v>-2.2469999999999999</v>
      </c>
      <c r="TP30" s="17">
        <v>51.4</v>
      </c>
      <c r="TQ30" s="17">
        <v>39.299999999999997</v>
      </c>
      <c r="TR30" s="17">
        <v>20.553000000000001</v>
      </c>
      <c r="TS30" s="17">
        <v>30.847000000000001</v>
      </c>
      <c r="TT30" s="17">
        <v>80.599999999999994</v>
      </c>
      <c r="TU30" s="17">
        <v>52</v>
      </c>
      <c r="TV30" s="17">
        <v>27.779</v>
      </c>
      <c r="TW30" s="17">
        <v>52.820999999999998</v>
      </c>
      <c r="TX30" s="17">
        <v>7.3</v>
      </c>
      <c r="TY30" s="17">
        <v>4.7</v>
      </c>
      <c r="TZ30" s="17">
        <v>1.329</v>
      </c>
      <c r="UA30" s="17">
        <v>5.9710000000000001</v>
      </c>
      <c r="UB30" s="17">
        <v>5.4</v>
      </c>
      <c r="UC30" s="17">
        <v>3.2</v>
      </c>
      <c r="UD30" s="17">
        <v>1.2430000000000001</v>
      </c>
      <c r="UE30" s="17">
        <v>4.157</v>
      </c>
      <c r="UF30" s="17">
        <v>0</v>
      </c>
      <c r="UG30" s="17"/>
      <c r="UH30" s="17">
        <v>48.5</v>
      </c>
      <c r="UI30" s="17">
        <v>-48.5</v>
      </c>
      <c r="UJ30" s="17">
        <v>17.3</v>
      </c>
      <c r="UK30" s="17">
        <v>18.892130000000002</v>
      </c>
      <c r="UL30" s="17">
        <v>19.436350000000001</v>
      </c>
      <c r="UM30" s="17">
        <v>-2.1363500000000002</v>
      </c>
      <c r="UN30" s="17">
        <v>5.6</v>
      </c>
      <c r="UO30" s="17">
        <v>8</v>
      </c>
      <c r="UP30" s="17">
        <v>8</v>
      </c>
      <c r="UQ30" s="17">
        <v>-2.4</v>
      </c>
      <c r="UR30" s="17">
        <v>6.8</v>
      </c>
      <c r="US30" s="17"/>
      <c r="UT30" s="17"/>
      <c r="UU30" s="17">
        <v>6.8</v>
      </c>
      <c r="UV30" s="17">
        <v>20.399999999999999</v>
      </c>
      <c r="UW30" s="17">
        <v>18.892130000000002</v>
      </c>
      <c r="UX30" s="17">
        <v>19.436350000000001</v>
      </c>
      <c r="UY30" s="17">
        <v>0.96365000000000001</v>
      </c>
      <c r="UZ30" s="17">
        <v>20.399999999999999</v>
      </c>
      <c r="VA30" s="17">
        <v>18.892130000000002</v>
      </c>
      <c r="VB30" s="17">
        <v>19.436350000000001</v>
      </c>
      <c r="VC30" s="17">
        <v>0.96365000000000001</v>
      </c>
      <c r="VD30" s="17">
        <v>20</v>
      </c>
      <c r="VE30" s="17">
        <v>18.892130000000002</v>
      </c>
      <c r="VF30" s="17">
        <v>19.436350000000001</v>
      </c>
      <c r="VG30" s="17">
        <v>0.56364999999999998</v>
      </c>
      <c r="VH30" s="17">
        <v>8.6</v>
      </c>
      <c r="VI30" s="17">
        <v>7.36</v>
      </c>
      <c r="VJ30" s="17">
        <v>7.3609999999999998</v>
      </c>
      <c r="VK30" s="17">
        <v>1.2390000000000001</v>
      </c>
      <c r="VL30" s="17">
        <v>226.9</v>
      </c>
      <c r="VM30" s="17"/>
      <c r="VN30" s="17">
        <v>245.779</v>
      </c>
      <c r="VO30" s="17">
        <v>-18.879000000000001</v>
      </c>
      <c r="VP30" s="17">
        <v>15.8</v>
      </c>
      <c r="VQ30" s="17"/>
      <c r="VR30" s="17">
        <v>16.879000000000001</v>
      </c>
      <c r="VS30" s="17">
        <v>-1.079</v>
      </c>
      <c r="VT30" s="17">
        <v>141.69999999999999</v>
      </c>
      <c r="VU30" s="17"/>
      <c r="VV30" s="17">
        <v>132.107</v>
      </c>
      <c r="VW30" s="17">
        <v>9.593</v>
      </c>
      <c r="VX30" s="17">
        <v>0.6</v>
      </c>
      <c r="VY30" s="17">
        <v>0.6</v>
      </c>
      <c r="VZ30" s="17">
        <v>0.6</v>
      </c>
      <c r="WA30" s="17">
        <v>0</v>
      </c>
      <c r="WB30" s="17">
        <v>0</v>
      </c>
      <c r="WC30" s="17">
        <v>48.6</v>
      </c>
      <c r="WD30" s="17">
        <v>9.3740000000000006</v>
      </c>
      <c r="WE30" s="17">
        <v>-9.3740000000000006</v>
      </c>
      <c r="WF30" s="17">
        <v>1</v>
      </c>
      <c r="WG30" s="17">
        <v>50.1</v>
      </c>
      <c r="WH30" s="17">
        <v>14.423</v>
      </c>
      <c r="WI30" s="17">
        <v>-13.423</v>
      </c>
      <c r="WJ30" s="17">
        <v>90.6</v>
      </c>
      <c r="WK30" s="17"/>
      <c r="WL30" s="17">
        <v>100.04300000000001</v>
      </c>
      <c r="WM30" s="17">
        <v>-9.4429999999999996</v>
      </c>
      <c r="WN30" s="17">
        <v>3.4</v>
      </c>
      <c r="WO30" s="17">
        <v>4.2</v>
      </c>
      <c r="WP30" s="17">
        <v>4.2</v>
      </c>
      <c r="WQ30" s="17">
        <v>-0.8</v>
      </c>
      <c r="WR30" s="17">
        <v>2.1</v>
      </c>
      <c r="WS30" s="17">
        <v>1.2</v>
      </c>
      <c r="WT30" s="17">
        <v>1.2</v>
      </c>
      <c r="WU30" s="17">
        <v>0.9</v>
      </c>
      <c r="WV30" s="17">
        <v>2.2999999999999998</v>
      </c>
      <c r="WW30" s="17">
        <v>2.4</v>
      </c>
      <c r="WX30" s="17">
        <v>2.4</v>
      </c>
      <c r="WY30" s="17">
        <v>-0.1</v>
      </c>
      <c r="WZ30" s="17">
        <v>0</v>
      </c>
      <c r="XA30" s="17"/>
      <c r="XB30" s="17"/>
      <c r="XC30" s="17">
        <v>0</v>
      </c>
      <c r="XD30" s="17">
        <v>18.399999999999999</v>
      </c>
      <c r="XE30" s="17"/>
      <c r="XF30" s="17">
        <v>14.971</v>
      </c>
      <c r="XG30" s="17">
        <v>3.4289999999999998</v>
      </c>
      <c r="XH30" s="17">
        <v>8</v>
      </c>
      <c r="XI30" s="17">
        <v>8.1999999999999993</v>
      </c>
      <c r="XJ30" s="17">
        <v>8.1999999999999993</v>
      </c>
      <c r="XK30" s="17">
        <v>-0.2</v>
      </c>
      <c r="XL30" s="17">
        <v>20</v>
      </c>
      <c r="XM30" s="17">
        <v>18.697759999999999</v>
      </c>
      <c r="XN30" s="17">
        <v>19.241980000000002</v>
      </c>
      <c r="XO30" s="17">
        <v>0.75802000000000003</v>
      </c>
      <c r="XP30" s="17">
        <v>20</v>
      </c>
      <c r="XQ30" s="17">
        <v>18.697759999999999</v>
      </c>
      <c r="XR30" s="17">
        <v>19.241980000000002</v>
      </c>
      <c r="XS30" s="17">
        <v>0.75802000000000003</v>
      </c>
      <c r="XT30" s="17">
        <v>8.8000000000000007</v>
      </c>
      <c r="XU30" s="17">
        <v>10.7</v>
      </c>
      <c r="XV30" s="17">
        <v>10.7</v>
      </c>
      <c r="XW30" s="17">
        <v>-1.9</v>
      </c>
      <c r="XX30" s="17">
        <v>27</v>
      </c>
      <c r="XY30" s="17">
        <v>29.5</v>
      </c>
      <c r="XZ30" s="17">
        <v>29.5</v>
      </c>
      <c r="YA30" s="17">
        <v>-2.5</v>
      </c>
      <c r="YB30" s="17">
        <v>33.799999999999997</v>
      </c>
      <c r="YC30" s="17">
        <v>29.5</v>
      </c>
      <c r="YD30" s="17">
        <v>29.5</v>
      </c>
      <c r="YE30" s="17">
        <v>4.3</v>
      </c>
      <c r="YF30" s="17">
        <v>15.3</v>
      </c>
      <c r="YG30" s="17">
        <v>14</v>
      </c>
      <c r="YH30" s="17">
        <v>14</v>
      </c>
      <c r="YI30" s="17">
        <v>1.3</v>
      </c>
      <c r="YJ30" s="17">
        <v>13.6</v>
      </c>
      <c r="YK30" s="17">
        <v>19.53</v>
      </c>
      <c r="YL30" s="17">
        <v>19.526</v>
      </c>
      <c r="YM30" s="17">
        <v>-5.9260000000000002</v>
      </c>
      <c r="YN30" s="17">
        <v>8.1999999999999993</v>
      </c>
      <c r="YO30" s="17">
        <v>7.85</v>
      </c>
      <c r="YP30" s="17">
        <v>7.85</v>
      </c>
      <c r="YQ30" s="17">
        <v>0.35</v>
      </c>
      <c r="YR30" s="17">
        <v>11</v>
      </c>
      <c r="YS30" s="17">
        <v>11</v>
      </c>
      <c r="YT30" s="17">
        <v>11</v>
      </c>
      <c r="YU30" s="17">
        <v>0</v>
      </c>
      <c r="YV30" s="17">
        <v>17.8</v>
      </c>
      <c r="YW30" s="17">
        <v>22</v>
      </c>
      <c r="YX30" s="17">
        <v>22</v>
      </c>
      <c r="YY30" s="17">
        <v>-4.2</v>
      </c>
    </row>
    <row r="31" spans="1:675" ht="24" customHeight="1" x14ac:dyDescent="0.3">
      <c r="A31" s="1"/>
      <c r="B31" s="16" t="s">
        <v>106</v>
      </c>
      <c r="C31" s="16" t="s">
        <v>813</v>
      </c>
      <c r="D31" s="17">
        <v>202.1</v>
      </c>
      <c r="E31" s="17">
        <v>203.40136000000001</v>
      </c>
      <c r="F31" s="17">
        <v>203.40136000000001</v>
      </c>
      <c r="G31" s="17">
        <v>-1.3013600000000001</v>
      </c>
      <c r="H31" s="17">
        <v>639</v>
      </c>
      <c r="I31" s="17">
        <v>627.79395999999997</v>
      </c>
      <c r="J31" s="17">
        <v>627.79395999999997</v>
      </c>
      <c r="K31" s="17">
        <v>11.20604</v>
      </c>
      <c r="L31" s="17">
        <v>216.3</v>
      </c>
      <c r="M31" s="17">
        <v>204.43100999999999</v>
      </c>
      <c r="N31" s="17">
        <v>204.43100999999999</v>
      </c>
      <c r="O31" s="17">
        <v>11.86899</v>
      </c>
      <c r="P31" s="17"/>
      <c r="Q31" s="17"/>
      <c r="R31" s="17"/>
      <c r="S31" s="17">
        <v>0</v>
      </c>
      <c r="T31" s="17"/>
      <c r="U31" s="17"/>
      <c r="V31" s="17"/>
      <c r="W31" s="17">
        <v>0</v>
      </c>
      <c r="X31" s="17">
        <v>90.1</v>
      </c>
      <c r="Y31" s="17">
        <v>91.867829999999998</v>
      </c>
      <c r="Z31" s="17">
        <v>91.867829999999998</v>
      </c>
      <c r="AA31" s="17">
        <v>-1.76783</v>
      </c>
      <c r="AB31" s="17">
        <v>240.5</v>
      </c>
      <c r="AC31" s="17">
        <v>242</v>
      </c>
      <c r="AD31" s="17">
        <v>242</v>
      </c>
      <c r="AE31" s="17">
        <v>-1.5</v>
      </c>
      <c r="AF31" s="17"/>
      <c r="AG31" s="17"/>
      <c r="AH31" s="17"/>
      <c r="AI31" s="17">
        <v>0</v>
      </c>
      <c r="AJ31" s="17">
        <v>0</v>
      </c>
      <c r="AK31" s="17"/>
      <c r="AL31" s="17"/>
      <c r="AM31" s="17">
        <v>0</v>
      </c>
      <c r="AN31" s="17">
        <v>155.9</v>
      </c>
      <c r="AO31" s="17">
        <v>167.64792</v>
      </c>
      <c r="AP31" s="17">
        <v>163.15006</v>
      </c>
      <c r="AQ31" s="17">
        <v>-7.2500600000000004</v>
      </c>
      <c r="AR31" s="17">
        <v>155.80000000000001</v>
      </c>
      <c r="AS31" s="17">
        <v>167.64792</v>
      </c>
      <c r="AT31" s="17">
        <v>163.15006</v>
      </c>
      <c r="AU31" s="17">
        <v>-7.35006</v>
      </c>
      <c r="AV31" s="17">
        <v>155.9</v>
      </c>
      <c r="AW31" s="17">
        <v>167.64792</v>
      </c>
      <c r="AX31" s="17">
        <v>163.15006</v>
      </c>
      <c r="AY31" s="17">
        <v>-7.2500600000000004</v>
      </c>
      <c r="AZ31" s="17">
        <v>244.5</v>
      </c>
      <c r="BA31" s="17">
        <v>252.22704999999999</v>
      </c>
      <c r="BB31" s="17">
        <v>245.46</v>
      </c>
      <c r="BC31" s="17">
        <v>-0.96</v>
      </c>
      <c r="BD31" s="17">
        <v>201.7</v>
      </c>
      <c r="BE31" s="17">
        <v>207.24285</v>
      </c>
      <c r="BF31" s="17">
        <v>207.24285</v>
      </c>
      <c r="BG31" s="17">
        <v>-5.5428499999999996</v>
      </c>
      <c r="BH31" s="17">
        <v>107.4</v>
      </c>
      <c r="BI31" s="17">
        <v>103.93259999999999</v>
      </c>
      <c r="BJ31" s="17">
        <v>103.93259999999999</v>
      </c>
      <c r="BK31" s="17">
        <v>3.4674</v>
      </c>
      <c r="BL31" s="17">
        <v>560.1</v>
      </c>
      <c r="BM31" s="17">
        <v>566.08941000000004</v>
      </c>
      <c r="BN31" s="17">
        <v>566.08941000000004</v>
      </c>
      <c r="BO31" s="17">
        <v>-5.9894100000000003</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162.69999999999999</v>
      </c>
      <c r="CK31" s="17">
        <v>164.06706</v>
      </c>
      <c r="CL31" s="17">
        <v>164.06706</v>
      </c>
      <c r="CM31" s="17">
        <v>-1.3670599999999999</v>
      </c>
      <c r="CN31" s="17">
        <v>7.6</v>
      </c>
      <c r="CO31" s="17">
        <v>7.3919600000000001</v>
      </c>
      <c r="CP31" s="17">
        <v>7.3919600000000001</v>
      </c>
      <c r="CQ31" s="17">
        <v>0.20804</v>
      </c>
      <c r="CR31" s="17">
        <v>5.4</v>
      </c>
      <c r="CS31" s="17">
        <v>4.0575400000000004</v>
      </c>
      <c r="CT31" s="17">
        <v>4.0575400000000004</v>
      </c>
      <c r="CU31" s="17">
        <v>1.34246</v>
      </c>
      <c r="CV31" s="17">
        <v>21.8</v>
      </c>
      <c r="CW31" s="17">
        <v>22.410769999999999</v>
      </c>
      <c r="CX31" s="17"/>
      <c r="CY31" s="17">
        <v>21.8</v>
      </c>
      <c r="CZ31" s="17">
        <v>6.7</v>
      </c>
      <c r="DA31" s="17">
        <v>6.8787000000000003</v>
      </c>
      <c r="DB31" s="17">
        <v>6.8787000000000003</v>
      </c>
      <c r="DC31" s="17">
        <v>-0.1787</v>
      </c>
      <c r="DD31" s="17"/>
      <c r="DE31" s="17"/>
      <c r="DF31" s="17"/>
      <c r="DG31" s="17">
        <v>0</v>
      </c>
      <c r="DH31" s="17">
        <v>142.9</v>
      </c>
      <c r="DI31" s="17">
        <v>142.44412</v>
      </c>
      <c r="DJ31" s="17">
        <v>142.44412</v>
      </c>
      <c r="DK31" s="17">
        <v>0.45588000000000001</v>
      </c>
      <c r="DL31" s="17"/>
      <c r="DM31" s="17"/>
      <c r="DN31" s="17"/>
      <c r="DO31" s="17">
        <v>0</v>
      </c>
      <c r="DP31" s="17"/>
      <c r="DQ31" s="17"/>
      <c r="DR31" s="17"/>
      <c r="DS31" s="17">
        <v>0</v>
      </c>
      <c r="DT31" s="17"/>
      <c r="DU31" s="17"/>
      <c r="DV31" s="17"/>
      <c r="DW31" s="17">
        <v>0</v>
      </c>
      <c r="DX31" s="17"/>
      <c r="DY31" s="17"/>
      <c r="DZ31" s="17"/>
      <c r="EA31" s="17">
        <v>0</v>
      </c>
      <c r="EB31" s="17">
        <v>110.4</v>
      </c>
      <c r="EC31" s="17">
        <v>112.46647</v>
      </c>
      <c r="ED31" s="17">
        <v>112.46647</v>
      </c>
      <c r="EE31" s="17">
        <v>-2.0664699999999998</v>
      </c>
      <c r="EF31" s="17">
        <v>195</v>
      </c>
      <c r="EG31" s="17">
        <v>220.69499999999999</v>
      </c>
      <c r="EH31" s="17">
        <v>220.69499999999999</v>
      </c>
      <c r="EI31" s="17">
        <v>-25.695</v>
      </c>
      <c r="EJ31" s="17"/>
      <c r="EK31" s="17"/>
      <c r="EL31" s="17"/>
      <c r="EM31" s="17">
        <v>0</v>
      </c>
      <c r="EN31" s="17"/>
      <c r="EO31" s="17"/>
      <c r="EP31" s="17"/>
      <c r="EQ31" s="17">
        <v>0</v>
      </c>
      <c r="ER31" s="17"/>
      <c r="ES31" s="17"/>
      <c r="ET31" s="17"/>
      <c r="EU31" s="17">
        <v>0</v>
      </c>
      <c r="EV31" s="17">
        <v>6.5</v>
      </c>
      <c r="EW31" s="17">
        <v>6.39</v>
      </c>
      <c r="EX31" s="17">
        <v>6.39</v>
      </c>
      <c r="EY31" s="17">
        <v>0.11</v>
      </c>
      <c r="EZ31" s="17">
        <v>455.1</v>
      </c>
      <c r="FA31" s="17">
        <v>457.09426999999999</v>
      </c>
      <c r="FB31" s="17">
        <v>457.09426999999999</v>
      </c>
      <c r="FC31" s="17">
        <v>-1.99427</v>
      </c>
      <c r="FD31" s="17">
        <v>69.5</v>
      </c>
      <c r="FE31" s="17">
        <v>81.635570000000001</v>
      </c>
      <c r="FF31" s="17">
        <v>81.635570000000001</v>
      </c>
      <c r="FG31" s="17">
        <v>-12.13557</v>
      </c>
      <c r="FH31" s="17">
        <v>151.19999999999999</v>
      </c>
      <c r="FI31" s="17">
        <v>151.36251999999999</v>
      </c>
      <c r="FJ31" s="17"/>
      <c r="FK31" s="17">
        <v>151.19999999999999</v>
      </c>
      <c r="FL31" s="17">
        <v>42.1</v>
      </c>
      <c r="FM31" s="17">
        <v>41.8</v>
      </c>
      <c r="FN31" s="17">
        <v>41.8</v>
      </c>
      <c r="FO31" s="17">
        <v>0.3</v>
      </c>
      <c r="FP31" s="17">
        <v>18.399999999999999</v>
      </c>
      <c r="FQ31" s="17">
        <v>19.21088</v>
      </c>
      <c r="FR31" s="17">
        <v>19.21088</v>
      </c>
      <c r="FS31" s="17">
        <v>-0.81088000000000005</v>
      </c>
      <c r="FT31" s="17">
        <v>18.899999999999999</v>
      </c>
      <c r="FU31" s="17">
        <v>17.93975</v>
      </c>
      <c r="FV31" s="17">
        <v>18.46453</v>
      </c>
      <c r="FW31" s="17">
        <v>0.43547000000000002</v>
      </c>
      <c r="FX31" s="17">
        <v>94</v>
      </c>
      <c r="FY31" s="17">
        <v>87.773570000000007</v>
      </c>
      <c r="FZ31" s="17">
        <v>87.773570000000007</v>
      </c>
      <c r="GA31" s="17">
        <v>6.2264299999999997</v>
      </c>
      <c r="GB31" s="17"/>
      <c r="GC31" s="17"/>
      <c r="GD31" s="17"/>
      <c r="GE31" s="17">
        <v>0</v>
      </c>
      <c r="GF31" s="17"/>
      <c r="GG31" s="17"/>
      <c r="GH31" s="17"/>
      <c r="GI31" s="17">
        <v>0</v>
      </c>
      <c r="GJ31" s="17"/>
      <c r="GK31" s="17"/>
      <c r="GL31" s="17"/>
      <c r="GM31" s="17">
        <v>0</v>
      </c>
      <c r="GN31" s="17">
        <v>106.3</v>
      </c>
      <c r="GO31" s="17">
        <v>110.48202000000001</v>
      </c>
      <c r="GP31" s="17">
        <v>110.48202000000001</v>
      </c>
      <c r="GQ31" s="17">
        <v>-4.1820199999999996</v>
      </c>
      <c r="GR31" s="17">
        <v>21.5</v>
      </c>
      <c r="GS31" s="17">
        <v>20.875319999999999</v>
      </c>
      <c r="GT31" s="17">
        <v>47.082599999999999</v>
      </c>
      <c r="GU31" s="17">
        <v>-25.582599999999999</v>
      </c>
      <c r="GV31" s="17">
        <v>46.3</v>
      </c>
      <c r="GW31" s="17">
        <v>45.381999999999998</v>
      </c>
      <c r="GX31" s="17">
        <v>45.381999999999998</v>
      </c>
      <c r="GY31" s="17">
        <v>0.91800000000000004</v>
      </c>
      <c r="GZ31" s="17">
        <v>4</v>
      </c>
      <c r="HA31" s="17"/>
      <c r="HB31" s="17"/>
      <c r="HC31" s="17">
        <v>4</v>
      </c>
      <c r="HD31" s="17">
        <v>34.5</v>
      </c>
      <c r="HE31" s="17">
        <v>32.99944</v>
      </c>
      <c r="HF31" s="17">
        <v>32.99944</v>
      </c>
      <c r="HG31" s="17">
        <v>1.5005599999999999</v>
      </c>
      <c r="HH31" s="17">
        <v>160.5</v>
      </c>
      <c r="HI31" s="17">
        <v>160.24422000000001</v>
      </c>
      <c r="HJ31" s="17">
        <v>174.55948000000001</v>
      </c>
      <c r="HK31" s="17">
        <v>-14.059480000000001</v>
      </c>
      <c r="HL31" s="17"/>
      <c r="HM31" s="17"/>
      <c r="HN31" s="17"/>
      <c r="HO31" s="17">
        <v>0</v>
      </c>
      <c r="HP31" s="17"/>
      <c r="HQ31" s="17"/>
      <c r="HR31" s="17"/>
      <c r="HS31" s="17">
        <v>0</v>
      </c>
      <c r="HT31" s="17">
        <v>14.8</v>
      </c>
      <c r="HU31" s="17">
        <v>62.495809999999999</v>
      </c>
      <c r="HV31" s="17">
        <v>27.069489999999998</v>
      </c>
      <c r="HW31" s="17">
        <v>-12.269489999999999</v>
      </c>
      <c r="HX31" s="17"/>
      <c r="HY31" s="17"/>
      <c r="HZ31" s="17"/>
      <c r="IA31" s="17">
        <v>0</v>
      </c>
      <c r="IB31" s="17"/>
      <c r="IC31" s="17"/>
      <c r="ID31" s="17"/>
      <c r="IE31" s="17">
        <v>0</v>
      </c>
      <c r="IF31" s="17">
        <v>43.9</v>
      </c>
      <c r="IG31" s="17">
        <v>45.265309999999999</v>
      </c>
      <c r="IH31" s="17">
        <v>45.265309999999999</v>
      </c>
      <c r="II31" s="17">
        <v>-1.36531</v>
      </c>
      <c r="IJ31" s="17"/>
      <c r="IK31" s="17"/>
      <c r="IL31" s="17"/>
      <c r="IM31" s="17">
        <v>0</v>
      </c>
      <c r="IN31" s="17"/>
      <c r="IO31" s="17"/>
      <c r="IP31" s="17"/>
      <c r="IQ31" s="17">
        <v>0</v>
      </c>
      <c r="IR31" s="17"/>
      <c r="IS31" s="17"/>
      <c r="IT31" s="17"/>
      <c r="IU31" s="17">
        <v>0</v>
      </c>
      <c r="IV31" s="17">
        <v>84.5</v>
      </c>
      <c r="IW31" s="17">
        <v>84.086690000000004</v>
      </c>
      <c r="IX31" s="17">
        <v>132.83837</v>
      </c>
      <c r="IY31" s="17">
        <v>-48.338369999999998</v>
      </c>
      <c r="IZ31" s="17">
        <v>160.19999999999999</v>
      </c>
      <c r="JA31" s="17"/>
      <c r="JB31" s="17"/>
      <c r="JC31" s="17">
        <v>160.19999999999999</v>
      </c>
      <c r="JD31" s="17">
        <v>63.7</v>
      </c>
      <c r="JE31" s="17"/>
      <c r="JF31" s="17">
        <v>169.78200000000001</v>
      </c>
      <c r="JG31" s="17">
        <v>-106.08199999999999</v>
      </c>
      <c r="JH31" s="17">
        <v>192.8</v>
      </c>
      <c r="JI31" s="17">
        <v>202.72200000000001</v>
      </c>
      <c r="JJ31" s="17">
        <v>202.72200000000001</v>
      </c>
      <c r="JK31" s="17">
        <v>-9.9220000000000006</v>
      </c>
      <c r="JL31" s="17"/>
      <c r="JM31" s="17"/>
      <c r="JN31" s="17"/>
      <c r="JO31" s="17">
        <v>0</v>
      </c>
      <c r="JP31" s="17">
        <v>70.900000000000006</v>
      </c>
      <c r="JQ31" s="17">
        <v>73.590999999999994</v>
      </c>
      <c r="JR31" s="17">
        <v>73.590999999999994</v>
      </c>
      <c r="JS31" s="17">
        <v>-2.6909999999999998</v>
      </c>
      <c r="JT31" s="17">
        <v>34</v>
      </c>
      <c r="JU31" s="17">
        <v>36.905999999999999</v>
      </c>
      <c r="JV31" s="17">
        <v>36.905999999999999</v>
      </c>
      <c r="JW31" s="17">
        <v>-2.9060000000000001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2.1</v>
      </c>
      <c r="KW31" s="17">
        <v>4.7853599999999998</v>
      </c>
      <c r="KX31" s="17">
        <v>4.7853599999999998</v>
      </c>
      <c r="KY31" s="17">
        <v>-2.6853600000000002</v>
      </c>
      <c r="KZ31" s="17">
        <v>93.4</v>
      </c>
      <c r="LA31" s="17">
        <v>163.28863000000001</v>
      </c>
      <c r="LB31" s="17">
        <v>163.28863000000001</v>
      </c>
      <c r="LC31" s="17">
        <v>-69.888630000000006</v>
      </c>
      <c r="LD31" s="17">
        <v>112.5</v>
      </c>
      <c r="LE31" s="17">
        <v>123.87406</v>
      </c>
      <c r="LF31" s="17">
        <v>123.87406</v>
      </c>
      <c r="LG31" s="17">
        <v>-11.37406</v>
      </c>
      <c r="LH31" s="17">
        <v>66.099999999999994</v>
      </c>
      <c r="LI31" s="17">
        <v>67.199219999999997</v>
      </c>
      <c r="LJ31" s="17">
        <v>67.199219999999997</v>
      </c>
      <c r="LK31" s="17">
        <v>-1.0992200000000001</v>
      </c>
      <c r="LL31" s="17">
        <v>75.400000000000006</v>
      </c>
      <c r="LM31" s="17">
        <v>78.567999999999998</v>
      </c>
      <c r="LN31" s="17">
        <v>78.567999999999998</v>
      </c>
      <c r="LO31" s="17">
        <v>-3.1680000000000001</v>
      </c>
      <c r="LP31" s="17">
        <v>30.3</v>
      </c>
      <c r="LQ31" s="17">
        <v>29.980560000000001</v>
      </c>
      <c r="LR31" s="17">
        <v>29.980560000000001</v>
      </c>
      <c r="LS31" s="17">
        <v>0.31944</v>
      </c>
      <c r="LT31" s="17"/>
      <c r="LU31" s="17"/>
      <c r="LV31" s="17"/>
      <c r="LW31" s="17">
        <v>0</v>
      </c>
      <c r="LX31" s="17">
        <v>0</v>
      </c>
      <c r="LY31" s="17"/>
      <c r="LZ31" s="17"/>
      <c r="MA31" s="17">
        <v>0</v>
      </c>
      <c r="MB31" s="17">
        <v>0</v>
      </c>
      <c r="MC31" s="17"/>
      <c r="MD31" s="17"/>
      <c r="ME31" s="17">
        <v>0</v>
      </c>
      <c r="MF31" s="17">
        <v>138.4</v>
      </c>
      <c r="MG31" s="17">
        <v>152.88225</v>
      </c>
      <c r="MH31" s="17">
        <v>152.88225</v>
      </c>
      <c r="MI31" s="17">
        <v>-14.482250000000001</v>
      </c>
      <c r="MJ31" s="17">
        <v>138.69999999999999</v>
      </c>
      <c r="MK31" s="17">
        <v>152.88225</v>
      </c>
      <c r="ML31" s="17">
        <v>152.88225</v>
      </c>
      <c r="MM31" s="17">
        <v>-14.18225</v>
      </c>
      <c r="MN31" s="17">
        <v>147.19999999999999</v>
      </c>
      <c r="MO31" s="17">
        <v>153.34136000000001</v>
      </c>
      <c r="MP31" s="17">
        <v>153.34136000000001</v>
      </c>
      <c r="MQ31" s="17">
        <v>-6.1413599999999997</v>
      </c>
      <c r="MR31" s="17">
        <v>102.5</v>
      </c>
      <c r="MS31" s="17"/>
      <c r="MT31" s="17"/>
      <c r="MU31" s="17">
        <v>102.5</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76.8</v>
      </c>
      <c r="NQ31" s="17">
        <v>73.48</v>
      </c>
      <c r="NR31" s="17">
        <v>73.48</v>
      </c>
      <c r="NS31" s="17">
        <v>3.32</v>
      </c>
      <c r="NT31" s="17">
        <v>7.1</v>
      </c>
      <c r="NU31" s="17">
        <v>4.07721</v>
      </c>
      <c r="NV31" s="17">
        <v>4.07721</v>
      </c>
      <c r="NW31" s="17">
        <v>3.0227900000000001</v>
      </c>
      <c r="NX31" s="17">
        <v>4.4000000000000004</v>
      </c>
      <c r="NY31" s="17">
        <v>4.2773700000000003</v>
      </c>
      <c r="NZ31" s="17">
        <v>4.2773700000000003</v>
      </c>
      <c r="OA31" s="17">
        <v>0.12263</v>
      </c>
      <c r="OB31" s="17">
        <v>14.5</v>
      </c>
      <c r="OC31" s="17">
        <v>16.99708</v>
      </c>
      <c r="OD31" s="17">
        <v>17.492709999999999</v>
      </c>
      <c r="OE31" s="17">
        <v>-2.9927100000000002</v>
      </c>
      <c r="OF31" s="17">
        <v>1</v>
      </c>
      <c r="OG31" s="17"/>
      <c r="OH31" s="17">
        <v>0.77</v>
      </c>
      <c r="OI31" s="17">
        <v>0.23</v>
      </c>
      <c r="OJ31" s="17">
        <v>59.8</v>
      </c>
      <c r="OK31" s="17">
        <v>55.9</v>
      </c>
      <c r="OL31" s="17">
        <v>60.917000000000002</v>
      </c>
      <c r="OM31" s="17">
        <v>-1.117</v>
      </c>
      <c r="ON31" s="17">
        <v>80.8</v>
      </c>
      <c r="OO31" s="17"/>
      <c r="OP31" s="17">
        <v>78.040000000000006</v>
      </c>
      <c r="OQ31" s="17">
        <v>2.76</v>
      </c>
      <c r="OR31" s="17">
        <v>0</v>
      </c>
      <c r="OS31" s="17">
        <v>9.48</v>
      </c>
      <c r="OT31" s="17">
        <v>9.4809999999999999</v>
      </c>
      <c r="OU31" s="17">
        <v>-9.4809999999999999</v>
      </c>
      <c r="OV31" s="17">
        <v>0.1</v>
      </c>
      <c r="OW31" s="17"/>
      <c r="OX31" s="17">
        <v>0.4</v>
      </c>
      <c r="OY31" s="17">
        <v>-0.3</v>
      </c>
      <c r="OZ31" s="17">
        <v>20.3</v>
      </c>
      <c r="PA31" s="17">
        <v>19.436350000000001</v>
      </c>
      <c r="PB31" s="17">
        <v>19.436350000000001</v>
      </c>
      <c r="PC31" s="17">
        <v>0.86365000000000003</v>
      </c>
      <c r="PD31" s="17">
        <v>9.9</v>
      </c>
      <c r="PE31" s="17">
        <v>9.9830000000000005</v>
      </c>
      <c r="PF31" s="17">
        <v>9.9830000000000005</v>
      </c>
      <c r="PG31" s="17">
        <v>-8.3000000000000004E-2</v>
      </c>
      <c r="PH31" s="17">
        <v>5.4</v>
      </c>
      <c r="PI31" s="17">
        <v>5.67</v>
      </c>
      <c r="PJ31" s="17">
        <v>5.67</v>
      </c>
      <c r="PK31" s="17">
        <v>-0.27</v>
      </c>
      <c r="PL31" s="17">
        <v>207.2</v>
      </c>
      <c r="PM31" s="17"/>
      <c r="PN31" s="17">
        <v>208</v>
      </c>
      <c r="PO31" s="17">
        <v>-0.8</v>
      </c>
      <c r="PP31" s="17"/>
      <c r="PQ31" s="17"/>
      <c r="PR31" s="17"/>
      <c r="PS31" s="17">
        <v>0</v>
      </c>
      <c r="PT31" s="17">
        <v>1.5</v>
      </c>
      <c r="PU31" s="17">
        <v>2</v>
      </c>
      <c r="PV31" s="17">
        <v>2</v>
      </c>
      <c r="PW31" s="17">
        <v>-0.5</v>
      </c>
      <c r="PX31" s="17">
        <v>1.8</v>
      </c>
      <c r="PY31" s="17">
        <v>1.78</v>
      </c>
      <c r="PZ31" s="17">
        <v>1.78</v>
      </c>
      <c r="QA31" s="17">
        <v>0.02</v>
      </c>
      <c r="QB31" s="17">
        <v>5.0999999999999996</v>
      </c>
      <c r="QC31" s="17">
        <v>4.9000000000000004</v>
      </c>
      <c r="QD31" s="17">
        <v>4.9000000000000004</v>
      </c>
      <c r="QE31" s="17">
        <v>0.2</v>
      </c>
      <c r="QF31" s="17">
        <v>20.5</v>
      </c>
      <c r="QG31" s="17">
        <v>20.274049999999999</v>
      </c>
      <c r="QH31" s="17">
        <v>20.274049999999999</v>
      </c>
      <c r="QI31" s="17">
        <v>0.22595000000000001</v>
      </c>
      <c r="QJ31" s="17">
        <v>20</v>
      </c>
      <c r="QK31" s="17">
        <v>18.892130000000002</v>
      </c>
      <c r="QL31" s="17">
        <v>19.436350000000001</v>
      </c>
      <c r="QM31" s="17">
        <v>0.56364999999999998</v>
      </c>
      <c r="QN31" s="17">
        <v>18.7</v>
      </c>
      <c r="QO31" s="17">
        <v>17.006799999999998</v>
      </c>
      <c r="QP31" s="17">
        <v>17.492709999999999</v>
      </c>
      <c r="QQ31" s="17">
        <v>1.20729</v>
      </c>
      <c r="QR31" s="17">
        <v>3.4</v>
      </c>
      <c r="QS31" s="17">
        <v>2.7</v>
      </c>
      <c r="QT31" s="17">
        <v>2.7</v>
      </c>
      <c r="QU31" s="17">
        <v>0.7</v>
      </c>
      <c r="QV31" s="17">
        <v>18.399999999999999</v>
      </c>
      <c r="QW31" s="17">
        <v>17.376090000000001</v>
      </c>
      <c r="QX31" s="17">
        <v>17.881440000000001</v>
      </c>
      <c r="QY31" s="17">
        <v>0.51856000000000002</v>
      </c>
      <c r="QZ31" s="17">
        <v>15.1</v>
      </c>
      <c r="RA31" s="17"/>
      <c r="RB31" s="17">
        <v>13.367000000000001</v>
      </c>
      <c r="RC31" s="17">
        <v>1.7330000000000001</v>
      </c>
      <c r="RD31" s="17">
        <v>18.5</v>
      </c>
      <c r="RE31" s="17"/>
      <c r="RF31" s="17">
        <v>16.370999999999999</v>
      </c>
      <c r="RG31" s="17">
        <v>2.129</v>
      </c>
      <c r="RH31" s="17">
        <v>10</v>
      </c>
      <c r="RI31" s="17">
        <v>10.42</v>
      </c>
      <c r="RJ31" s="17">
        <v>10.417</v>
      </c>
      <c r="RK31" s="17">
        <v>-0.41699999999999998</v>
      </c>
      <c r="RL31" s="17">
        <v>44.3</v>
      </c>
      <c r="RM31" s="17">
        <v>43.6</v>
      </c>
      <c r="RN31" s="17">
        <v>35.548999999999999</v>
      </c>
      <c r="RO31" s="17">
        <v>8.7509999999999994</v>
      </c>
      <c r="RP31" s="17">
        <v>18.399999999999999</v>
      </c>
      <c r="RQ31" s="17"/>
      <c r="RR31" s="17">
        <v>18.876000000000001</v>
      </c>
      <c r="RS31" s="17">
        <v>-0.47599999999999998</v>
      </c>
      <c r="RT31" s="17">
        <v>3.4</v>
      </c>
      <c r="RU31" s="17">
        <v>3.51</v>
      </c>
      <c r="RV31" s="17">
        <v>3.5009999999999999</v>
      </c>
      <c r="RW31" s="17">
        <v>-0.10100000000000001</v>
      </c>
      <c r="RX31" s="17">
        <v>7</v>
      </c>
      <c r="RY31" s="17">
        <v>18.654070000000001</v>
      </c>
      <c r="RZ31" s="17">
        <v>11.30381</v>
      </c>
      <c r="SA31" s="17">
        <v>-4.3038100000000004</v>
      </c>
      <c r="SB31" s="17">
        <v>2.5</v>
      </c>
      <c r="SC31" s="17">
        <v>2</v>
      </c>
      <c r="SD31" s="17">
        <v>2</v>
      </c>
      <c r="SE31" s="17">
        <v>0.5</v>
      </c>
      <c r="SF31" s="17">
        <v>0.2</v>
      </c>
      <c r="SG31" s="17">
        <v>0.4</v>
      </c>
      <c r="SH31" s="17">
        <v>0.4</v>
      </c>
      <c r="SI31" s="17">
        <v>-0.2</v>
      </c>
      <c r="SJ31" s="17">
        <v>0.1</v>
      </c>
      <c r="SK31" s="17"/>
      <c r="SL31" s="17">
        <v>0.32400000000000001</v>
      </c>
      <c r="SM31" s="17">
        <v>-0.224</v>
      </c>
      <c r="SN31" s="17">
        <v>19.8</v>
      </c>
      <c r="SO31" s="17">
        <v>18.62002</v>
      </c>
      <c r="SP31" s="17">
        <v>19.1448</v>
      </c>
      <c r="SQ31" s="17">
        <v>0.6552</v>
      </c>
      <c r="SR31" s="17">
        <v>7.5</v>
      </c>
      <c r="SS31" s="17">
        <v>10.76774</v>
      </c>
      <c r="ST31" s="17">
        <v>11.078720000000001</v>
      </c>
      <c r="SU31" s="17">
        <v>-3.5787200000000001</v>
      </c>
      <c r="SV31" s="17">
        <v>20.2</v>
      </c>
      <c r="SW31" s="17">
        <v>18.892130000000002</v>
      </c>
      <c r="SX31" s="17">
        <v>19.436350000000001</v>
      </c>
      <c r="SY31" s="17">
        <v>0.76365000000000005</v>
      </c>
      <c r="SZ31" s="17">
        <v>20.2</v>
      </c>
      <c r="TA31" s="17">
        <v>18.892130000000002</v>
      </c>
      <c r="TB31" s="17">
        <v>19.436350000000001</v>
      </c>
      <c r="TC31" s="17">
        <v>0.76365000000000005</v>
      </c>
      <c r="TD31" s="17">
        <v>3.9</v>
      </c>
      <c r="TE31" s="17">
        <v>6.44</v>
      </c>
      <c r="TF31" s="17">
        <v>6.444</v>
      </c>
      <c r="TG31" s="17">
        <v>-2.544</v>
      </c>
      <c r="TH31" s="17">
        <v>6.7</v>
      </c>
      <c r="TI31" s="17">
        <v>29.2</v>
      </c>
      <c r="TJ31" s="17">
        <v>19.658999999999999</v>
      </c>
      <c r="TK31" s="17">
        <v>-12.959</v>
      </c>
      <c r="TL31" s="17">
        <v>28.9</v>
      </c>
      <c r="TM31" s="17"/>
      <c r="TN31" s="17">
        <v>31.347000000000001</v>
      </c>
      <c r="TO31" s="17">
        <v>-2.4470000000000001</v>
      </c>
      <c r="TP31" s="17">
        <v>49.8</v>
      </c>
      <c r="TQ31" s="17">
        <v>43.6</v>
      </c>
      <c r="TR31" s="17">
        <v>28.167999999999999</v>
      </c>
      <c r="TS31" s="17">
        <v>21.632000000000001</v>
      </c>
      <c r="TT31" s="17">
        <v>75.099999999999994</v>
      </c>
      <c r="TU31" s="17">
        <v>51.5</v>
      </c>
      <c r="TV31" s="17">
        <v>35.548999999999999</v>
      </c>
      <c r="TW31" s="17">
        <v>39.551000000000002</v>
      </c>
      <c r="TX31" s="17">
        <v>8.1999999999999993</v>
      </c>
      <c r="TY31" s="17">
        <v>5.2</v>
      </c>
      <c r="TZ31" s="17">
        <v>1.611</v>
      </c>
      <c r="UA31" s="17">
        <v>6.5890000000000004</v>
      </c>
      <c r="UB31" s="17">
        <v>6.2</v>
      </c>
      <c r="UC31" s="17">
        <v>3.2</v>
      </c>
      <c r="UD31" s="17">
        <v>1.57</v>
      </c>
      <c r="UE31" s="17">
        <v>4.63</v>
      </c>
      <c r="UF31" s="17">
        <v>0</v>
      </c>
      <c r="UG31" s="17"/>
      <c r="UH31" s="17">
        <v>48.96</v>
      </c>
      <c r="UI31" s="17">
        <v>-48.96</v>
      </c>
      <c r="UJ31" s="17">
        <v>17.399999999999999</v>
      </c>
      <c r="UK31" s="17">
        <v>18.892130000000002</v>
      </c>
      <c r="UL31" s="17">
        <v>19.436350000000001</v>
      </c>
      <c r="UM31" s="17">
        <v>-2.0363500000000001</v>
      </c>
      <c r="UN31" s="17">
        <v>5.6</v>
      </c>
      <c r="UO31" s="17">
        <v>8</v>
      </c>
      <c r="UP31" s="17">
        <v>8</v>
      </c>
      <c r="UQ31" s="17">
        <v>-2.4</v>
      </c>
      <c r="UR31" s="17">
        <v>7.2</v>
      </c>
      <c r="US31" s="17"/>
      <c r="UT31" s="17"/>
      <c r="UU31" s="17">
        <v>7.2</v>
      </c>
      <c r="UV31" s="17">
        <v>20.399999999999999</v>
      </c>
      <c r="UW31" s="17">
        <v>18.892130000000002</v>
      </c>
      <c r="UX31" s="17">
        <v>19.436350000000001</v>
      </c>
      <c r="UY31" s="17">
        <v>0.96365000000000001</v>
      </c>
      <c r="UZ31" s="17">
        <v>20.399999999999999</v>
      </c>
      <c r="VA31" s="17">
        <v>18.892130000000002</v>
      </c>
      <c r="VB31" s="17">
        <v>19.436350000000001</v>
      </c>
      <c r="VC31" s="17">
        <v>0.96365000000000001</v>
      </c>
      <c r="VD31" s="17">
        <v>20</v>
      </c>
      <c r="VE31" s="17">
        <v>18.892130000000002</v>
      </c>
      <c r="VF31" s="17">
        <v>19.436350000000001</v>
      </c>
      <c r="VG31" s="17">
        <v>0.56364999999999998</v>
      </c>
      <c r="VH31" s="17">
        <v>10</v>
      </c>
      <c r="VI31" s="17">
        <v>8.15</v>
      </c>
      <c r="VJ31" s="17">
        <v>8.1509999999999998</v>
      </c>
      <c r="VK31" s="17">
        <v>1.849</v>
      </c>
      <c r="VL31" s="17">
        <v>253.1</v>
      </c>
      <c r="VM31" s="17"/>
      <c r="VN31" s="17">
        <v>236.77699999999999</v>
      </c>
      <c r="VO31" s="17">
        <v>16.323</v>
      </c>
      <c r="VP31" s="17">
        <v>18.3</v>
      </c>
      <c r="VQ31" s="17"/>
      <c r="VR31" s="17">
        <v>17.539000000000001</v>
      </c>
      <c r="VS31" s="17">
        <v>0.76100000000000001</v>
      </c>
      <c r="VT31" s="17">
        <v>143.5</v>
      </c>
      <c r="VU31" s="17"/>
      <c r="VV31" s="17">
        <v>120.682</v>
      </c>
      <c r="VW31" s="17">
        <v>22.818000000000001</v>
      </c>
      <c r="VX31" s="17">
        <v>0.6</v>
      </c>
      <c r="VY31" s="17">
        <v>0.6</v>
      </c>
      <c r="VZ31" s="17">
        <v>0.6</v>
      </c>
      <c r="WA31" s="17">
        <v>0</v>
      </c>
      <c r="WB31" s="17">
        <v>0</v>
      </c>
      <c r="WC31" s="17">
        <v>61.2</v>
      </c>
      <c r="WD31" s="17">
        <v>17.689</v>
      </c>
      <c r="WE31" s="17">
        <v>-17.689</v>
      </c>
      <c r="WF31" s="17">
        <v>0</v>
      </c>
      <c r="WG31" s="17">
        <v>58.5</v>
      </c>
      <c r="WH31" s="17">
        <v>26.510999999999999</v>
      </c>
      <c r="WI31" s="17">
        <v>-26.510999999999999</v>
      </c>
      <c r="WJ31" s="17">
        <v>105.7</v>
      </c>
      <c r="WK31" s="17"/>
      <c r="WL31" s="17">
        <v>93.05</v>
      </c>
      <c r="WM31" s="17">
        <v>12.65</v>
      </c>
      <c r="WN31" s="17">
        <v>3.4</v>
      </c>
      <c r="WO31" s="17">
        <v>4.2</v>
      </c>
      <c r="WP31" s="17">
        <v>4.2</v>
      </c>
      <c r="WQ31" s="17">
        <v>-0.8</v>
      </c>
      <c r="WR31" s="17">
        <v>2.1</v>
      </c>
      <c r="WS31" s="17">
        <v>1.2</v>
      </c>
      <c r="WT31" s="17">
        <v>1.2</v>
      </c>
      <c r="WU31" s="17">
        <v>0.9</v>
      </c>
      <c r="WV31" s="17">
        <v>2.2999999999999998</v>
      </c>
      <c r="WW31" s="17">
        <v>2.4</v>
      </c>
      <c r="WX31" s="17">
        <v>2.4</v>
      </c>
      <c r="WY31" s="17">
        <v>-0.1</v>
      </c>
      <c r="WZ31" s="17">
        <v>0</v>
      </c>
      <c r="XA31" s="17"/>
      <c r="XB31" s="17"/>
      <c r="XC31" s="17">
        <v>0</v>
      </c>
      <c r="XD31" s="17">
        <v>18.899999999999999</v>
      </c>
      <c r="XE31" s="17"/>
      <c r="XF31" s="17">
        <v>14.439</v>
      </c>
      <c r="XG31" s="17">
        <v>4.4610000000000003</v>
      </c>
      <c r="XH31" s="17">
        <v>8</v>
      </c>
      <c r="XI31" s="17">
        <v>8.1999999999999993</v>
      </c>
      <c r="XJ31" s="17">
        <v>8.1999999999999993</v>
      </c>
      <c r="XK31" s="17">
        <v>-0.2</v>
      </c>
      <c r="XL31" s="17">
        <v>20.2</v>
      </c>
      <c r="XM31" s="17">
        <v>18.697759999999999</v>
      </c>
      <c r="XN31" s="17">
        <v>19.241980000000002</v>
      </c>
      <c r="XO31" s="17">
        <v>0.95801999999999998</v>
      </c>
      <c r="XP31" s="17">
        <v>20.100000000000001</v>
      </c>
      <c r="XQ31" s="17">
        <v>18.697759999999999</v>
      </c>
      <c r="XR31" s="17">
        <v>19.241980000000002</v>
      </c>
      <c r="XS31" s="17">
        <v>0.85802</v>
      </c>
      <c r="XT31" s="17">
        <v>9.3000000000000007</v>
      </c>
      <c r="XU31" s="17">
        <v>10.7</v>
      </c>
      <c r="XV31" s="17">
        <v>10.7</v>
      </c>
      <c r="XW31" s="17">
        <v>-1.4</v>
      </c>
      <c r="XX31" s="17">
        <v>27.2</v>
      </c>
      <c r="XY31" s="17">
        <v>29.5</v>
      </c>
      <c r="XZ31" s="17">
        <v>29.5</v>
      </c>
      <c r="YA31" s="17">
        <v>-2.2999999999999998</v>
      </c>
      <c r="YB31" s="17">
        <v>34</v>
      </c>
      <c r="YC31" s="17">
        <v>29.5</v>
      </c>
      <c r="YD31" s="17">
        <v>29.5</v>
      </c>
      <c r="YE31" s="17">
        <v>4.5</v>
      </c>
      <c r="YF31" s="17">
        <v>15.4</v>
      </c>
      <c r="YG31" s="17">
        <v>14</v>
      </c>
      <c r="YH31" s="17">
        <v>14</v>
      </c>
      <c r="YI31" s="17">
        <v>1.4</v>
      </c>
      <c r="YJ31" s="17">
        <v>13.6</v>
      </c>
      <c r="YK31" s="17">
        <v>19.53</v>
      </c>
      <c r="YL31" s="17">
        <v>19.526</v>
      </c>
      <c r="YM31" s="17">
        <v>-5.9260000000000002</v>
      </c>
      <c r="YN31" s="17">
        <v>7.4</v>
      </c>
      <c r="YO31" s="17">
        <v>7.85</v>
      </c>
      <c r="YP31" s="17">
        <v>7.85</v>
      </c>
      <c r="YQ31" s="17">
        <v>-0.45</v>
      </c>
      <c r="YR31" s="17">
        <v>11.2</v>
      </c>
      <c r="YS31" s="17">
        <v>11</v>
      </c>
      <c r="YT31" s="17">
        <v>11</v>
      </c>
      <c r="YU31" s="17">
        <v>0.2</v>
      </c>
      <c r="YV31" s="17">
        <v>14.4</v>
      </c>
      <c r="YW31" s="17">
        <v>22</v>
      </c>
      <c r="YX31" s="17">
        <v>22</v>
      </c>
      <c r="YY31" s="17">
        <v>-7.6</v>
      </c>
    </row>
    <row r="32" spans="1:675" ht="24" customHeight="1" x14ac:dyDescent="0.3">
      <c r="A32" s="1"/>
      <c r="B32" s="18" t="s">
        <v>106</v>
      </c>
      <c r="C32" s="18" t="s">
        <v>814</v>
      </c>
      <c r="D32" s="19">
        <v>207</v>
      </c>
      <c r="E32" s="19">
        <v>203.40136000000001</v>
      </c>
      <c r="F32" s="19">
        <v>203.40136000000001</v>
      </c>
      <c r="G32" s="19">
        <v>3.5986400000000001</v>
      </c>
      <c r="H32" s="19">
        <v>639.4</v>
      </c>
      <c r="I32" s="19">
        <v>627.79395999999997</v>
      </c>
      <c r="J32" s="19">
        <v>627.79395999999997</v>
      </c>
      <c r="K32" s="19">
        <v>11.60604</v>
      </c>
      <c r="L32" s="19">
        <v>216</v>
      </c>
      <c r="M32" s="19">
        <v>204.43100999999999</v>
      </c>
      <c r="N32" s="19">
        <v>204.43100999999999</v>
      </c>
      <c r="O32" s="19">
        <v>11.568989999999999</v>
      </c>
      <c r="P32" s="19"/>
      <c r="Q32" s="19"/>
      <c r="R32" s="19"/>
      <c r="S32" s="19">
        <v>0</v>
      </c>
      <c r="T32" s="19"/>
      <c r="U32" s="19"/>
      <c r="V32" s="19"/>
      <c r="W32" s="19">
        <v>0</v>
      </c>
      <c r="X32" s="19">
        <v>91.5</v>
      </c>
      <c r="Y32" s="19">
        <v>91.867829999999998</v>
      </c>
      <c r="Z32" s="19">
        <v>91.867829999999998</v>
      </c>
      <c r="AA32" s="19">
        <v>-0.36782999999999999</v>
      </c>
      <c r="AB32" s="19">
        <v>243.1</v>
      </c>
      <c r="AC32" s="19">
        <v>242</v>
      </c>
      <c r="AD32" s="19">
        <v>242</v>
      </c>
      <c r="AE32" s="19">
        <v>1.1000000000000001</v>
      </c>
      <c r="AF32" s="19"/>
      <c r="AG32" s="19"/>
      <c r="AH32" s="19"/>
      <c r="AI32" s="19">
        <v>0</v>
      </c>
      <c r="AJ32" s="19">
        <v>0</v>
      </c>
      <c r="AK32" s="19"/>
      <c r="AL32" s="19"/>
      <c r="AM32" s="19">
        <v>0</v>
      </c>
      <c r="AN32" s="19">
        <v>134</v>
      </c>
      <c r="AO32" s="19">
        <v>162.42663999999999</v>
      </c>
      <c r="AP32" s="19">
        <v>163.15006</v>
      </c>
      <c r="AQ32" s="19">
        <v>-29.15006</v>
      </c>
      <c r="AR32" s="19">
        <v>135</v>
      </c>
      <c r="AS32" s="19">
        <v>162.42663999999999</v>
      </c>
      <c r="AT32" s="19">
        <v>163.15006</v>
      </c>
      <c r="AU32" s="19">
        <v>-28.15006</v>
      </c>
      <c r="AV32" s="19">
        <v>134.4</v>
      </c>
      <c r="AW32" s="19">
        <v>162.42663999999999</v>
      </c>
      <c r="AX32" s="19">
        <v>163.15006</v>
      </c>
      <c r="AY32" s="19">
        <v>-28.750060000000001</v>
      </c>
      <c r="AZ32" s="19">
        <v>235.9</v>
      </c>
      <c r="BA32" s="19">
        <v>244.37161</v>
      </c>
      <c r="BB32" s="19">
        <v>245.46</v>
      </c>
      <c r="BC32" s="19">
        <v>-9.56</v>
      </c>
      <c r="BD32" s="19">
        <v>202.9</v>
      </c>
      <c r="BE32" s="19">
        <v>207.24285</v>
      </c>
      <c r="BF32" s="19">
        <v>207.24285</v>
      </c>
      <c r="BG32" s="19">
        <v>-4.3428500000000003</v>
      </c>
      <c r="BH32" s="19">
        <v>107.9</v>
      </c>
      <c r="BI32" s="19">
        <v>103.93259999999999</v>
      </c>
      <c r="BJ32" s="19">
        <v>103.93259999999999</v>
      </c>
      <c r="BK32" s="19">
        <v>3.9674</v>
      </c>
      <c r="BL32" s="19">
        <v>560.1</v>
      </c>
      <c r="BM32" s="19">
        <v>566.08941000000004</v>
      </c>
      <c r="BN32" s="19">
        <v>566.08941000000004</v>
      </c>
      <c r="BO32" s="19">
        <v>-5.9894100000000003</v>
      </c>
      <c r="BP32" s="19">
        <v>10.199999999999999</v>
      </c>
      <c r="BQ32" s="19">
        <v>10.52094</v>
      </c>
      <c r="BR32" s="19">
        <v>10.52094</v>
      </c>
      <c r="BS32" s="19">
        <v>-0.32094</v>
      </c>
      <c r="BT32" s="19"/>
      <c r="BU32" s="19"/>
      <c r="BV32" s="19"/>
      <c r="BW32" s="19">
        <v>0</v>
      </c>
      <c r="BX32" s="19"/>
      <c r="BY32" s="19"/>
      <c r="BZ32" s="19"/>
      <c r="CA32" s="19">
        <v>0</v>
      </c>
      <c r="CB32" s="19"/>
      <c r="CC32" s="19"/>
      <c r="CD32" s="19"/>
      <c r="CE32" s="19">
        <v>0</v>
      </c>
      <c r="CF32" s="19"/>
      <c r="CG32" s="19"/>
      <c r="CH32" s="19"/>
      <c r="CI32" s="19">
        <v>0</v>
      </c>
      <c r="CJ32" s="19">
        <v>170.5</v>
      </c>
      <c r="CK32" s="19">
        <v>164.06706</v>
      </c>
      <c r="CL32" s="19">
        <v>164.06706</v>
      </c>
      <c r="CM32" s="19">
        <v>6.4329400000000003</v>
      </c>
      <c r="CN32" s="19">
        <v>7.4</v>
      </c>
      <c r="CO32" s="19">
        <v>7.3919600000000001</v>
      </c>
      <c r="CP32" s="19">
        <v>7.3919600000000001</v>
      </c>
      <c r="CQ32" s="19">
        <v>8.0400000000000003E-3</v>
      </c>
      <c r="CR32" s="19">
        <v>5.4</v>
      </c>
      <c r="CS32" s="19">
        <v>4.0575400000000004</v>
      </c>
      <c r="CT32" s="19">
        <v>4.0575400000000004</v>
      </c>
      <c r="CU32" s="19">
        <v>1.34246</v>
      </c>
      <c r="CV32" s="19">
        <v>21.6</v>
      </c>
      <c r="CW32" s="19">
        <v>22.410769999999999</v>
      </c>
      <c r="CX32" s="19"/>
      <c r="CY32" s="19">
        <v>21.6</v>
      </c>
      <c r="CZ32" s="19">
        <v>6.7</v>
      </c>
      <c r="DA32" s="19">
        <v>6.8787000000000003</v>
      </c>
      <c r="DB32" s="19">
        <v>6.8787000000000003</v>
      </c>
      <c r="DC32" s="19">
        <v>-0.1787</v>
      </c>
      <c r="DD32" s="19"/>
      <c r="DE32" s="19"/>
      <c r="DF32" s="19"/>
      <c r="DG32" s="19">
        <v>0</v>
      </c>
      <c r="DH32" s="19">
        <v>142.30000000000001</v>
      </c>
      <c r="DI32" s="19">
        <v>142.44412</v>
      </c>
      <c r="DJ32" s="19">
        <v>142.44412</v>
      </c>
      <c r="DK32" s="19">
        <v>-0.14412</v>
      </c>
      <c r="DL32" s="19"/>
      <c r="DM32" s="19"/>
      <c r="DN32" s="19"/>
      <c r="DO32" s="19">
        <v>0</v>
      </c>
      <c r="DP32" s="19"/>
      <c r="DQ32" s="19"/>
      <c r="DR32" s="19"/>
      <c r="DS32" s="19">
        <v>0</v>
      </c>
      <c r="DT32" s="19"/>
      <c r="DU32" s="19"/>
      <c r="DV32" s="19"/>
      <c r="DW32" s="19">
        <v>0</v>
      </c>
      <c r="DX32" s="19"/>
      <c r="DY32" s="19"/>
      <c r="DZ32" s="19"/>
      <c r="EA32" s="19">
        <v>0</v>
      </c>
      <c r="EB32" s="19">
        <v>110.4</v>
      </c>
      <c r="EC32" s="19">
        <v>112.46647</v>
      </c>
      <c r="ED32" s="19">
        <v>112.46647</v>
      </c>
      <c r="EE32" s="19">
        <v>-2.0664699999999998</v>
      </c>
      <c r="EF32" s="19">
        <v>204.2</v>
      </c>
      <c r="EG32" s="19">
        <v>220.69499999999999</v>
      </c>
      <c r="EH32" s="19">
        <v>220.69499999999999</v>
      </c>
      <c r="EI32" s="19">
        <v>-16.495000000000001</v>
      </c>
      <c r="EJ32" s="19"/>
      <c r="EK32" s="19"/>
      <c r="EL32" s="19"/>
      <c r="EM32" s="19">
        <v>0</v>
      </c>
      <c r="EN32" s="19"/>
      <c r="EO32" s="19"/>
      <c r="EP32" s="19"/>
      <c r="EQ32" s="19">
        <v>0</v>
      </c>
      <c r="ER32" s="19"/>
      <c r="ES32" s="19"/>
      <c r="ET32" s="19"/>
      <c r="EU32" s="19">
        <v>0</v>
      </c>
      <c r="EV32" s="19">
        <v>6.5</v>
      </c>
      <c r="EW32" s="19">
        <v>6.39</v>
      </c>
      <c r="EX32" s="19">
        <v>6.39</v>
      </c>
      <c r="EY32" s="19">
        <v>0.11</v>
      </c>
      <c r="EZ32" s="19">
        <v>458.9</v>
      </c>
      <c r="FA32" s="19">
        <v>457.09426999999999</v>
      </c>
      <c r="FB32" s="19">
        <v>457.09426999999999</v>
      </c>
      <c r="FC32" s="19">
        <v>1.8057300000000001</v>
      </c>
      <c r="FD32" s="19">
        <v>78.900000000000006</v>
      </c>
      <c r="FE32" s="19">
        <v>81.635570000000001</v>
      </c>
      <c r="FF32" s="19">
        <v>81.635570000000001</v>
      </c>
      <c r="FG32" s="19">
        <v>-2.7355700000000001</v>
      </c>
      <c r="FH32" s="19">
        <v>151.80000000000001</v>
      </c>
      <c r="FI32" s="19">
        <v>151.36251999999999</v>
      </c>
      <c r="FJ32" s="19"/>
      <c r="FK32" s="19">
        <v>151.80000000000001</v>
      </c>
      <c r="FL32" s="19">
        <v>42.2</v>
      </c>
      <c r="FM32" s="19">
        <v>41.8</v>
      </c>
      <c r="FN32" s="19">
        <v>41.8</v>
      </c>
      <c r="FO32" s="19">
        <v>0.4</v>
      </c>
      <c r="FP32" s="19">
        <v>18.399999999999999</v>
      </c>
      <c r="FQ32" s="19">
        <v>19.21088</v>
      </c>
      <c r="FR32" s="19">
        <v>19.21088</v>
      </c>
      <c r="FS32" s="19">
        <v>-0.81088000000000005</v>
      </c>
      <c r="FT32" s="19">
        <v>18.899999999999999</v>
      </c>
      <c r="FU32" s="19">
        <v>17.93975</v>
      </c>
      <c r="FV32" s="19">
        <v>18.46453</v>
      </c>
      <c r="FW32" s="19">
        <v>0.43547000000000002</v>
      </c>
      <c r="FX32" s="19">
        <v>90.9</v>
      </c>
      <c r="FY32" s="19">
        <v>87.773570000000007</v>
      </c>
      <c r="FZ32" s="19">
        <v>87.773570000000007</v>
      </c>
      <c r="GA32" s="19">
        <v>3.12643</v>
      </c>
      <c r="GB32" s="19"/>
      <c r="GC32" s="19"/>
      <c r="GD32" s="19"/>
      <c r="GE32" s="19">
        <v>0</v>
      </c>
      <c r="GF32" s="19"/>
      <c r="GG32" s="19"/>
      <c r="GH32" s="19"/>
      <c r="GI32" s="19">
        <v>0</v>
      </c>
      <c r="GJ32" s="19"/>
      <c r="GK32" s="19"/>
      <c r="GL32" s="19"/>
      <c r="GM32" s="19">
        <v>0</v>
      </c>
      <c r="GN32" s="19">
        <v>107.6</v>
      </c>
      <c r="GO32" s="19">
        <v>110.48202000000001</v>
      </c>
      <c r="GP32" s="19">
        <v>110.48202000000001</v>
      </c>
      <c r="GQ32" s="19">
        <v>-2.8820199999999998</v>
      </c>
      <c r="GR32" s="19">
        <v>47</v>
      </c>
      <c r="GS32" s="19">
        <v>47.082599999999999</v>
      </c>
      <c r="GT32" s="19">
        <v>47.082599999999999</v>
      </c>
      <c r="GU32" s="19">
        <v>-8.2600000000000007E-2</v>
      </c>
      <c r="GV32" s="19">
        <v>46.3</v>
      </c>
      <c r="GW32" s="19">
        <v>45.381999999999998</v>
      </c>
      <c r="GX32" s="19">
        <v>45.381999999999998</v>
      </c>
      <c r="GY32" s="19">
        <v>0.91800000000000004</v>
      </c>
      <c r="GZ32" s="19">
        <v>4</v>
      </c>
      <c r="HA32" s="19"/>
      <c r="HB32" s="19"/>
      <c r="HC32" s="19">
        <v>4</v>
      </c>
      <c r="HD32" s="19">
        <v>35</v>
      </c>
      <c r="HE32" s="19">
        <v>32.99944</v>
      </c>
      <c r="HF32" s="19">
        <v>32.99944</v>
      </c>
      <c r="HG32" s="19">
        <v>2.0005600000000001</v>
      </c>
      <c r="HH32" s="19">
        <v>141.4</v>
      </c>
      <c r="HI32" s="19">
        <v>160.24422000000001</v>
      </c>
      <c r="HJ32" s="19">
        <v>174.55948000000001</v>
      </c>
      <c r="HK32" s="19">
        <v>-33.159480000000002</v>
      </c>
      <c r="HL32" s="19"/>
      <c r="HM32" s="19"/>
      <c r="HN32" s="19"/>
      <c r="HO32" s="19">
        <v>0</v>
      </c>
      <c r="HP32" s="19"/>
      <c r="HQ32" s="19"/>
      <c r="HR32" s="19"/>
      <c r="HS32" s="19">
        <v>0</v>
      </c>
      <c r="HT32" s="19">
        <v>15.9</v>
      </c>
      <c r="HU32" s="19">
        <v>4.6344000000000003</v>
      </c>
      <c r="HV32" s="19">
        <v>62.626010000000001</v>
      </c>
      <c r="HW32" s="19">
        <v>-46.726010000000002</v>
      </c>
      <c r="HX32" s="19"/>
      <c r="HY32" s="19"/>
      <c r="HZ32" s="19"/>
      <c r="IA32" s="19">
        <v>0</v>
      </c>
      <c r="IB32" s="19"/>
      <c r="IC32" s="19"/>
      <c r="ID32" s="19"/>
      <c r="IE32" s="19">
        <v>0</v>
      </c>
      <c r="IF32" s="19">
        <v>43.6</v>
      </c>
      <c r="IG32" s="19">
        <v>45.265309999999999</v>
      </c>
      <c r="IH32" s="19">
        <v>45.265309999999999</v>
      </c>
      <c r="II32" s="19">
        <v>-1.6653100000000001</v>
      </c>
      <c r="IJ32" s="19"/>
      <c r="IK32" s="19"/>
      <c r="IL32" s="19"/>
      <c r="IM32" s="19">
        <v>0</v>
      </c>
      <c r="IN32" s="19"/>
      <c r="IO32" s="19"/>
      <c r="IP32" s="19"/>
      <c r="IQ32" s="19">
        <v>0</v>
      </c>
      <c r="IR32" s="19"/>
      <c r="IS32" s="19"/>
      <c r="IT32" s="19"/>
      <c r="IU32" s="19">
        <v>0</v>
      </c>
      <c r="IV32" s="19">
        <v>85</v>
      </c>
      <c r="IW32" s="19">
        <v>84.086690000000004</v>
      </c>
      <c r="IX32" s="19">
        <v>132.83837</v>
      </c>
      <c r="IY32" s="19">
        <v>-47.838369999999998</v>
      </c>
      <c r="IZ32" s="19">
        <v>163.19999999999999</v>
      </c>
      <c r="JA32" s="19"/>
      <c r="JB32" s="19"/>
      <c r="JC32" s="19">
        <v>163.19999999999999</v>
      </c>
      <c r="JD32" s="19">
        <v>63.7</v>
      </c>
      <c r="JE32" s="19"/>
      <c r="JF32" s="19">
        <v>169.78200000000001</v>
      </c>
      <c r="JG32" s="19">
        <v>-106.08199999999999</v>
      </c>
      <c r="JH32" s="19">
        <v>194.9</v>
      </c>
      <c r="JI32" s="19">
        <v>202.72200000000001</v>
      </c>
      <c r="JJ32" s="19">
        <v>202.72200000000001</v>
      </c>
      <c r="JK32" s="19">
        <v>-7.8220000000000001</v>
      </c>
      <c r="JL32" s="19"/>
      <c r="JM32" s="19"/>
      <c r="JN32" s="19"/>
      <c r="JO32" s="19">
        <v>0</v>
      </c>
      <c r="JP32" s="19">
        <v>72.099999999999994</v>
      </c>
      <c r="JQ32" s="19">
        <v>68.439639999999997</v>
      </c>
      <c r="JR32" s="19">
        <v>73.590999999999994</v>
      </c>
      <c r="JS32" s="19">
        <v>-1.4910000000000001</v>
      </c>
      <c r="JT32" s="19">
        <v>34.799999999999997</v>
      </c>
      <c r="JU32" s="19">
        <v>34.322580000000002</v>
      </c>
      <c r="JV32" s="19">
        <v>36.905999999999999</v>
      </c>
      <c r="JW32" s="19">
        <v>-2.1059999999999999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2.1</v>
      </c>
      <c r="KW32" s="19">
        <v>4.7853599999999998</v>
      </c>
      <c r="KX32" s="19">
        <v>4.7853599999999998</v>
      </c>
      <c r="KY32" s="19">
        <v>-2.6853600000000002</v>
      </c>
      <c r="KZ32" s="19">
        <v>72.7</v>
      </c>
      <c r="LA32" s="19">
        <v>73.454239999999999</v>
      </c>
      <c r="LB32" s="19">
        <v>163.28863000000001</v>
      </c>
      <c r="LC32" s="19">
        <v>-90.588629999999995</v>
      </c>
      <c r="LD32" s="19">
        <v>112.4</v>
      </c>
      <c r="LE32" s="19">
        <v>118.81771999999999</v>
      </c>
      <c r="LF32" s="19">
        <v>123.87406</v>
      </c>
      <c r="LG32" s="19">
        <v>-11.47406</v>
      </c>
      <c r="LH32" s="19">
        <v>67</v>
      </c>
      <c r="LI32" s="19">
        <v>67.199219999999997</v>
      </c>
      <c r="LJ32" s="19">
        <v>67.199219999999997</v>
      </c>
      <c r="LK32" s="19">
        <v>-0.19922000000000001</v>
      </c>
      <c r="LL32" s="19">
        <v>76.2</v>
      </c>
      <c r="LM32" s="19">
        <v>78.567999999999998</v>
      </c>
      <c r="LN32" s="19">
        <v>78.567999999999998</v>
      </c>
      <c r="LO32" s="19">
        <v>-2.3679999999999999</v>
      </c>
      <c r="LP32" s="19">
        <v>30.6</v>
      </c>
      <c r="LQ32" s="19">
        <v>29.980560000000001</v>
      </c>
      <c r="LR32" s="19">
        <v>29.980560000000001</v>
      </c>
      <c r="LS32" s="19">
        <v>0.61943999999999999</v>
      </c>
      <c r="LT32" s="19"/>
      <c r="LU32" s="19"/>
      <c r="LV32" s="19"/>
      <c r="LW32" s="19">
        <v>0</v>
      </c>
      <c r="LX32" s="19">
        <v>0</v>
      </c>
      <c r="LY32" s="19"/>
      <c r="LZ32" s="19"/>
      <c r="MA32" s="19">
        <v>0</v>
      </c>
      <c r="MB32" s="19">
        <v>0</v>
      </c>
      <c r="MC32" s="19"/>
      <c r="MD32" s="19"/>
      <c r="ME32" s="19">
        <v>0</v>
      </c>
      <c r="MF32" s="19">
        <v>138.9</v>
      </c>
      <c r="MG32" s="19">
        <v>152.64025000000001</v>
      </c>
      <c r="MH32" s="19">
        <v>152.64025000000001</v>
      </c>
      <c r="MI32" s="19">
        <v>-13.74025</v>
      </c>
      <c r="MJ32" s="19">
        <v>138.5</v>
      </c>
      <c r="MK32" s="19">
        <v>152.64025000000001</v>
      </c>
      <c r="ML32" s="19">
        <v>152.64025000000001</v>
      </c>
      <c r="MM32" s="19">
        <v>-14.14025</v>
      </c>
      <c r="MN32" s="19">
        <v>145</v>
      </c>
      <c r="MO32" s="19">
        <v>153.09863000000001</v>
      </c>
      <c r="MP32" s="19">
        <v>153.09863000000001</v>
      </c>
      <c r="MQ32" s="19">
        <v>-8.09863</v>
      </c>
      <c r="MR32" s="19">
        <v>103</v>
      </c>
      <c r="MS32" s="19"/>
      <c r="MT32" s="19"/>
      <c r="MU32" s="19">
        <v>103</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77.2</v>
      </c>
      <c r="NQ32" s="19">
        <v>73.48</v>
      </c>
      <c r="NR32" s="19">
        <v>73.48</v>
      </c>
      <c r="NS32" s="19">
        <v>3.72</v>
      </c>
      <c r="NT32" s="19">
        <v>7.1</v>
      </c>
      <c r="NU32" s="19">
        <v>4.07721</v>
      </c>
      <c r="NV32" s="19">
        <v>4.07721</v>
      </c>
      <c r="NW32" s="19">
        <v>3.0227900000000001</v>
      </c>
      <c r="NX32" s="19">
        <v>4.5</v>
      </c>
      <c r="NY32" s="19">
        <v>4.2773700000000003</v>
      </c>
      <c r="NZ32" s="19">
        <v>4.2773700000000003</v>
      </c>
      <c r="OA32" s="19">
        <v>0.22262999999999999</v>
      </c>
      <c r="OB32" s="19">
        <v>14.5</v>
      </c>
      <c r="OC32" s="19">
        <v>16.99708</v>
      </c>
      <c r="OD32" s="19">
        <v>17.492709999999999</v>
      </c>
      <c r="OE32" s="19">
        <v>-2.9927100000000002</v>
      </c>
      <c r="OF32" s="19">
        <v>1</v>
      </c>
      <c r="OG32" s="19"/>
      <c r="OH32" s="19">
        <v>0.78</v>
      </c>
      <c r="OI32" s="19">
        <v>0.22</v>
      </c>
      <c r="OJ32" s="19">
        <v>61.7</v>
      </c>
      <c r="OK32" s="19">
        <v>59.4</v>
      </c>
      <c r="OL32" s="19">
        <v>62.9</v>
      </c>
      <c r="OM32" s="19">
        <v>-1.2</v>
      </c>
      <c r="ON32" s="19">
        <v>76.400000000000006</v>
      </c>
      <c r="OO32" s="19"/>
      <c r="OP32" s="19">
        <v>74.527000000000001</v>
      </c>
      <c r="OQ32" s="19">
        <v>1.873</v>
      </c>
      <c r="OR32" s="19">
        <v>0</v>
      </c>
      <c r="OS32" s="19">
        <v>9.7799999999999994</v>
      </c>
      <c r="OT32" s="19">
        <v>9.7840000000000007</v>
      </c>
      <c r="OU32" s="19">
        <v>-9.7840000000000007</v>
      </c>
      <c r="OV32" s="19">
        <v>0.1</v>
      </c>
      <c r="OW32" s="19"/>
      <c r="OX32" s="19">
        <v>0.4</v>
      </c>
      <c r="OY32" s="19">
        <v>-0.3</v>
      </c>
      <c r="OZ32" s="19">
        <v>20.5</v>
      </c>
      <c r="PA32" s="19">
        <v>19.436350000000001</v>
      </c>
      <c r="PB32" s="19">
        <v>19.436350000000001</v>
      </c>
      <c r="PC32" s="19">
        <v>1.06365</v>
      </c>
      <c r="PD32" s="19">
        <v>9.9</v>
      </c>
      <c r="PE32" s="19">
        <v>9.9830000000000005</v>
      </c>
      <c r="PF32" s="19">
        <v>9.9830000000000005</v>
      </c>
      <c r="PG32" s="19">
        <v>-8.3000000000000004E-2</v>
      </c>
      <c r="PH32" s="19">
        <v>5.5</v>
      </c>
      <c r="PI32" s="19">
        <v>5.67</v>
      </c>
      <c r="PJ32" s="19">
        <v>5.67</v>
      </c>
      <c r="PK32" s="19">
        <v>-0.17</v>
      </c>
      <c r="PL32" s="19">
        <v>220.8</v>
      </c>
      <c r="PM32" s="19"/>
      <c r="PN32" s="19">
        <v>208</v>
      </c>
      <c r="PO32" s="19">
        <v>12.8</v>
      </c>
      <c r="PP32" s="19"/>
      <c r="PQ32" s="19"/>
      <c r="PR32" s="19"/>
      <c r="PS32" s="19">
        <v>0</v>
      </c>
      <c r="PT32" s="19">
        <v>1.5</v>
      </c>
      <c r="PU32" s="19">
        <v>2</v>
      </c>
      <c r="PV32" s="19">
        <v>2</v>
      </c>
      <c r="PW32" s="19">
        <v>-0.5</v>
      </c>
      <c r="PX32" s="19">
        <v>1.8</v>
      </c>
      <c r="PY32" s="19">
        <v>1.78</v>
      </c>
      <c r="PZ32" s="19">
        <v>1.78</v>
      </c>
      <c r="QA32" s="19">
        <v>0.02</v>
      </c>
      <c r="QB32" s="19">
        <v>5</v>
      </c>
      <c r="QC32" s="19">
        <v>4.9000000000000004</v>
      </c>
      <c r="QD32" s="19">
        <v>4.9000000000000004</v>
      </c>
      <c r="QE32" s="19">
        <v>0.1</v>
      </c>
      <c r="QF32" s="19">
        <v>20.6</v>
      </c>
      <c r="QG32" s="19">
        <v>20.274049999999999</v>
      </c>
      <c r="QH32" s="19">
        <v>20.274049999999999</v>
      </c>
      <c r="QI32" s="19">
        <v>0.32595000000000002</v>
      </c>
      <c r="QJ32" s="19">
        <v>20</v>
      </c>
      <c r="QK32" s="19">
        <v>18.892130000000002</v>
      </c>
      <c r="QL32" s="19">
        <v>19.436350000000001</v>
      </c>
      <c r="QM32" s="19">
        <v>0.56364999999999998</v>
      </c>
      <c r="QN32" s="19">
        <v>18.7</v>
      </c>
      <c r="QO32" s="19">
        <v>17.006799999999998</v>
      </c>
      <c r="QP32" s="19">
        <v>17.492709999999999</v>
      </c>
      <c r="QQ32" s="19">
        <v>1.20729</v>
      </c>
      <c r="QR32" s="19">
        <v>3.4</v>
      </c>
      <c r="QS32" s="19">
        <v>2.7</v>
      </c>
      <c r="QT32" s="19">
        <v>2.7</v>
      </c>
      <c r="QU32" s="19">
        <v>0.7</v>
      </c>
      <c r="QV32" s="19">
        <v>18.399999999999999</v>
      </c>
      <c r="QW32" s="19">
        <v>17.376090000000001</v>
      </c>
      <c r="QX32" s="19">
        <v>17.881440000000001</v>
      </c>
      <c r="QY32" s="19">
        <v>0.51856000000000002</v>
      </c>
      <c r="QZ32" s="19">
        <v>13.7</v>
      </c>
      <c r="RA32" s="19"/>
      <c r="RB32" s="19">
        <v>13.401999999999999</v>
      </c>
      <c r="RC32" s="19">
        <v>0.29799999999999999</v>
      </c>
      <c r="RD32" s="19">
        <v>16.399999999999999</v>
      </c>
      <c r="RE32" s="19"/>
      <c r="RF32" s="19">
        <v>16.548999999999999</v>
      </c>
      <c r="RG32" s="19">
        <v>-0.14899999999999999</v>
      </c>
      <c r="RH32" s="19">
        <v>12.9</v>
      </c>
      <c r="RI32" s="19">
        <v>11.37</v>
      </c>
      <c r="RJ32" s="19">
        <v>11.372</v>
      </c>
      <c r="RK32" s="19">
        <v>1.528</v>
      </c>
      <c r="RL32" s="19">
        <v>50.3</v>
      </c>
      <c r="RM32" s="19">
        <v>48.8</v>
      </c>
      <c r="RN32" s="19">
        <v>39.469000000000001</v>
      </c>
      <c r="RO32" s="19">
        <v>10.831</v>
      </c>
      <c r="RP32" s="19">
        <v>16.3</v>
      </c>
      <c r="RQ32" s="19"/>
      <c r="RR32" s="19">
        <v>18.783000000000001</v>
      </c>
      <c r="RS32" s="19">
        <v>-2.4830000000000001</v>
      </c>
      <c r="RT32" s="19">
        <v>3.5</v>
      </c>
      <c r="RU32" s="19">
        <v>3.51</v>
      </c>
      <c r="RV32" s="19">
        <v>3.5009999999999999</v>
      </c>
      <c r="RW32" s="19">
        <v>-1E-3</v>
      </c>
      <c r="RX32" s="19">
        <v>6.9</v>
      </c>
      <c r="RY32" s="19">
        <v>5.2572700000000001</v>
      </c>
      <c r="RZ32" s="19">
        <v>19.536300000000001</v>
      </c>
      <c r="SA32" s="19">
        <v>-12.6363</v>
      </c>
      <c r="SB32" s="19">
        <v>2.5</v>
      </c>
      <c r="SC32" s="19">
        <v>2</v>
      </c>
      <c r="SD32" s="19">
        <v>2</v>
      </c>
      <c r="SE32" s="19">
        <v>0.5</v>
      </c>
      <c r="SF32" s="19">
        <v>0.2</v>
      </c>
      <c r="SG32" s="19">
        <v>0.4</v>
      </c>
      <c r="SH32" s="19">
        <v>0.4</v>
      </c>
      <c r="SI32" s="19">
        <v>-0.2</v>
      </c>
      <c r="SJ32" s="19">
        <v>0.2</v>
      </c>
      <c r="SK32" s="19"/>
      <c r="SL32" s="19">
        <v>0.32400000000000001</v>
      </c>
      <c r="SM32" s="19">
        <v>-0.124</v>
      </c>
      <c r="SN32" s="19">
        <v>19.8</v>
      </c>
      <c r="SO32" s="19">
        <v>18.62002</v>
      </c>
      <c r="SP32" s="19">
        <v>19.1448</v>
      </c>
      <c r="SQ32" s="19">
        <v>0.6552</v>
      </c>
      <c r="SR32" s="19">
        <v>7.4</v>
      </c>
      <c r="SS32" s="19">
        <v>10.76774</v>
      </c>
      <c r="ST32" s="19">
        <v>11.078720000000001</v>
      </c>
      <c r="SU32" s="19">
        <v>-3.6787200000000002</v>
      </c>
      <c r="SV32" s="19">
        <v>20.3</v>
      </c>
      <c r="SW32" s="19">
        <v>18.892130000000002</v>
      </c>
      <c r="SX32" s="19">
        <v>19.436350000000001</v>
      </c>
      <c r="SY32" s="19">
        <v>0.86365000000000003</v>
      </c>
      <c r="SZ32" s="19">
        <v>20.2</v>
      </c>
      <c r="TA32" s="19">
        <v>18.892130000000002</v>
      </c>
      <c r="TB32" s="19">
        <v>19.436350000000001</v>
      </c>
      <c r="TC32" s="19">
        <v>0.76365000000000005</v>
      </c>
      <c r="TD32" s="19">
        <v>5.7</v>
      </c>
      <c r="TE32" s="19">
        <v>6.93</v>
      </c>
      <c r="TF32" s="19">
        <v>6.9329999999999998</v>
      </c>
      <c r="TG32" s="19">
        <v>-1.2330000000000001</v>
      </c>
      <c r="TH32" s="19">
        <v>11.9</v>
      </c>
      <c r="TI32" s="19">
        <v>31.8</v>
      </c>
      <c r="TJ32" s="19">
        <v>23.79</v>
      </c>
      <c r="TK32" s="19">
        <v>-11.89</v>
      </c>
      <c r="TL32" s="19">
        <v>18.100000000000001</v>
      </c>
      <c r="TM32" s="19"/>
      <c r="TN32" s="19">
        <v>26.963999999999999</v>
      </c>
      <c r="TO32" s="19">
        <v>-8.8640000000000008</v>
      </c>
      <c r="TP32" s="19">
        <v>55</v>
      </c>
      <c r="TQ32" s="19">
        <v>42.9</v>
      </c>
      <c r="TR32" s="19">
        <v>33.923000000000002</v>
      </c>
      <c r="TS32" s="19">
        <v>21.077000000000002</v>
      </c>
      <c r="TT32" s="19">
        <v>82.2</v>
      </c>
      <c r="TU32" s="19">
        <v>50.8</v>
      </c>
      <c r="TV32" s="19">
        <v>41.375999999999998</v>
      </c>
      <c r="TW32" s="19">
        <v>40.823999999999998</v>
      </c>
      <c r="TX32" s="19">
        <v>10</v>
      </c>
      <c r="TY32" s="19">
        <v>5.9</v>
      </c>
      <c r="TZ32" s="19">
        <v>1.855</v>
      </c>
      <c r="UA32" s="19">
        <v>8.1449999999999996</v>
      </c>
      <c r="UB32" s="19">
        <v>3.9</v>
      </c>
      <c r="UC32" s="19">
        <v>3.8</v>
      </c>
      <c r="UD32" s="19">
        <v>1.659</v>
      </c>
      <c r="UE32" s="19">
        <v>2.2410000000000001</v>
      </c>
      <c r="UF32" s="19">
        <v>0</v>
      </c>
      <c r="UG32" s="19"/>
      <c r="UH32" s="19">
        <v>46.41</v>
      </c>
      <c r="UI32" s="19">
        <v>-46.41</v>
      </c>
      <c r="UJ32" s="19">
        <v>17.399999999999999</v>
      </c>
      <c r="UK32" s="19">
        <v>18.892130000000002</v>
      </c>
      <c r="UL32" s="19">
        <v>19.436350000000001</v>
      </c>
      <c r="UM32" s="19">
        <v>-2.0363500000000001</v>
      </c>
      <c r="UN32" s="19">
        <v>5.6</v>
      </c>
      <c r="UO32" s="19">
        <v>8</v>
      </c>
      <c r="UP32" s="19">
        <v>8</v>
      </c>
      <c r="UQ32" s="19">
        <v>-2.4</v>
      </c>
      <c r="UR32" s="19">
        <v>7.6</v>
      </c>
      <c r="US32" s="19"/>
      <c r="UT32" s="19"/>
      <c r="UU32" s="19">
        <v>7.6</v>
      </c>
      <c r="UV32" s="19">
        <v>20.399999999999999</v>
      </c>
      <c r="UW32" s="19">
        <v>18.892130000000002</v>
      </c>
      <c r="UX32" s="19">
        <v>19.436350000000001</v>
      </c>
      <c r="UY32" s="19">
        <v>0.96365000000000001</v>
      </c>
      <c r="UZ32" s="19">
        <v>20.399999999999999</v>
      </c>
      <c r="VA32" s="19">
        <v>18.892130000000002</v>
      </c>
      <c r="VB32" s="19">
        <v>19.436350000000001</v>
      </c>
      <c r="VC32" s="19">
        <v>0.96365000000000001</v>
      </c>
      <c r="VD32" s="19">
        <v>20</v>
      </c>
      <c r="VE32" s="19">
        <v>18.892130000000002</v>
      </c>
      <c r="VF32" s="19">
        <v>19.436350000000001</v>
      </c>
      <c r="VG32" s="19">
        <v>0.56364999999999998</v>
      </c>
      <c r="VH32" s="19">
        <v>9.5</v>
      </c>
      <c r="VI32" s="19">
        <v>8.7799999999999994</v>
      </c>
      <c r="VJ32" s="19">
        <v>8.7810000000000006</v>
      </c>
      <c r="VK32" s="19">
        <v>0.71899999999999997</v>
      </c>
      <c r="VL32" s="19">
        <v>253</v>
      </c>
      <c r="VM32" s="19"/>
      <c r="VN32" s="19">
        <v>221.05600000000001</v>
      </c>
      <c r="VO32" s="19">
        <v>31.943999999999999</v>
      </c>
      <c r="VP32" s="19">
        <v>18.600000000000001</v>
      </c>
      <c r="VQ32" s="19"/>
      <c r="VR32" s="19">
        <v>17.757000000000001</v>
      </c>
      <c r="VS32" s="19">
        <v>0.84299999999999997</v>
      </c>
      <c r="VT32" s="19">
        <v>143.30000000000001</v>
      </c>
      <c r="VU32" s="19"/>
      <c r="VV32" s="19">
        <v>94.268000000000001</v>
      </c>
      <c r="VW32" s="19">
        <v>49.031999999999996</v>
      </c>
      <c r="VX32" s="19">
        <v>0.6</v>
      </c>
      <c r="VY32" s="19">
        <v>0.6</v>
      </c>
      <c r="VZ32" s="19">
        <v>0.6</v>
      </c>
      <c r="WA32" s="19">
        <v>0</v>
      </c>
      <c r="WB32" s="19">
        <v>0</v>
      </c>
      <c r="WC32" s="19">
        <v>54</v>
      </c>
      <c r="WD32" s="19">
        <v>30.45</v>
      </c>
      <c r="WE32" s="19">
        <v>-30.45</v>
      </c>
      <c r="WF32" s="19">
        <v>0</v>
      </c>
      <c r="WG32" s="19">
        <v>35.4</v>
      </c>
      <c r="WH32" s="19">
        <v>44.651000000000003</v>
      </c>
      <c r="WI32" s="19">
        <v>-44.651000000000003</v>
      </c>
      <c r="WJ32" s="19">
        <v>101.7</v>
      </c>
      <c r="WK32" s="19"/>
      <c r="WL32" s="19">
        <v>87.01</v>
      </c>
      <c r="WM32" s="19">
        <v>14.69</v>
      </c>
      <c r="WN32" s="19">
        <v>3.1</v>
      </c>
      <c r="WO32" s="19">
        <v>4.2</v>
      </c>
      <c r="WP32" s="19">
        <v>4.2</v>
      </c>
      <c r="WQ32" s="19">
        <v>-1.1000000000000001</v>
      </c>
      <c r="WR32" s="19">
        <v>2.1</v>
      </c>
      <c r="WS32" s="19">
        <v>1.2</v>
      </c>
      <c r="WT32" s="19">
        <v>1.2</v>
      </c>
      <c r="WU32" s="19">
        <v>0.9</v>
      </c>
      <c r="WV32" s="19">
        <v>2.2000000000000002</v>
      </c>
      <c r="WW32" s="19">
        <v>2.4</v>
      </c>
      <c r="WX32" s="19">
        <v>2.4</v>
      </c>
      <c r="WY32" s="19">
        <v>-0.2</v>
      </c>
      <c r="WZ32" s="19">
        <v>0</v>
      </c>
      <c r="XA32" s="19"/>
      <c r="XB32" s="19"/>
      <c r="XC32" s="19">
        <v>0</v>
      </c>
      <c r="XD32" s="19">
        <v>14.7</v>
      </c>
      <c r="XE32" s="19"/>
      <c r="XF32" s="19">
        <v>13.709</v>
      </c>
      <c r="XG32" s="19">
        <v>0.99099999999999999</v>
      </c>
      <c r="XH32" s="19">
        <v>8</v>
      </c>
      <c r="XI32" s="19">
        <v>8.1999999999999993</v>
      </c>
      <c r="XJ32" s="19">
        <v>8.1999999999999993</v>
      </c>
      <c r="XK32" s="19">
        <v>-0.2</v>
      </c>
      <c r="XL32" s="19">
        <v>20</v>
      </c>
      <c r="XM32" s="19">
        <v>18.697759999999999</v>
      </c>
      <c r="XN32" s="19">
        <v>19.241980000000002</v>
      </c>
      <c r="XO32" s="19">
        <v>0.75802000000000003</v>
      </c>
      <c r="XP32" s="19">
        <v>20</v>
      </c>
      <c r="XQ32" s="19">
        <v>18.697759999999999</v>
      </c>
      <c r="XR32" s="19">
        <v>19.241980000000002</v>
      </c>
      <c r="XS32" s="19">
        <v>0.75802000000000003</v>
      </c>
      <c r="XT32" s="19">
        <v>9.3000000000000007</v>
      </c>
      <c r="XU32" s="19">
        <v>10.7</v>
      </c>
      <c r="XV32" s="19">
        <v>10.7</v>
      </c>
      <c r="XW32" s="19">
        <v>-1.4</v>
      </c>
      <c r="XX32" s="19">
        <v>27.1</v>
      </c>
      <c r="XY32" s="19">
        <v>29.5</v>
      </c>
      <c r="XZ32" s="19">
        <v>29.5</v>
      </c>
      <c r="YA32" s="19">
        <v>-2.4</v>
      </c>
      <c r="YB32" s="19">
        <v>33.9</v>
      </c>
      <c r="YC32" s="19">
        <v>29.5</v>
      </c>
      <c r="YD32" s="19">
        <v>29.5</v>
      </c>
      <c r="YE32" s="19">
        <v>4.4000000000000004</v>
      </c>
      <c r="YF32" s="19">
        <v>15.5</v>
      </c>
      <c r="YG32" s="19">
        <v>14</v>
      </c>
      <c r="YH32" s="19">
        <v>14</v>
      </c>
      <c r="YI32" s="19">
        <v>1.5</v>
      </c>
      <c r="YJ32" s="19">
        <v>13.6</v>
      </c>
      <c r="YK32" s="19">
        <v>19.53</v>
      </c>
      <c r="YL32" s="19">
        <v>19.526</v>
      </c>
      <c r="YM32" s="19">
        <v>-5.9260000000000002</v>
      </c>
      <c r="YN32" s="19">
        <v>6.8</v>
      </c>
      <c r="YO32" s="19">
        <v>7.85</v>
      </c>
      <c r="YP32" s="19">
        <v>7.85</v>
      </c>
      <c r="YQ32" s="19">
        <v>-1.05</v>
      </c>
      <c r="YR32" s="19">
        <v>11.3</v>
      </c>
      <c r="YS32" s="19">
        <v>11</v>
      </c>
      <c r="YT32" s="19">
        <v>11</v>
      </c>
      <c r="YU32" s="19">
        <v>0.3</v>
      </c>
      <c r="YV32" s="19">
        <v>18.600000000000001</v>
      </c>
      <c r="YW32" s="19">
        <v>22</v>
      </c>
      <c r="YX32" s="19">
        <v>22</v>
      </c>
      <c r="YY32" s="19">
        <v>-3.4</v>
      </c>
    </row>
    <row r="33" spans="1:675" ht="24" customHeight="1" x14ac:dyDescent="0.3">
      <c r="A33" s="1"/>
      <c r="B33" s="13" t="s">
        <v>106</v>
      </c>
      <c r="C33" s="13" t="s">
        <v>815</v>
      </c>
      <c r="D33" s="14">
        <v>202.1</v>
      </c>
      <c r="E33" s="14">
        <v>203.40136000000001</v>
      </c>
      <c r="F33" s="14">
        <v>203.40136000000001</v>
      </c>
      <c r="G33" s="14">
        <v>-1.3013600000000001</v>
      </c>
      <c r="H33" s="14">
        <v>635.4</v>
      </c>
      <c r="I33" s="14">
        <v>627.79395999999997</v>
      </c>
      <c r="J33" s="14">
        <v>627.79395999999997</v>
      </c>
      <c r="K33" s="14">
        <v>7.6060400000000001</v>
      </c>
      <c r="L33" s="14">
        <v>214.6</v>
      </c>
      <c r="M33" s="14">
        <v>204.43100999999999</v>
      </c>
      <c r="N33" s="14">
        <v>204.43100999999999</v>
      </c>
      <c r="O33" s="14">
        <v>10.168990000000001</v>
      </c>
      <c r="P33" s="14"/>
      <c r="Q33" s="14"/>
      <c r="R33" s="14"/>
      <c r="S33" s="14">
        <v>0</v>
      </c>
      <c r="T33" s="14"/>
      <c r="U33" s="14"/>
      <c r="V33" s="14"/>
      <c r="W33" s="14">
        <v>0</v>
      </c>
      <c r="X33" s="14">
        <v>90.1</v>
      </c>
      <c r="Y33" s="14">
        <v>91.867829999999998</v>
      </c>
      <c r="Z33" s="14">
        <v>91.867829999999998</v>
      </c>
      <c r="AA33" s="14">
        <v>-1.76783</v>
      </c>
      <c r="AB33" s="14">
        <v>241</v>
      </c>
      <c r="AC33" s="14">
        <v>242</v>
      </c>
      <c r="AD33" s="14">
        <v>242</v>
      </c>
      <c r="AE33" s="14">
        <v>-1</v>
      </c>
      <c r="AF33" s="14"/>
      <c r="AG33" s="14"/>
      <c r="AH33" s="14"/>
      <c r="AI33" s="14">
        <v>0</v>
      </c>
      <c r="AJ33" s="14">
        <v>0</v>
      </c>
      <c r="AK33" s="14"/>
      <c r="AL33" s="14"/>
      <c r="AM33" s="14">
        <v>0</v>
      </c>
      <c r="AN33" s="14">
        <v>124.1</v>
      </c>
      <c r="AO33" s="14">
        <v>162.42663999999999</v>
      </c>
      <c r="AP33" s="14">
        <v>163.15006</v>
      </c>
      <c r="AQ33" s="14">
        <v>-39.050060000000002</v>
      </c>
      <c r="AR33" s="14">
        <v>124.6</v>
      </c>
      <c r="AS33" s="14">
        <v>162.42663999999999</v>
      </c>
      <c r="AT33" s="14">
        <v>163.15006</v>
      </c>
      <c r="AU33" s="14">
        <v>-38.550060000000002</v>
      </c>
      <c r="AV33" s="14">
        <v>124.6</v>
      </c>
      <c r="AW33" s="14">
        <v>162.42663999999999</v>
      </c>
      <c r="AX33" s="14">
        <v>163.15006</v>
      </c>
      <c r="AY33" s="14">
        <v>-38.550060000000002</v>
      </c>
      <c r="AZ33" s="14">
        <v>234.5</v>
      </c>
      <c r="BA33" s="14">
        <v>244.37161</v>
      </c>
      <c r="BB33" s="14">
        <v>245.46</v>
      </c>
      <c r="BC33" s="14">
        <v>-10.96</v>
      </c>
      <c r="BD33" s="14">
        <v>203.4</v>
      </c>
      <c r="BE33" s="14">
        <v>207.24285</v>
      </c>
      <c r="BF33" s="14">
        <v>207.24285</v>
      </c>
      <c r="BG33" s="14">
        <v>-3.8428499999999999</v>
      </c>
      <c r="BH33" s="14">
        <v>108</v>
      </c>
      <c r="BI33" s="14">
        <v>103.93259999999999</v>
      </c>
      <c r="BJ33" s="14">
        <v>103.93259999999999</v>
      </c>
      <c r="BK33" s="14">
        <v>4.0674000000000001</v>
      </c>
      <c r="BL33" s="14">
        <v>552.1</v>
      </c>
      <c r="BM33" s="14">
        <v>566.08941000000004</v>
      </c>
      <c r="BN33" s="14">
        <v>566.08941000000004</v>
      </c>
      <c r="BO33" s="14">
        <v>-13.989409999999999</v>
      </c>
      <c r="BP33" s="14">
        <v>10.199999999999999</v>
      </c>
      <c r="BQ33" s="14">
        <v>10.52094</v>
      </c>
      <c r="BR33" s="14">
        <v>10.52094</v>
      </c>
      <c r="BS33" s="14">
        <v>-0.32094</v>
      </c>
      <c r="BT33" s="14"/>
      <c r="BU33" s="14"/>
      <c r="BV33" s="14"/>
      <c r="BW33" s="14">
        <v>0</v>
      </c>
      <c r="BX33" s="14"/>
      <c r="BY33" s="14"/>
      <c r="BZ33" s="14"/>
      <c r="CA33" s="14">
        <v>0</v>
      </c>
      <c r="CB33" s="14"/>
      <c r="CC33" s="14"/>
      <c r="CD33" s="14"/>
      <c r="CE33" s="14">
        <v>0</v>
      </c>
      <c r="CF33" s="14"/>
      <c r="CG33" s="14"/>
      <c r="CH33" s="14"/>
      <c r="CI33" s="14">
        <v>0</v>
      </c>
      <c r="CJ33" s="14">
        <v>167.2</v>
      </c>
      <c r="CK33" s="14">
        <v>164.06706</v>
      </c>
      <c r="CL33" s="14">
        <v>164.06706</v>
      </c>
      <c r="CM33" s="14">
        <v>3.1329400000000001</v>
      </c>
      <c r="CN33" s="14">
        <v>7.2</v>
      </c>
      <c r="CO33" s="14">
        <v>7.3919600000000001</v>
      </c>
      <c r="CP33" s="14">
        <v>7.3919600000000001</v>
      </c>
      <c r="CQ33" s="14">
        <v>-0.19195999999999999</v>
      </c>
      <c r="CR33" s="14">
        <v>5.2</v>
      </c>
      <c r="CS33" s="14">
        <v>4.0575400000000004</v>
      </c>
      <c r="CT33" s="14">
        <v>4.0575400000000004</v>
      </c>
      <c r="CU33" s="14">
        <v>1.14246</v>
      </c>
      <c r="CV33" s="14">
        <v>21.4</v>
      </c>
      <c r="CW33" s="14">
        <v>22.410769999999999</v>
      </c>
      <c r="CX33" s="14"/>
      <c r="CY33" s="14">
        <v>21.4</v>
      </c>
      <c r="CZ33" s="14">
        <v>6.7</v>
      </c>
      <c r="DA33" s="14">
        <v>6.8787000000000003</v>
      </c>
      <c r="DB33" s="14">
        <v>6.8787000000000003</v>
      </c>
      <c r="DC33" s="14">
        <v>-0.1787</v>
      </c>
      <c r="DD33" s="14"/>
      <c r="DE33" s="14"/>
      <c r="DF33" s="14"/>
      <c r="DG33" s="14">
        <v>0</v>
      </c>
      <c r="DH33" s="14">
        <v>141.80000000000001</v>
      </c>
      <c r="DI33" s="14">
        <v>142.44412</v>
      </c>
      <c r="DJ33" s="14">
        <v>142.44412</v>
      </c>
      <c r="DK33" s="14">
        <v>-0.64412000000000003</v>
      </c>
      <c r="DL33" s="14"/>
      <c r="DM33" s="14"/>
      <c r="DN33" s="14"/>
      <c r="DO33" s="14">
        <v>0</v>
      </c>
      <c r="DP33" s="14"/>
      <c r="DQ33" s="14"/>
      <c r="DR33" s="14"/>
      <c r="DS33" s="14">
        <v>0</v>
      </c>
      <c r="DT33" s="14"/>
      <c r="DU33" s="14"/>
      <c r="DV33" s="14"/>
      <c r="DW33" s="14">
        <v>0</v>
      </c>
      <c r="DX33" s="14"/>
      <c r="DY33" s="14"/>
      <c r="DZ33" s="14"/>
      <c r="EA33" s="14">
        <v>0</v>
      </c>
      <c r="EB33" s="14">
        <v>110.4</v>
      </c>
      <c r="EC33" s="14">
        <v>112.46647</v>
      </c>
      <c r="ED33" s="14">
        <v>112.46647</v>
      </c>
      <c r="EE33" s="14">
        <v>-2.0664699999999998</v>
      </c>
      <c r="EF33" s="14">
        <v>222.4</v>
      </c>
      <c r="EG33" s="14">
        <v>220.69499999999999</v>
      </c>
      <c r="EH33" s="14">
        <v>220.69499999999999</v>
      </c>
      <c r="EI33" s="14">
        <v>1.7050000000000001</v>
      </c>
      <c r="EJ33" s="14"/>
      <c r="EK33" s="14"/>
      <c r="EL33" s="14"/>
      <c r="EM33" s="14">
        <v>0</v>
      </c>
      <c r="EN33" s="14"/>
      <c r="EO33" s="14"/>
      <c r="EP33" s="14"/>
      <c r="EQ33" s="14">
        <v>0</v>
      </c>
      <c r="ER33" s="14"/>
      <c r="ES33" s="14"/>
      <c r="ET33" s="14"/>
      <c r="EU33" s="14">
        <v>0</v>
      </c>
      <c r="EV33" s="14">
        <v>6.5</v>
      </c>
      <c r="EW33" s="14">
        <v>6.39</v>
      </c>
      <c r="EX33" s="14">
        <v>6.39</v>
      </c>
      <c r="EY33" s="14">
        <v>0.11</v>
      </c>
      <c r="EZ33" s="14">
        <v>455.2</v>
      </c>
      <c r="FA33" s="14">
        <v>457.09426999999999</v>
      </c>
      <c r="FB33" s="14">
        <v>457.09426999999999</v>
      </c>
      <c r="FC33" s="14">
        <v>-1.8942699999999999</v>
      </c>
      <c r="FD33" s="14">
        <v>76.400000000000006</v>
      </c>
      <c r="FE33" s="14">
        <v>81.635570000000001</v>
      </c>
      <c r="FF33" s="14">
        <v>81.635570000000001</v>
      </c>
      <c r="FG33" s="14">
        <v>-5.2355700000000001</v>
      </c>
      <c r="FH33" s="14">
        <v>151.19999999999999</v>
      </c>
      <c r="FI33" s="14">
        <v>151.36251999999999</v>
      </c>
      <c r="FJ33" s="14">
        <v>151.36251999999999</v>
      </c>
      <c r="FK33" s="14">
        <v>-0.16252</v>
      </c>
      <c r="FL33" s="14">
        <v>42.3</v>
      </c>
      <c r="FM33" s="14">
        <v>41.8</v>
      </c>
      <c r="FN33" s="14">
        <v>41.8</v>
      </c>
      <c r="FO33" s="14">
        <v>0.5</v>
      </c>
      <c r="FP33" s="14">
        <v>18.399999999999999</v>
      </c>
      <c r="FQ33" s="14">
        <v>19.21088</v>
      </c>
      <c r="FR33" s="14">
        <v>19.21088</v>
      </c>
      <c r="FS33" s="14">
        <v>-0.81088000000000005</v>
      </c>
      <c r="FT33" s="14">
        <v>18.899999999999999</v>
      </c>
      <c r="FU33" s="14">
        <v>17.93975</v>
      </c>
      <c r="FV33" s="14">
        <v>18.46453</v>
      </c>
      <c r="FW33" s="14">
        <v>0.43547000000000002</v>
      </c>
      <c r="FX33" s="14">
        <v>88.5</v>
      </c>
      <c r="FY33" s="14">
        <v>87.773570000000007</v>
      </c>
      <c r="FZ33" s="14">
        <v>87.773570000000007</v>
      </c>
      <c r="GA33" s="14">
        <v>0.72643000000000002</v>
      </c>
      <c r="GB33" s="14"/>
      <c r="GC33" s="14"/>
      <c r="GD33" s="14"/>
      <c r="GE33" s="14">
        <v>0</v>
      </c>
      <c r="GF33" s="14"/>
      <c r="GG33" s="14"/>
      <c r="GH33" s="14"/>
      <c r="GI33" s="14">
        <v>0</v>
      </c>
      <c r="GJ33" s="14"/>
      <c r="GK33" s="14"/>
      <c r="GL33" s="14"/>
      <c r="GM33" s="14">
        <v>0</v>
      </c>
      <c r="GN33" s="14">
        <v>105.7</v>
      </c>
      <c r="GO33" s="14">
        <v>110.48202000000001</v>
      </c>
      <c r="GP33" s="14">
        <v>110.48202000000001</v>
      </c>
      <c r="GQ33" s="14">
        <v>-4.7820200000000002</v>
      </c>
      <c r="GR33" s="14">
        <v>29.8</v>
      </c>
      <c r="GS33" s="14">
        <v>47.082599999999999</v>
      </c>
      <c r="GT33" s="14">
        <v>47.082599999999999</v>
      </c>
      <c r="GU33" s="14">
        <v>-17.282599999999999</v>
      </c>
      <c r="GV33" s="14">
        <v>45.3</v>
      </c>
      <c r="GW33" s="14">
        <v>45.381999999999998</v>
      </c>
      <c r="GX33" s="14">
        <v>45.381999999999998</v>
      </c>
      <c r="GY33" s="14">
        <v>-8.2000000000000003E-2</v>
      </c>
      <c r="GZ33" s="14">
        <v>4</v>
      </c>
      <c r="HA33" s="14"/>
      <c r="HB33" s="14"/>
      <c r="HC33" s="14">
        <v>4</v>
      </c>
      <c r="HD33" s="14">
        <v>33.9</v>
      </c>
      <c r="HE33" s="14">
        <v>32.99944</v>
      </c>
      <c r="HF33" s="14">
        <v>32.99944</v>
      </c>
      <c r="HG33" s="14">
        <v>0.90056000000000003</v>
      </c>
      <c r="HH33" s="14">
        <v>114.2</v>
      </c>
      <c r="HI33" s="14">
        <v>149.2611</v>
      </c>
      <c r="HJ33" s="14">
        <v>174.55948000000001</v>
      </c>
      <c r="HK33" s="14">
        <v>-60.359479999999998</v>
      </c>
      <c r="HL33" s="14"/>
      <c r="HM33" s="14"/>
      <c r="HN33" s="14"/>
      <c r="HO33" s="14">
        <v>0</v>
      </c>
      <c r="HP33" s="14"/>
      <c r="HQ33" s="14"/>
      <c r="HR33" s="14"/>
      <c r="HS33" s="14">
        <v>0</v>
      </c>
      <c r="HT33" s="14">
        <v>14.2</v>
      </c>
      <c r="HU33" s="14">
        <v>4.6344000000000003</v>
      </c>
      <c r="HV33" s="14">
        <v>36.395519999999998</v>
      </c>
      <c r="HW33" s="14">
        <v>-22.195519999999998</v>
      </c>
      <c r="HX33" s="14"/>
      <c r="HY33" s="14"/>
      <c r="HZ33" s="14"/>
      <c r="IA33" s="14">
        <v>0</v>
      </c>
      <c r="IB33" s="14"/>
      <c r="IC33" s="14"/>
      <c r="ID33" s="14"/>
      <c r="IE33" s="14">
        <v>0</v>
      </c>
      <c r="IF33" s="14">
        <v>44.1</v>
      </c>
      <c r="IG33" s="14">
        <v>45.265309999999999</v>
      </c>
      <c r="IH33" s="14">
        <v>45.265309999999999</v>
      </c>
      <c r="II33" s="14">
        <v>-1.1653100000000001</v>
      </c>
      <c r="IJ33" s="14"/>
      <c r="IK33" s="14"/>
      <c r="IL33" s="14"/>
      <c r="IM33" s="14">
        <v>0</v>
      </c>
      <c r="IN33" s="14"/>
      <c r="IO33" s="14"/>
      <c r="IP33" s="14"/>
      <c r="IQ33" s="14">
        <v>0</v>
      </c>
      <c r="IR33" s="14"/>
      <c r="IS33" s="14"/>
      <c r="IT33" s="14"/>
      <c r="IU33" s="14">
        <v>0</v>
      </c>
      <c r="IV33" s="14">
        <v>84.5</v>
      </c>
      <c r="IW33" s="14">
        <v>84.086690000000004</v>
      </c>
      <c r="IX33" s="14">
        <v>132.83837</v>
      </c>
      <c r="IY33" s="14">
        <v>-48.338369999999998</v>
      </c>
      <c r="IZ33" s="14">
        <v>166.8</v>
      </c>
      <c r="JA33" s="14"/>
      <c r="JB33" s="14"/>
      <c r="JC33" s="14">
        <v>166.8</v>
      </c>
      <c r="JD33" s="14">
        <v>64.099999999999994</v>
      </c>
      <c r="JE33" s="14"/>
      <c r="JF33" s="14"/>
      <c r="JG33" s="14">
        <v>64.099999999999994</v>
      </c>
      <c r="JH33" s="14">
        <v>197.5</v>
      </c>
      <c r="JI33" s="14">
        <v>202.72200000000001</v>
      </c>
      <c r="JJ33" s="14">
        <v>202.72200000000001</v>
      </c>
      <c r="JK33" s="14">
        <v>-5.2220000000000004</v>
      </c>
      <c r="JL33" s="14"/>
      <c r="JM33" s="14"/>
      <c r="JN33" s="14"/>
      <c r="JO33" s="14">
        <v>0</v>
      </c>
      <c r="JP33" s="14">
        <v>72.8</v>
      </c>
      <c r="JQ33" s="14">
        <v>68.439639999999997</v>
      </c>
      <c r="JR33" s="14">
        <v>73.590999999999994</v>
      </c>
      <c r="JS33" s="14">
        <v>-0.79100000000000004</v>
      </c>
      <c r="JT33" s="14">
        <v>34.9</v>
      </c>
      <c r="JU33" s="14">
        <v>34.322580000000002</v>
      </c>
      <c r="JV33" s="14">
        <v>36.905999999999999</v>
      </c>
      <c r="JW33" s="14">
        <v>-2.0059999999999998</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2.1</v>
      </c>
      <c r="KW33" s="14">
        <v>4.7853599999999998</v>
      </c>
      <c r="KX33" s="14">
        <v>4.7853599999999998</v>
      </c>
      <c r="KY33" s="14">
        <v>-2.6853600000000002</v>
      </c>
      <c r="KZ33" s="14">
        <v>105.6</v>
      </c>
      <c r="LA33" s="14">
        <v>41.19464</v>
      </c>
      <c r="LB33" s="14">
        <v>163.28863000000001</v>
      </c>
      <c r="LC33" s="14">
        <v>-57.688630000000003</v>
      </c>
      <c r="LD33" s="14">
        <v>94.2</v>
      </c>
      <c r="LE33" s="14">
        <v>108.13</v>
      </c>
      <c r="LF33" s="14">
        <v>123.87406</v>
      </c>
      <c r="LG33" s="14">
        <v>-29.674060000000001</v>
      </c>
      <c r="LH33" s="14">
        <v>66</v>
      </c>
      <c r="LI33" s="14">
        <v>67.199219999999997</v>
      </c>
      <c r="LJ33" s="14">
        <v>67.199219999999997</v>
      </c>
      <c r="LK33" s="14">
        <v>-1.19922</v>
      </c>
      <c r="LL33" s="14">
        <v>76.099999999999994</v>
      </c>
      <c r="LM33" s="14">
        <v>78.567999999999998</v>
      </c>
      <c r="LN33" s="14">
        <v>78.567999999999998</v>
      </c>
      <c r="LO33" s="14">
        <v>-2.468</v>
      </c>
      <c r="LP33" s="14">
        <v>30</v>
      </c>
      <c r="LQ33" s="14">
        <v>29.980560000000001</v>
      </c>
      <c r="LR33" s="14">
        <v>29.980560000000001</v>
      </c>
      <c r="LS33" s="14">
        <v>1.9439999999999999E-2</v>
      </c>
      <c r="LT33" s="14"/>
      <c r="LU33" s="14"/>
      <c r="LV33" s="14"/>
      <c r="LW33" s="14">
        <v>0</v>
      </c>
      <c r="LX33" s="14">
        <v>0</v>
      </c>
      <c r="LY33" s="14"/>
      <c r="LZ33" s="14"/>
      <c r="MA33" s="14">
        <v>0</v>
      </c>
      <c r="MB33" s="14">
        <v>0</v>
      </c>
      <c r="MC33" s="14"/>
      <c r="MD33" s="14"/>
      <c r="ME33" s="14">
        <v>0</v>
      </c>
      <c r="MF33" s="14">
        <v>138.4</v>
      </c>
      <c r="MG33" s="14">
        <v>152.41909000000001</v>
      </c>
      <c r="MH33" s="14">
        <v>152.41909000000001</v>
      </c>
      <c r="MI33" s="14">
        <v>-14.01909</v>
      </c>
      <c r="MJ33" s="14">
        <v>139.19999999999999</v>
      </c>
      <c r="MK33" s="14">
        <v>152.41909000000001</v>
      </c>
      <c r="ML33" s="14">
        <v>152.41909000000001</v>
      </c>
      <c r="MM33" s="14">
        <v>-13.21909</v>
      </c>
      <c r="MN33" s="14">
        <v>145.4</v>
      </c>
      <c r="MO33" s="14">
        <v>152.8768</v>
      </c>
      <c r="MP33" s="14">
        <v>152.8768</v>
      </c>
      <c r="MQ33" s="14">
        <v>-7.4767999999999999</v>
      </c>
      <c r="MR33" s="14">
        <v>103</v>
      </c>
      <c r="MS33" s="14"/>
      <c r="MT33" s="14"/>
      <c r="MU33" s="14">
        <v>103</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77.5</v>
      </c>
      <c r="NQ33" s="14">
        <v>73.48</v>
      </c>
      <c r="NR33" s="14">
        <v>73.48</v>
      </c>
      <c r="NS33" s="14">
        <v>4.0199999999999996</v>
      </c>
      <c r="NT33" s="14">
        <v>7</v>
      </c>
      <c r="NU33" s="14">
        <v>4.07721</v>
      </c>
      <c r="NV33" s="14">
        <v>4.07721</v>
      </c>
      <c r="NW33" s="14">
        <v>2.92279</v>
      </c>
      <c r="NX33" s="14">
        <v>4.5</v>
      </c>
      <c r="NY33" s="14">
        <v>4.2773700000000003</v>
      </c>
      <c r="NZ33" s="14">
        <v>4.2773700000000003</v>
      </c>
      <c r="OA33" s="14">
        <v>0.22262999999999999</v>
      </c>
      <c r="OB33" s="14">
        <v>14.6</v>
      </c>
      <c r="OC33" s="14">
        <v>16.99708</v>
      </c>
      <c r="OD33" s="14">
        <v>17.492709999999999</v>
      </c>
      <c r="OE33" s="14">
        <v>-2.8927100000000001</v>
      </c>
      <c r="OF33" s="14">
        <v>1</v>
      </c>
      <c r="OG33" s="14"/>
      <c r="OH33" s="14">
        <v>0.77</v>
      </c>
      <c r="OI33" s="14">
        <v>0.23</v>
      </c>
      <c r="OJ33" s="14">
        <v>65.3</v>
      </c>
      <c r="OK33" s="14">
        <v>62.6</v>
      </c>
      <c r="OL33" s="14">
        <v>64.837999999999994</v>
      </c>
      <c r="OM33" s="14">
        <v>0.46200000000000002</v>
      </c>
      <c r="ON33" s="14">
        <v>80.8</v>
      </c>
      <c r="OO33" s="14"/>
      <c r="OP33" s="14">
        <v>70.418999999999997</v>
      </c>
      <c r="OQ33" s="14">
        <v>10.381</v>
      </c>
      <c r="OR33" s="14">
        <v>0</v>
      </c>
      <c r="OS33" s="14">
        <v>10.09</v>
      </c>
      <c r="OT33" s="14">
        <v>10.090999999999999</v>
      </c>
      <c r="OU33" s="14">
        <v>-10.090999999999999</v>
      </c>
      <c r="OV33" s="14">
        <v>0.1</v>
      </c>
      <c r="OW33" s="14"/>
      <c r="OX33" s="14">
        <v>0.4</v>
      </c>
      <c r="OY33" s="14">
        <v>-0.3</v>
      </c>
      <c r="OZ33" s="14">
        <v>20.2</v>
      </c>
      <c r="PA33" s="14">
        <v>19.436350000000001</v>
      </c>
      <c r="PB33" s="14">
        <v>19.436350000000001</v>
      </c>
      <c r="PC33" s="14">
        <v>0.76365000000000005</v>
      </c>
      <c r="PD33" s="14">
        <v>9.9</v>
      </c>
      <c r="PE33" s="14">
        <v>9.9830000000000005</v>
      </c>
      <c r="PF33" s="14">
        <v>9.9830000000000005</v>
      </c>
      <c r="PG33" s="14">
        <v>-8.3000000000000004E-2</v>
      </c>
      <c r="PH33" s="14">
        <v>5.3</v>
      </c>
      <c r="PI33" s="14">
        <v>5.67</v>
      </c>
      <c r="PJ33" s="14">
        <v>5.67</v>
      </c>
      <c r="PK33" s="14">
        <v>-0.37</v>
      </c>
      <c r="PL33" s="14">
        <v>202.2</v>
      </c>
      <c r="PM33" s="14"/>
      <c r="PN33" s="14">
        <v>206</v>
      </c>
      <c r="PO33" s="14">
        <v>-3.8</v>
      </c>
      <c r="PP33" s="14"/>
      <c r="PQ33" s="14"/>
      <c r="PR33" s="14"/>
      <c r="PS33" s="14">
        <v>0</v>
      </c>
      <c r="PT33" s="14">
        <v>2</v>
      </c>
      <c r="PU33" s="14">
        <v>2</v>
      </c>
      <c r="PV33" s="14">
        <v>2</v>
      </c>
      <c r="PW33" s="14">
        <v>0</v>
      </c>
      <c r="PX33" s="14">
        <v>1.8</v>
      </c>
      <c r="PY33" s="14">
        <v>1.78</v>
      </c>
      <c r="PZ33" s="14">
        <v>1.78</v>
      </c>
      <c r="QA33" s="14">
        <v>0.02</v>
      </c>
      <c r="QB33" s="14">
        <v>5</v>
      </c>
      <c r="QC33" s="14">
        <v>4.9000000000000004</v>
      </c>
      <c r="QD33" s="14">
        <v>4.9000000000000004</v>
      </c>
      <c r="QE33" s="14">
        <v>0.1</v>
      </c>
      <c r="QF33" s="14">
        <v>20.2</v>
      </c>
      <c r="QG33" s="14">
        <v>20.274049999999999</v>
      </c>
      <c r="QH33" s="14">
        <v>20.274049999999999</v>
      </c>
      <c r="QI33" s="14">
        <v>-7.4050000000000005E-2</v>
      </c>
      <c r="QJ33" s="14">
        <v>20</v>
      </c>
      <c r="QK33" s="14">
        <v>18.892130000000002</v>
      </c>
      <c r="QL33" s="14">
        <v>19.436350000000001</v>
      </c>
      <c r="QM33" s="14">
        <v>0.56364999999999998</v>
      </c>
      <c r="QN33" s="14">
        <v>18.7</v>
      </c>
      <c r="QO33" s="14">
        <v>17.006799999999998</v>
      </c>
      <c r="QP33" s="14">
        <v>17.492709999999999</v>
      </c>
      <c r="QQ33" s="14">
        <v>1.20729</v>
      </c>
      <c r="QR33" s="14">
        <v>3.4</v>
      </c>
      <c r="QS33" s="14">
        <v>2.7</v>
      </c>
      <c r="QT33" s="14">
        <v>2.7</v>
      </c>
      <c r="QU33" s="14">
        <v>0.7</v>
      </c>
      <c r="QV33" s="14">
        <v>18.399999999999999</v>
      </c>
      <c r="QW33" s="14">
        <v>17.376090000000001</v>
      </c>
      <c r="QX33" s="14">
        <v>17.881440000000001</v>
      </c>
      <c r="QY33" s="14">
        <v>0.51856000000000002</v>
      </c>
      <c r="QZ33" s="14">
        <v>13.4</v>
      </c>
      <c r="RA33" s="14"/>
      <c r="RB33" s="14">
        <v>13.786</v>
      </c>
      <c r="RC33" s="14">
        <v>-0.38600000000000001</v>
      </c>
      <c r="RD33" s="14">
        <v>16.600000000000001</v>
      </c>
      <c r="RE33" s="14"/>
      <c r="RF33" s="14">
        <v>16.683</v>
      </c>
      <c r="RG33" s="14">
        <v>-8.3000000000000004E-2</v>
      </c>
      <c r="RH33" s="14">
        <v>12.6</v>
      </c>
      <c r="RI33" s="14">
        <v>12.29</v>
      </c>
      <c r="RJ33" s="14">
        <v>12.287000000000001</v>
      </c>
      <c r="RK33" s="14">
        <v>0.313</v>
      </c>
      <c r="RL33" s="14">
        <v>54.4</v>
      </c>
      <c r="RM33" s="14">
        <v>54.3</v>
      </c>
      <c r="RN33" s="14">
        <v>43.226999999999997</v>
      </c>
      <c r="RO33" s="14">
        <v>11.173</v>
      </c>
      <c r="RP33" s="14">
        <v>17.5</v>
      </c>
      <c r="RQ33" s="14"/>
      <c r="RR33" s="14">
        <v>18.09</v>
      </c>
      <c r="RS33" s="14">
        <v>-0.59</v>
      </c>
      <c r="RT33" s="14">
        <v>3.5</v>
      </c>
      <c r="RU33" s="14">
        <v>3.51</v>
      </c>
      <c r="RV33" s="14">
        <v>3.5009999999999999</v>
      </c>
      <c r="RW33" s="14">
        <v>-1E-3</v>
      </c>
      <c r="RX33" s="14">
        <v>6.9</v>
      </c>
      <c r="RY33" s="14">
        <v>5.2572700000000001</v>
      </c>
      <c r="RZ33" s="14">
        <v>13.463089999999999</v>
      </c>
      <c r="SA33" s="14">
        <v>-6.5630899999999999</v>
      </c>
      <c r="SB33" s="14">
        <v>2.5</v>
      </c>
      <c r="SC33" s="14">
        <v>2</v>
      </c>
      <c r="SD33" s="14">
        <v>2</v>
      </c>
      <c r="SE33" s="14">
        <v>0.5</v>
      </c>
      <c r="SF33" s="14">
        <v>0.2</v>
      </c>
      <c r="SG33" s="14">
        <v>0.4</v>
      </c>
      <c r="SH33" s="14">
        <v>0.4</v>
      </c>
      <c r="SI33" s="14">
        <v>-0.2</v>
      </c>
      <c r="SJ33" s="14">
        <v>0.2</v>
      </c>
      <c r="SK33" s="14"/>
      <c r="SL33" s="14">
        <v>0.32400000000000001</v>
      </c>
      <c r="SM33" s="14">
        <v>-0.124</v>
      </c>
      <c r="SN33" s="14">
        <v>19.8</v>
      </c>
      <c r="SO33" s="14">
        <v>18.62002</v>
      </c>
      <c r="SP33" s="14">
        <v>19.1448</v>
      </c>
      <c r="SQ33" s="14">
        <v>0.6552</v>
      </c>
      <c r="SR33" s="14">
        <v>7.2</v>
      </c>
      <c r="SS33" s="14">
        <v>10.76774</v>
      </c>
      <c r="ST33" s="14">
        <v>11.078720000000001</v>
      </c>
      <c r="SU33" s="14">
        <v>-3.8787199999999999</v>
      </c>
      <c r="SV33" s="14">
        <v>20.2</v>
      </c>
      <c r="SW33" s="14">
        <v>18.892130000000002</v>
      </c>
      <c r="SX33" s="14">
        <v>19.436350000000001</v>
      </c>
      <c r="SY33" s="14">
        <v>0.76365000000000005</v>
      </c>
      <c r="SZ33" s="14">
        <v>20.2</v>
      </c>
      <c r="TA33" s="14">
        <v>18.892130000000002</v>
      </c>
      <c r="TB33" s="14">
        <v>19.436350000000001</v>
      </c>
      <c r="TC33" s="14">
        <v>0.76365000000000005</v>
      </c>
      <c r="TD33" s="14">
        <v>4.5999999999999996</v>
      </c>
      <c r="TE33" s="14">
        <v>7.6</v>
      </c>
      <c r="TF33" s="14">
        <v>7.6029999999999998</v>
      </c>
      <c r="TG33" s="14">
        <v>-3.0030000000000001</v>
      </c>
      <c r="TH33" s="14">
        <v>13.4</v>
      </c>
      <c r="TI33" s="14">
        <v>33.9</v>
      </c>
      <c r="TJ33" s="14">
        <v>27.437999999999999</v>
      </c>
      <c r="TK33" s="14">
        <v>-14.038</v>
      </c>
      <c r="TL33" s="14">
        <v>12.8</v>
      </c>
      <c r="TM33" s="14"/>
      <c r="TN33" s="14">
        <v>21.837</v>
      </c>
      <c r="TO33" s="14">
        <v>-9.0370000000000008</v>
      </c>
      <c r="TP33" s="14">
        <v>58.1</v>
      </c>
      <c r="TQ33" s="14">
        <v>47.1</v>
      </c>
      <c r="TR33" s="14">
        <v>39.688000000000002</v>
      </c>
      <c r="TS33" s="14">
        <v>18.411999999999999</v>
      </c>
      <c r="TT33" s="14">
        <v>78.7</v>
      </c>
      <c r="TU33" s="14">
        <v>54.8</v>
      </c>
      <c r="TV33" s="14">
        <v>47.161000000000001</v>
      </c>
      <c r="TW33" s="14">
        <v>31.539000000000001</v>
      </c>
      <c r="TX33" s="14">
        <v>11.2</v>
      </c>
      <c r="TY33" s="14">
        <v>6.6</v>
      </c>
      <c r="TZ33" s="14">
        <v>2.09</v>
      </c>
      <c r="UA33" s="14">
        <v>9.11</v>
      </c>
      <c r="UB33" s="14">
        <v>7.2</v>
      </c>
      <c r="UC33" s="14">
        <v>4.5</v>
      </c>
      <c r="UD33" s="14">
        <v>1.9550000000000001</v>
      </c>
      <c r="UE33" s="14">
        <v>5.2450000000000001</v>
      </c>
      <c r="UF33" s="14">
        <v>0</v>
      </c>
      <c r="UG33" s="14"/>
      <c r="UH33" s="14">
        <v>43.87</v>
      </c>
      <c r="UI33" s="14">
        <v>-43.87</v>
      </c>
      <c r="UJ33" s="14">
        <v>17.399999999999999</v>
      </c>
      <c r="UK33" s="14">
        <v>18.892130000000002</v>
      </c>
      <c r="UL33" s="14">
        <v>19.436350000000001</v>
      </c>
      <c r="UM33" s="14">
        <v>-2.0363500000000001</v>
      </c>
      <c r="UN33" s="14">
        <v>5.6</v>
      </c>
      <c r="UO33" s="14">
        <v>8</v>
      </c>
      <c r="UP33" s="14">
        <v>8</v>
      </c>
      <c r="UQ33" s="14">
        <v>-2.4</v>
      </c>
      <c r="UR33" s="14">
        <v>7.2</v>
      </c>
      <c r="US33" s="14"/>
      <c r="UT33" s="14"/>
      <c r="UU33" s="14">
        <v>7.2</v>
      </c>
      <c r="UV33" s="14">
        <v>20.399999999999999</v>
      </c>
      <c r="UW33" s="14">
        <v>18.892130000000002</v>
      </c>
      <c r="UX33" s="14">
        <v>19.436350000000001</v>
      </c>
      <c r="UY33" s="14">
        <v>0.96365000000000001</v>
      </c>
      <c r="UZ33" s="14">
        <v>20.399999999999999</v>
      </c>
      <c r="VA33" s="14">
        <v>18.892130000000002</v>
      </c>
      <c r="VB33" s="14">
        <v>19.436350000000001</v>
      </c>
      <c r="VC33" s="14">
        <v>0.96365000000000001</v>
      </c>
      <c r="VD33" s="14">
        <v>20</v>
      </c>
      <c r="VE33" s="14">
        <v>18.892130000000002</v>
      </c>
      <c r="VF33" s="14">
        <v>19.436350000000001</v>
      </c>
      <c r="VG33" s="14">
        <v>0.56364999999999998</v>
      </c>
      <c r="VH33" s="14">
        <v>10.4</v>
      </c>
      <c r="VI33" s="14">
        <v>9.39</v>
      </c>
      <c r="VJ33" s="14">
        <v>9.3949999999999996</v>
      </c>
      <c r="VK33" s="14">
        <v>1.0049999999999999</v>
      </c>
      <c r="VL33" s="14">
        <v>249.3</v>
      </c>
      <c r="VM33" s="14"/>
      <c r="VN33" s="14">
        <v>212.30799999999999</v>
      </c>
      <c r="VO33" s="14">
        <v>36.991999999999997</v>
      </c>
      <c r="VP33" s="14">
        <v>16.3</v>
      </c>
      <c r="VQ33" s="14"/>
      <c r="VR33" s="14">
        <v>17.532</v>
      </c>
      <c r="VS33" s="14">
        <v>-1.232</v>
      </c>
      <c r="VT33" s="14">
        <v>100.9</v>
      </c>
      <c r="VU33" s="14"/>
      <c r="VV33" s="14">
        <v>88.802999999999997</v>
      </c>
      <c r="VW33" s="14">
        <v>12.097</v>
      </c>
      <c r="VX33" s="14">
        <v>0.6</v>
      </c>
      <c r="VY33" s="14">
        <v>0.6</v>
      </c>
      <c r="VZ33" s="14">
        <v>0.6</v>
      </c>
      <c r="WA33" s="14">
        <v>0</v>
      </c>
      <c r="WB33" s="14">
        <v>0</v>
      </c>
      <c r="WC33" s="14">
        <v>70.5</v>
      </c>
      <c r="WD33" s="14">
        <v>45.892000000000003</v>
      </c>
      <c r="WE33" s="14">
        <v>-45.892000000000003</v>
      </c>
      <c r="WF33" s="14">
        <v>0</v>
      </c>
      <c r="WG33" s="14">
        <v>51.1</v>
      </c>
      <c r="WH33" s="14">
        <v>61.77</v>
      </c>
      <c r="WI33" s="14">
        <v>-61.77</v>
      </c>
      <c r="WJ33" s="14">
        <v>97.7</v>
      </c>
      <c r="WK33" s="14"/>
      <c r="WL33" s="14">
        <v>82.025000000000006</v>
      </c>
      <c r="WM33" s="14">
        <v>15.675000000000001</v>
      </c>
      <c r="WN33" s="14">
        <v>3.1</v>
      </c>
      <c r="WO33" s="14">
        <v>4.2</v>
      </c>
      <c r="WP33" s="14">
        <v>4.2</v>
      </c>
      <c r="WQ33" s="14">
        <v>-1.1000000000000001</v>
      </c>
      <c r="WR33" s="14">
        <v>2.1</v>
      </c>
      <c r="WS33" s="14">
        <v>1.2</v>
      </c>
      <c r="WT33" s="14">
        <v>1.2</v>
      </c>
      <c r="WU33" s="14">
        <v>0.9</v>
      </c>
      <c r="WV33" s="14">
        <v>2.2999999999999998</v>
      </c>
      <c r="WW33" s="14">
        <v>2.4</v>
      </c>
      <c r="WX33" s="14">
        <v>2.4</v>
      </c>
      <c r="WY33" s="14">
        <v>-0.1</v>
      </c>
      <c r="WZ33" s="14">
        <v>0</v>
      </c>
      <c r="XA33" s="14"/>
      <c r="XB33" s="14"/>
      <c r="XC33" s="14">
        <v>0</v>
      </c>
      <c r="XD33" s="14">
        <v>16</v>
      </c>
      <c r="XE33" s="14"/>
      <c r="XF33" s="14">
        <v>12.895</v>
      </c>
      <c r="XG33" s="14">
        <v>3.105</v>
      </c>
      <c r="XH33" s="14">
        <v>8</v>
      </c>
      <c r="XI33" s="14">
        <v>8.1999999999999993</v>
      </c>
      <c r="XJ33" s="14">
        <v>8.1999999999999993</v>
      </c>
      <c r="XK33" s="14">
        <v>-0.2</v>
      </c>
      <c r="XL33" s="14">
        <v>20</v>
      </c>
      <c r="XM33" s="14">
        <v>18.697759999999999</v>
      </c>
      <c r="XN33" s="14">
        <v>19.241980000000002</v>
      </c>
      <c r="XO33" s="14">
        <v>0.75802000000000003</v>
      </c>
      <c r="XP33" s="14">
        <v>20</v>
      </c>
      <c r="XQ33" s="14">
        <v>18.697759999999999</v>
      </c>
      <c r="XR33" s="14">
        <v>19.241980000000002</v>
      </c>
      <c r="XS33" s="14">
        <v>0.75802000000000003</v>
      </c>
      <c r="XT33" s="14">
        <v>9.1999999999999993</v>
      </c>
      <c r="XU33" s="14">
        <v>10.7</v>
      </c>
      <c r="XV33" s="14">
        <v>10.7</v>
      </c>
      <c r="XW33" s="14">
        <v>-1.5</v>
      </c>
      <c r="XX33" s="14">
        <v>27.1</v>
      </c>
      <c r="XY33" s="14">
        <v>29.5</v>
      </c>
      <c r="XZ33" s="14">
        <v>29.5</v>
      </c>
      <c r="YA33" s="14">
        <v>-2.4</v>
      </c>
      <c r="YB33" s="14">
        <v>33.799999999999997</v>
      </c>
      <c r="YC33" s="14">
        <v>29.5</v>
      </c>
      <c r="YD33" s="14">
        <v>29.5</v>
      </c>
      <c r="YE33" s="14">
        <v>4.3</v>
      </c>
      <c r="YF33" s="14">
        <v>16</v>
      </c>
      <c r="YG33" s="14">
        <v>14</v>
      </c>
      <c r="YH33" s="14">
        <v>14</v>
      </c>
      <c r="YI33" s="14">
        <v>2</v>
      </c>
      <c r="YJ33" s="14">
        <v>13.6</v>
      </c>
      <c r="YK33" s="14">
        <v>19.53</v>
      </c>
      <c r="YL33" s="14">
        <v>19.526</v>
      </c>
      <c r="YM33" s="14">
        <v>-5.9260000000000002</v>
      </c>
      <c r="YN33" s="14">
        <v>8.8000000000000007</v>
      </c>
      <c r="YO33" s="14">
        <v>7.85</v>
      </c>
      <c r="YP33" s="14">
        <v>7.85</v>
      </c>
      <c r="YQ33" s="14">
        <v>0.95</v>
      </c>
      <c r="YR33" s="14">
        <v>11.2</v>
      </c>
      <c r="YS33" s="14">
        <v>11</v>
      </c>
      <c r="YT33" s="14">
        <v>11</v>
      </c>
      <c r="YU33" s="14">
        <v>0.2</v>
      </c>
      <c r="YV33" s="14">
        <v>21.7</v>
      </c>
      <c r="YW33" s="14">
        <v>22</v>
      </c>
      <c r="YX33" s="14">
        <v>22</v>
      </c>
      <c r="YY33" s="14">
        <v>-0.3</v>
      </c>
    </row>
    <row r="34" spans="1:675" ht="24" customHeight="1" x14ac:dyDescent="0.3">
      <c r="A34" s="1"/>
      <c r="B34" s="16" t="s">
        <v>106</v>
      </c>
      <c r="C34" s="16" t="s">
        <v>816</v>
      </c>
      <c r="D34" s="17">
        <v>199.6</v>
      </c>
      <c r="E34" s="17">
        <v>203.40136000000001</v>
      </c>
      <c r="F34" s="17">
        <v>203.40136000000001</v>
      </c>
      <c r="G34" s="17">
        <v>-3.8013599999999999</v>
      </c>
      <c r="H34" s="17">
        <v>627.4</v>
      </c>
      <c r="I34" s="17">
        <v>627.79395999999997</v>
      </c>
      <c r="J34" s="17">
        <v>627.79395999999997</v>
      </c>
      <c r="K34" s="17">
        <v>-0.39395999999999998</v>
      </c>
      <c r="L34" s="17">
        <v>213</v>
      </c>
      <c r="M34" s="17">
        <v>204.43100999999999</v>
      </c>
      <c r="N34" s="17">
        <v>204.43100999999999</v>
      </c>
      <c r="O34" s="17">
        <v>8.5689899999999994</v>
      </c>
      <c r="P34" s="17"/>
      <c r="Q34" s="17"/>
      <c r="R34" s="17"/>
      <c r="S34" s="17">
        <v>0</v>
      </c>
      <c r="T34" s="17"/>
      <c r="U34" s="17"/>
      <c r="V34" s="17"/>
      <c r="W34" s="17">
        <v>0</v>
      </c>
      <c r="X34" s="17">
        <v>89.8</v>
      </c>
      <c r="Y34" s="17">
        <v>91.867829999999998</v>
      </c>
      <c r="Z34" s="17">
        <v>91.867829999999998</v>
      </c>
      <c r="AA34" s="17">
        <v>-2.0678299999999998</v>
      </c>
      <c r="AB34" s="17">
        <v>240</v>
      </c>
      <c r="AC34" s="17">
        <v>242</v>
      </c>
      <c r="AD34" s="17">
        <v>242</v>
      </c>
      <c r="AE34" s="17">
        <v>-2</v>
      </c>
      <c r="AF34" s="17"/>
      <c r="AG34" s="17"/>
      <c r="AH34" s="17"/>
      <c r="AI34" s="17">
        <v>0</v>
      </c>
      <c r="AJ34" s="17">
        <v>0</v>
      </c>
      <c r="AK34" s="17"/>
      <c r="AL34" s="17"/>
      <c r="AM34" s="17">
        <v>0</v>
      </c>
      <c r="AN34" s="17">
        <v>142.6</v>
      </c>
      <c r="AO34" s="17">
        <v>162.42663999999999</v>
      </c>
      <c r="AP34" s="17">
        <v>163.15006</v>
      </c>
      <c r="AQ34" s="17">
        <v>-20.550059999999998</v>
      </c>
      <c r="AR34" s="17">
        <v>143</v>
      </c>
      <c r="AS34" s="17">
        <v>162.42663999999999</v>
      </c>
      <c r="AT34" s="17">
        <v>163.15006</v>
      </c>
      <c r="AU34" s="17">
        <v>-20.15006</v>
      </c>
      <c r="AV34" s="17">
        <v>143.1</v>
      </c>
      <c r="AW34" s="17">
        <v>162.42663999999999</v>
      </c>
      <c r="AX34" s="17">
        <v>163.15006</v>
      </c>
      <c r="AY34" s="17">
        <v>-20.050059999999998</v>
      </c>
      <c r="AZ34" s="17">
        <v>252.4</v>
      </c>
      <c r="BA34" s="17">
        <v>244.37161</v>
      </c>
      <c r="BB34" s="17">
        <v>245.46</v>
      </c>
      <c r="BC34" s="17">
        <v>6.94</v>
      </c>
      <c r="BD34" s="17">
        <v>201.4</v>
      </c>
      <c r="BE34" s="17">
        <v>207.24285</v>
      </c>
      <c r="BF34" s="17">
        <v>207.24285</v>
      </c>
      <c r="BG34" s="17">
        <v>-5.8428500000000003</v>
      </c>
      <c r="BH34" s="17">
        <v>107.6</v>
      </c>
      <c r="BI34" s="17">
        <v>103.93259999999999</v>
      </c>
      <c r="BJ34" s="17">
        <v>103.93259999999999</v>
      </c>
      <c r="BK34" s="17">
        <v>3.6674000000000002</v>
      </c>
      <c r="BL34" s="17">
        <v>548.1</v>
      </c>
      <c r="BM34" s="17">
        <v>566.08941000000004</v>
      </c>
      <c r="BN34" s="17">
        <v>566.08941000000004</v>
      </c>
      <c r="BO34" s="17">
        <v>-17.989409999999999</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163.30000000000001</v>
      </c>
      <c r="CK34" s="17">
        <v>164.06706</v>
      </c>
      <c r="CL34" s="17">
        <v>164.06706</v>
      </c>
      <c r="CM34" s="17">
        <v>-0.76705999999999996</v>
      </c>
      <c r="CN34" s="17">
        <v>7</v>
      </c>
      <c r="CO34" s="17">
        <v>7.3919600000000001</v>
      </c>
      <c r="CP34" s="17">
        <v>7.3919600000000001</v>
      </c>
      <c r="CQ34" s="17">
        <v>-0.39195999999999998</v>
      </c>
      <c r="CR34" s="17">
        <v>5.2</v>
      </c>
      <c r="CS34" s="17">
        <v>4.0575400000000004</v>
      </c>
      <c r="CT34" s="17">
        <v>4.0575400000000004</v>
      </c>
      <c r="CU34" s="17">
        <v>1.14246</v>
      </c>
      <c r="CV34" s="17">
        <v>21.6</v>
      </c>
      <c r="CW34" s="17">
        <v>22.410769999999999</v>
      </c>
      <c r="CX34" s="17"/>
      <c r="CY34" s="17">
        <v>21.6</v>
      </c>
      <c r="CZ34" s="17">
        <v>6.7</v>
      </c>
      <c r="DA34" s="17">
        <v>6.8787000000000003</v>
      </c>
      <c r="DB34" s="17">
        <v>6.8787000000000003</v>
      </c>
      <c r="DC34" s="17">
        <v>-0.1787</v>
      </c>
      <c r="DD34" s="17"/>
      <c r="DE34" s="17"/>
      <c r="DF34" s="17"/>
      <c r="DG34" s="17">
        <v>0</v>
      </c>
      <c r="DH34" s="17">
        <v>141.4</v>
      </c>
      <c r="DI34" s="17">
        <v>142.44412</v>
      </c>
      <c r="DJ34" s="17">
        <v>142.44412</v>
      </c>
      <c r="DK34" s="17">
        <v>-1.0441199999999999</v>
      </c>
      <c r="DL34" s="17"/>
      <c r="DM34" s="17"/>
      <c r="DN34" s="17"/>
      <c r="DO34" s="17">
        <v>0</v>
      </c>
      <c r="DP34" s="17"/>
      <c r="DQ34" s="17"/>
      <c r="DR34" s="17"/>
      <c r="DS34" s="17">
        <v>0</v>
      </c>
      <c r="DT34" s="17"/>
      <c r="DU34" s="17"/>
      <c r="DV34" s="17"/>
      <c r="DW34" s="17">
        <v>0</v>
      </c>
      <c r="DX34" s="17"/>
      <c r="DY34" s="17"/>
      <c r="DZ34" s="17"/>
      <c r="EA34" s="17">
        <v>0</v>
      </c>
      <c r="EB34" s="17">
        <v>110</v>
      </c>
      <c r="EC34" s="17">
        <v>112.46647</v>
      </c>
      <c r="ED34" s="17">
        <v>112.46647</v>
      </c>
      <c r="EE34" s="17">
        <v>-2.4664700000000002</v>
      </c>
      <c r="EF34" s="17">
        <v>218.9</v>
      </c>
      <c r="EG34" s="17">
        <v>220.69499999999999</v>
      </c>
      <c r="EH34" s="17">
        <v>220.69499999999999</v>
      </c>
      <c r="EI34" s="17">
        <v>-1.7949999999999999</v>
      </c>
      <c r="EJ34" s="17"/>
      <c r="EK34" s="17"/>
      <c r="EL34" s="17"/>
      <c r="EM34" s="17">
        <v>0</v>
      </c>
      <c r="EN34" s="17"/>
      <c r="EO34" s="17"/>
      <c r="EP34" s="17"/>
      <c r="EQ34" s="17">
        <v>0</v>
      </c>
      <c r="ER34" s="17"/>
      <c r="ES34" s="17"/>
      <c r="ET34" s="17"/>
      <c r="EU34" s="17">
        <v>0</v>
      </c>
      <c r="EV34" s="17">
        <v>6.5</v>
      </c>
      <c r="EW34" s="17">
        <v>6.39</v>
      </c>
      <c r="EX34" s="17">
        <v>6.39</v>
      </c>
      <c r="EY34" s="17">
        <v>0.11</v>
      </c>
      <c r="EZ34" s="17">
        <v>456.8</v>
      </c>
      <c r="FA34" s="17">
        <v>457.09426999999999</v>
      </c>
      <c r="FB34" s="17">
        <v>457.09426999999999</v>
      </c>
      <c r="FC34" s="17">
        <v>-0.29426999999999998</v>
      </c>
      <c r="FD34" s="17">
        <v>77</v>
      </c>
      <c r="FE34" s="17">
        <v>81.635570000000001</v>
      </c>
      <c r="FF34" s="17">
        <v>81.635570000000001</v>
      </c>
      <c r="FG34" s="17">
        <v>-4.6355700000000004</v>
      </c>
      <c r="FH34" s="17">
        <v>150.30000000000001</v>
      </c>
      <c r="FI34" s="17">
        <v>151.36251999999999</v>
      </c>
      <c r="FJ34" s="17">
        <v>151.36251999999999</v>
      </c>
      <c r="FK34" s="17">
        <v>-1.0625199999999999</v>
      </c>
      <c r="FL34" s="17">
        <v>42.1</v>
      </c>
      <c r="FM34" s="17">
        <v>41.8</v>
      </c>
      <c r="FN34" s="17">
        <v>41.8</v>
      </c>
      <c r="FO34" s="17">
        <v>0.3</v>
      </c>
      <c r="FP34" s="17">
        <v>18.399999999999999</v>
      </c>
      <c r="FQ34" s="17">
        <v>19.21088</v>
      </c>
      <c r="FR34" s="17">
        <v>19.21088</v>
      </c>
      <c r="FS34" s="17">
        <v>-0.81088000000000005</v>
      </c>
      <c r="FT34" s="17">
        <v>18.899999999999999</v>
      </c>
      <c r="FU34" s="17">
        <v>17.93975</v>
      </c>
      <c r="FV34" s="17">
        <v>18.46453</v>
      </c>
      <c r="FW34" s="17">
        <v>0.43547000000000002</v>
      </c>
      <c r="FX34" s="17">
        <v>89.4</v>
      </c>
      <c r="FY34" s="17">
        <v>87.773570000000007</v>
      </c>
      <c r="FZ34" s="17">
        <v>87.773570000000007</v>
      </c>
      <c r="GA34" s="17">
        <v>1.62643</v>
      </c>
      <c r="GB34" s="17"/>
      <c r="GC34" s="17"/>
      <c r="GD34" s="17"/>
      <c r="GE34" s="17">
        <v>0</v>
      </c>
      <c r="GF34" s="17"/>
      <c r="GG34" s="17"/>
      <c r="GH34" s="17"/>
      <c r="GI34" s="17">
        <v>0</v>
      </c>
      <c r="GJ34" s="17"/>
      <c r="GK34" s="17"/>
      <c r="GL34" s="17"/>
      <c r="GM34" s="17">
        <v>0</v>
      </c>
      <c r="GN34" s="17">
        <v>105.8</v>
      </c>
      <c r="GO34" s="17">
        <v>110.48202000000001</v>
      </c>
      <c r="GP34" s="17">
        <v>110.48202000000001</v>
      </c>
      <c r="GQ34" s="17">
        <v>-4.6820199999999996</v>
      </c>
      <c r="GR34" s="17">
        <v>29.4</v>
      </c>
      <c r="GS34" s="17">
        <v>47.082599999999999</v>
      </c>
      <c r="GT34" s="17">
        <v>47.082599999999999</v>
      </c>
      <c r="GU34" s="17">
        <v>-17.682600000000001</v>
      </c>
      <c r="GV34" s="17">
        <v>44.7</v>
      </c>
      <c r="GW34" s="17">
        <v>45.381999999999998</v>
      </c>
      <c r="GX34" s="17">
        <v>45.381999999999998</v>
      </c>
      <c r="GY34" s="17">
        <v>-0.68200000000000005</v>
      </c>
      <c r="GZ34" s="17">
        <v>4</v>
      </c>
      <c r="HA34" s="17"/>
      <c r="HB34" s="17"/>
      <c r="HC34" s="17">
        <v>4</v>
      </c>
      <c r="HD34" s="17">
        <v>33.9</v>
      </c>
      <c r="HE34" s="17">
        <v>32.99944</v>
      </c>
      <c r="HF34" s="17">
        <v>32.99944</v>
      </c>
      <c r="HG34" s="17">
        <v>0.90056000000000003</v>
      </c>
      <c r="HH34" s="17">
        <v>138.30000000000001</v>
      </c>
      <c r="HI34" s="17">
        <v>141.60910999999999</v>
      </c>
      <c r="HJ34" s="17">
        <v>174.55948000000001</v>
      </c>
      <c r="HK34" s="17">
        <v>-36.259480000000003</v>
      </c>
      <c r="HL34" s="17"/>
      <c r="HM34" s="17"/>
      <c r="HN34" s="17"/>
      <c r="HO34" s="17">
        <v>0</v>
      </c>
      <c r="HP34" s="17"/>
      <c r="HQ34" s="17"/>
      <c r="HR34" s="17"/>
      <c r="HS34" s="17">
        <v>0</v>
      </c>
      <c r="HT34" s="17">
        <v>12.9</v>
      </c>
      <c r="HU34" s="17">
        <v>4.6344000000000003</v>
      </c>
      <c r="HV34" s="17"/>
      <c r="HW34" s="17">
        <v>12.9</v>
      </c>
      <c r="HX34" s="17"/>
      <c r="HY34" s="17"/>
      <c r="HZ34" s="17"/>
      <c r="IA34" s="17">
        <v>0</v>
      </c>
      <c r="IB34" s="17"/>
      <c r="IC34" s="17"/>
      <c r="ID34" s="17"/>
      <c r="IE34" s="17">
        <v>0</v>
      </c>
      <c r="IF34" s="17">
        <v>43.9</v>
      </c>
      <c r="IG34" s="17">
        <v>45.265309999999999</v>
      </c>
      <c r="IH34" s="17">
        <v>45.265309999999999</v>
      </c>
      <c r="II34" s="17">
        <v>-1.36531</v>
      </c>
      <c r="IJ34" s="17"/>
      <c r="IK34" s="17"/>
      <c r="IL34" s="17"/>
      <c r="IM34" s="17">
        <v>0</v>
      </c>
      <c r="IN34" s="17"/>
      <c r="IO34" s="17"/>
      <c r="IP34" s="17"/>
      <c r="IQ34" s="17">
        <v>0</v>
      </c>
      <c r="IR34" s="17"/>
      <c r="IS34" s="17"/>
      <c r="IT34" s="17"/>
      <c r="IU34" s="17">
        <v>0</v>
      </c>
      <c r="IV34" s="17">
        <v>83.7</v>
      </c>
      <c r="IW34" s="17">
        <v>84.086690000000004</v>
      </c>
      <c r="IX34" s="17">
        <v>132.83837</v>
      </c>
      <c r="IY34" s="17">
        <v>-49.138370000000002</v>
      </c>
      <c r="IZ34" s="17">
        <v>165.9</v>
      </c>
      <c r="JA34" s="17"/>
      <c r="JB34" s="17"/>
      <c r="JC34" s="17">
        <v>165.9</v>
      </c>
      <c r="JD34" s="17">
        <v>63.7</v>
      </c>
      <c r="JE34" s="17"/>
      <c r="JF34" s="17"/>
      <c r="JG34" s="17">
        <v>63.7</v>
      </c>
      <c r="JH34" s="17">
        <v>196.9</v>
      </c>
      <c r="JI34" s="17">
        <v>202.72200000000001</v>
      </c>
      <c r="JJ34" s="17">
        <v>202.72200000000001</v>
      </c>
      <c r="JK34" s="17">
        <v>-5.8220000000000001</v>
      </c>
      <c r="JL34" s="17"/>
      <c r="JM34" s="17"/>
      <c r="JN34" s="17"/>
      <c r="JO34" s="17">
        <v>0</v>
      </c>
      <c r="JP34" s="17">
        <v>71.900000000000006</v>
      </c>
      <c r="JQ34" s="17">
        <v>68.439639999999997</v>
      </c>
      <c r="JR34" s="17">
        <v>73.590999999999994</v>
      </c>
      <c r="JS34" s="17">
        <v>-1.6910000000000001</v>
      </c>
      <c r="JT34" s="17">
        <v>34.6</v>
      </c>
      <c r="JU34" s="17">
        <v>34.322580000000002</v>
      </c>
      <c r="JV34" s="17">
        <v>36.905999999999999</v>
      </c>
      <c r="JW34" s="17">
        <v>-2.306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2.1</v>
      </c>
      <c r="KW34" s="17">
        <v>4.7853599999999998</v>
      </c>
      <c r="KX34" s="17">
        <v>4.7853599999999998</v>
      </c>
      <c r="KY34" s="17">
        <v>-2.6853600000000002</v>
      </c>
      <c r="KZ34" s="17">
        <v>141.5</v>
      </c>
      <c r="LA34" s="17">
        <v>20.59732</v>
      </c>
      <c r="LB34" s="17">
        <v>131.84631999999999</v>
      </c>
      <c r="LC34" s="17">
        <v>9.6536799999999996</v>
      </c>
      <c r="LD34" s="17">
        <v>96.8</v>
      </c>
      <c r="LE34" s="17">
        <v>108.13</v>
      </c>
      <c r="LF34" s="17">
        <v>123.87406</v>
      </c>
      <c r="LG34" s="17">
        <v>-27.074059999999999</v>
      </c>
      <c r="LH34" s="17">
        <v>65.3</v>
      </c>
      <c r="LI34" s="17">
        <v>67.199219999999997</v>
      </c>
      <c r="LJ34" s="17">
        <v>67.199219999999997</v>
      </c>
      <c r="LK34" s="17">
        <v>-1.8992199999999999</v>
      </c>
      <c r="LL34" s="17">
        <v>76</v>
      </c>
      <c r="LM34" s="17">
        <v>78.567999999999998</v>
      </c>
      <c r="LN34" s="17">
        <v>78.567999999999998</v>
      </c>
      <c r="LO34" s="17">
        <v>-2.5680000000000001</v>
      </c>
      <c r="LP34" s="17">
        <v>29.7</v>
      </c>
      <c r="LQ34" s="17">
        <v>29.980560000000001</v>
      </c>
      <c r="LR34" s="17">
        <v>29.980560000000001</v>
      </c>
      <c r="LS34" s="17">
        <v>-0.28055999999999998</v>
      </c>
      <c r="LT34" s="17"/>
      <c r="LU34" s="17"/>
      <c r="LV34" s="17"/>
      <c r="LW34" s="17">
        <v>0</v>
      </c>
      <c r="LX34" s="17">
        <v>0</v>
      </c>
      <c r="LY34" s="17"/>
      <c r="LZ34" s="17"/>
      <c r="MA34" s="17">
        <v>0</v>
      </c>
      <c r="MB34" s="17">
        <v>0</v>
      </c>
      <c r="MC34" s="17"/>
      <c r="MD34" s="17"/>
      <c r="ME34" s="17">
        <v>0</v>
      </c>
      <c r="MF34" s="17">
        <v>138.80000000000001</v>
      </c>
      <c r="MG34" s="17">
        <v>152.22371000000001</v>
      </c>
      <c r="MH34" s="17">
        <v>152.22371000000001</v>
      </c>
      <c r="MI34" s="17">
        <v>-13.42371</v>
      </c>
      <c r="MJ34" s="17">
        <v>138.5</v>
      </c>
      <c r="MK34" s="17">
        <v>152.22371000000001</v>
      </c>
      <c r="ML34" s="17">
        <v>152.22371000000001</v>
      </c>
      <c r="MM34" s="17">
        <v>-13.723710000000001</v>
      </c>
      <c r="MN34" s="17">
        <v>145.30000000000001</v>
      </c>
      <c r="MO34" s="17">
        <v>152.68082999999999</v>
      </c>
      <c r="MP34" s="17">
        <v>152.68082999999999</v>
      </c>
      <c r="MQ34" s="17">
        <v>-7.3808299999999996</v>
      </c>
      <c r="MR34" s="17">
        <v>103.3</v>
      </c>
      <c r="MS34" s="17"/>
      <c r="MT34" s="17"/>
      <c r="MU34" s="17">
        <v>103.3</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77</v>
      </c>
      <c r="NQ34" s="17">
        <v>73.48</v>
      </c>
      <c r="NR34" s="17">
        <v>73.48</v>
      </c>
      <c r="NS34" s="17">
        <v>3.52</v>
      </c>
      <c r="NT34" s="17">
        <v>7</v>
      </c>
      <c r="NU34" s="17">
        <v>4.07721</v>
      </c>
      <c r="NV34" s="17">
        <v>4.07721</v>
      </c>
      <c r="NW34" s="17">
        <v>2.92279</v>
      </c>
      <c r="NX34" s="17">
        <v>4.5</v>
      </c>
      <c r="NY34" s="17">
        <v>4.2773700000000003</v>
      </c>
      <c r="NZ34" s="17">
        <v>4.2773700000000003</v>
      </c>
      <c r="OA34" s="17">
        <v>0.22262999999999999</v>
      </c>
      <c r="OB34" s="17">
        <v>14.5</v>
      </c>
      <c r="OC34" s="17">
        <v>16.99708</v>
      </c>
      <c r="OD34" s="17">
        <v>17.492709999999999</v>
      </c>
      <c r="OE34" s="17">
        <v>-2.9927100000000002</v>
      </c>
      <c r="OF34" s="17">
        <v>0.8</v>
      </c>
      <c r="OG34" s="17"/>
      <c r="OH34" s="17">
        <v>0.77</v>
      </c>
      <c r="OI34" s="17">
        <v>0.03</v>
      </c>
      <c r="OJ34" s="17">
        <v>65.400000000000006</v>
      </c>
      <c r="OK34" s="17">
        <v>65.400000000000006</v>
      </c>
      <c r="OL34" s="17">
        <v>66.643000000000001</v>
      </c>
      <c r="OM34" s="17">
        <v>-1.2430000000000001</v>
      </c>
      <c r="ON34" s="17">
        <v>64.7</v>
      </c>
      <c r="OO34" s="17"/>
      <c r="OP34" s="17">
        <v>69.869</v>
      </c>
      <c r="OQ34" s="17">
        <v>-5.1689999999999996</v>
      </c>
      <c r="OR34" s="17">
        <v>0</v>
      </c>
      <c r="OS34" s="17">
        <v>10.41</v>
      </c>
      <c r="OT34" s="17">
        <v>10.413</v>
      </c>
      <c r="OU34" s="17">
        <v>-10.413</v>
      </c>
      <c r="OV34" s="17">
        <v>0.1</v>
      </c>
      <c r="OW34" s="17"/>
      <c r="OX34" s="17">
        <v>0.4</v>
      </c>
      <c r="OY34" s="17">
        <v>-0.3</v>
      </c>
      <c r="OZ34" s="17">
        <v>20.2</v>
      </c>
      <c r="PA34" s="17">
        <v>19.436350000000001</v>
      </c>
      <c r="PB34" s="17">
        <v>19.436350000000001</v>
      </c>
      <c r="PC34" s="17">
        <v>0.76365000000000005</v>
      </c>
      <c r="PD34" s="17">
        <v>9.9</v>
      </c>
      <c r="PE34" s="17">
        <v>9.9830000000000005</v>
      </c>
      <c r="PF34" s="17">
        <v>9.9830000000000005</v>
      </c>
      <c r="PG34" s="17">
        <v>-8.3000000000000004E-2</v>
      </c>
      <c r="PH34" s="17">
        <v>5.4</v>
      </c>
      <c r="PI34" s="17">
        <v>5.67</v>
      </c>
      <c r="PJ34" s="17">
        <v>5.67</v>
      </c>
      <c r="PK34" s="17">
        <v>-0.27</v>
      </c>
      <c r="PL34" s="17">
        <v>172.9</v>
      </c>
      <c r="PM34" s="17"/>
      <c r="PN34" s="17">
        <v>204</v>
      </c>
      <c r="PO34" s="17">
        <v>-31.1</v>
      </c>
      <c r="PP34" s="17"/>
      <c r="PQ34" s="17"/>
      <c r="PR34" s="17"/>
      <c r="PS34" s="17">
        <v>0</v>
      </c>
      <c r="PT34" s="17">
        <v>2.2000000000000002</v>
      </c>
      <c r="PU34" s="17">
        <v>2</v>
      </c>
      <c r="PV34" s="17">
        <v>2</v>
      </c>
      <c r="PW34" s="17">
        <v>0.2</v>
      </c>
      <c r="PX34" s="17">
        <v>1.8</v>
      </c>
      <c r="PY34" s="17">
        <v>1.78</v>
      </c>
      <c r="PZ34" s="17">
        <v>1.78</v>
      </c>
      <c r="QA34" s="17">
        <v>0.02</v>
      </c>
      <c r="QB34" s="17">
        <v>5</v>
      </c>
      <c r="QC34" s="17">
        <v>4.9000000000000004</v>
      </c>
      <c r="QD34" s="17">
        <v>4.9000000000000004</v>
      </c>
      <c r="QE34" s="17">
        <v>0.1</v>
      </c>
      <c r="QF34" s="17">
        <v>20</v>
      </c>
      <c r="QG34" s="17">
        <v>20.274049999999999</v>
      </c>
      <c r="QH34" s="17">
        <v>20.274049999999999</v>
      </c>
      <c r="QI34" s="17">
        <v>-0.27405000000000002</v>
      </c>
      <c r="QJ34" s="17">
        <v>20</v>
      </c>
      <c r="QK34" s="17">
        <v>18.892130000000002</v>
      </c>
      <c r="QL34" s="17">
        <v>19.436350000000001</v>
      </c>
      <c r="QM34" s="17">
        <v>0.56364999999999998</v>
      </c>
      <c r="QN34" s="17">
        <v>18.7</v>
      </c>
      <c r="QO34" s="17">
        <v>17.006799999999998</v>
      </c>
      <c r="QP34" s="17">
        <v>17.492709999999999</v>
      </c>
      <c r="QQ34" s="17">
        <v>1.20729</v>
      </c>
      <c r="QR34" s="17">
        <v>3.4</v>
      </c>
      <c r="QS34" s="17">
        <v>2.7</v>
      </c>
      <c r="QT34" s="17">
        <v>2.7</v>
      </c>
      <c r="QU34" s="17">
        <v>0.7</v>
      </c>
      <c r="QV34" s="17">
        <v>18.399999999999999</v>
      </c>
      <c r="QW34" s="17">
        <v>17.376090000000001</v>
      </c>
      <c r="QX34" s="17">
        <v>17.881440000000001</v>
      </c>
      <c r="QY34" s="17">
        <v>0.51856000000000002</v>
      </c>
      <c r="QZ34" s="17">
        <v>13.8</v>
      </c>
      <c r="RA34" s="17"/>
      <c r="RB34" s="17">
        <v>13.9</v>
      </c>
      <c r="RC34" s="17">
        <v>-0.1</v>
      </c>
      <c r="RD34" s="17">
        <v>16.399999999999999</v>
      </c>
      <c r="RE34" s="17"/>
      <c r="RF34" s="17">
        <v>16.596</v>
      </c>
      <c r="RG34" s="17">
        <v>-0.19600000000000001</v>
      </c>
      <c r="RH34" s="17">
        <v>12.5</v>
      </c>
      <c r="RI34" s="17">
        <v>13.09</v>
      </c>
      <c r="RJ34" s="17">
        <v>13.086</v>
      </c>
      <c r="RK34" s="17">
        <v>-0.58599999999999997</v>
      </c>
      <c r="RL34" s="17">
        <v>47.5</v>
      </c>
      <c r="RM34" s="17">
        <v>57.3</v>
      </c>
      <c r="RN34" s="17">
        <v>46.500999999999998</v>
      </c>
      <c r="RO34" s="17">
        <v>0.999</v>
      </c>
      <c r="RP34" s="17">
        <v>16.399999999999999</v>
      </c>
      <c r="RQ34" s="17"/>
      <c r="RR34" s="17">
        <v>17.196000000000002</v>
      </c>
      <c r="RS34" s="17">
        <v>-0.79600000000000004</v>
      </c>
      <c r="RT34" s="17">
        <v>3.4</v>
      </c>
      <c r="RU34" s="17">
        <v>3.51</v>
      </c>
      <c r="RV34" s="17">
        <v>3.5009999999999999</v>
      </c>
      <c r="RW34" s="17">
        <v>-0.10100000000000001</v>
      </c>
      <c r="RX34" s="17">
        <v>7</v>
      </c>
      <c r="RY34" s="17">
        <v>5.2572700000000001</v>
      </c>
      <c r="RZ34" s="17">
        <v>5.03634</v>
      </c>
      <c r="SA34" s="17">
        <v>1.96366</v>
      </c>
      <c r="SB34" s="17">
        <v>2.5</v>
      </c>
      <c r="SC34" s="17">
        <v>2</v>
      </c>
      <c r="SD34" s="17">
        <v>2</v>
      </c>
      <c r="SE34" s="17">
        <v>0.5</v>
      </c>
      <c r="SF34" s="17">
        <v>0.3</v>
      </c>
      <c r="SG34" s="17">
        <v>0.4</v>
      </c>
      <c r="SH34" s="17">
        <v>0.4</v>
      </c>
      <c r="SI34" s="17">
        <v>-0.1</v>
      </c>
      <c r="SJ34" s="17">
        <v>0.3</v>
      </c>
      <c r="SK34" s="17"/>
      <c r="SL34" s="17">
        <v>0.30199999999999999</v>
      </c>
      <c r="SM34" s="17">
        <v>-2E-3</v>
      </c>
      <c r="SN34" s="17">
        <v>19.8</v>
      </c>
      <c r="SO34" s="17">
        <v>18.62002</v>
      </c>
      <c r="SP34" s="17">
        <v>19.1448</v>
      </c>
      <c r="SQ34" s="17">
        <v>0.6552</v>
      </c>
      <c r="SR34" s="17">
        <v>6.7</v>
      </c>
      <c r="SS34" s="17">
        <v>10.76774</v>
      </c>
      <c r="ST34" s="17">
        <v>11.078720000000001</v>
      </c>
      <c r="SU34" s="17">
        <v>-4.3787200000000004</v>
      </c>
      <c r="SV34" s="17">
        <v>20.100000000000001</v>
      </c>
      <c r="SW34" s="17">
        <v>18.892130000000002</v>
      </c>
      <c r="SX34" s="17">
        <v>19.436350000000001</v>
      </c>
      <c r="SY34" s="17">
        <v>0.66364999999999996</v>
      </c>
      <c r="SZ34" s="17">
        <v>20.2</v>
      </c>
      <c r="TA34" s="17">
        <v>18.892130000000002</v>
      </c>
      <c r="TB34" s="17">
        <v>19.436350000000001</v>
      </c>
      <c r="TC34" s="17">
        <v>0.76365000000000005</v>
      </c>
      <c r="TD34" s="17">
        <v>7</v>
      </c>
      <c r="TE34" s="17">
        <v>8.82</v>
      </c>
      <c r="TF34" s="17">
        <v>8.8190000000000008</v>
      </c>
      <c r="TG34" s="17">
        <v>-1.819</v>
      </c>
      <c r="TH34" s="17">
        <v>13.6</v>
      </c>
      <c r="TI34" s="17">
        <v>36.200000000000003</v>
      </c>
      <c r="TJ34" s="17">
        <v>29.638999999999999</v>
      </c>
      <c r="TK34" s="17">
        <v>-16.039000000000001</v>
      </c>
      <c r="TL34" s="17">
        <v>18.600000000000001</v>
      </c>
      <c r="TM34" s="17"/>
      <c r="TN34" s="17">
        <v>16.859000000000002</v>
      </c>
      <c r="TO34" s="17">
        <v>1.7410000000000001</v>
      </c>
      <c r="TP34" s="17">
        <v>50.9</v>
      </c>
      <c r="TQ34" s="17">
        <v>51.2</v>
      </c>
      <c r="TR34" s="17">
        <v>45.487000000000002</v>
      </c>
      <c r="TS34" s="17">
        <v>5.4130000000000003</v>
      </c>
      <c r="TT34" s="17">
        <v>85.9</v>
      </c>
      <c r="TU34" s="17">
        <v>58.6</v>
      </c>
      <c r="TV34" s="17">
        <v>52.823</v>
      </c>
      <c r="TW34" s="17">
        <v>33.076999999999998</v>
      </c>
      <c r="TX34" s="17">
        <v>9.6</v>
      </c>
      <c r="TY34" s="17">
        <v>7.3</v>
      </c>
      <c r="TZ34" s="17">
        <v>2.2999999999999998</v>
      </c>
      <c r="UA34" s="17">
        <v>7.3</v>
      </c>
      <c r="UB34" s="17">
        <v>7.9</v>
      </c>
      <c r="UC34" s="17">
        <v>5</v>
      </c>
      <c r="UD34" s="17">
        <v>2.8690000000000002</v>
      </c>
      <c r="UE34" s="17">
        <v>5.0309999999999997</v>
      </c>
      <c r="UF34" s="17">
        <v>0</v>
      </c>
      <c r="UG34" s="17"/>
      <c r="UH34" s="17">
        <v>36.020000000000003</v>
      </c>
      <c r="UI34" s="17">
        <v>-36.020000000000003</v>
      </c>
      <c r="UJ34" s="17">
        <v>17.2</v>
      </c>
      <c r="UK34" s="17">
        <v>18.892130000000002</v>
      </c>
      <c r="UL34" s="17">
        <v>19.436350000000001</v>
      </c>
      <c r="UM34" s="17">
        <v>-2.2363499999999998</v>
      </c>
      <c r="UN34" s="17">
        <v>5.6</v>
      </c>
      <c r="UO34" s="17">
        <v>8</v>
      </c>
      <c r="UP34" s="17">
        <v>8</v>
      </c>
      <c r="UQ34" s="17">
        <v>-2.4</v>
      </c>
      <c r="UR34" s="17">
        <v>7.3</v>
      </c>
      <c r="US34" s="17"/>
      <c r="UT34" s="17"/>
      <c r="UU34" s="17">
        <v>7.3</v>
      </c>
      <c r="UV34" s="17">
        <v>20.399999999999999</v>
      </c>
      <c r="UW34" s="17">
        <v>18.892130000000002</v>
      </c>
      <c r="UX34" s="17">
        <v>19.436350000000001</v>
      </c>
      <c r="UY34" s="17">
        <v>0.96365000000000001</v>
      </c>
      <c r="UZ34" s="17">
        <v>20.399999999999999</v>
      </c>
      <c r="VA34" s="17">
        <v>18.892130000000002</v>
      </c>
      <c r="VB34" s="17">
        <v>19.436350000000001</v>
      </c>
      <c r="VC34" s="17">
        <v>0.96365000000000001</v>
      </c>
      <c r="VD34" s="17">
        <v>20</v>
      </c>
      <c r="VE34" s="17">
        <v>18.892130000000002</v>
      </c>
      <c r="VF34" s="17">
        <v>19.436350000000001</v>
      </c>
      <c r="VG34" s="17">
        <v>0.56364999999999998</v>
      </c>
      <c r="VH34" s="17">
        <v>9.8000000000000007</v>
      </c>
      <c r="VI34" s="17">
        <v>9.9600000000000009</v>
      </c>
      <c r="VJ34" s="17">
        <v>9.9629999999999992</v>
      </c>
      <c r="VK34" s="17">
        <v>-0.16300000000000001</v>
      </c>
      <c r="VL34" s="17">
        <v>218.5</v>
      </c>
      <c r="VM34" s="17"/>
      <c r="VN34" s="17">
        <v>207.98400000000001</v>
      </c>
      <c r="VO34" s="17">
        <v>10.516</v>
      </c>
      <c r="VP34" s="17">
        <v>12.4</v>
      </c>
      <c r="VQ34" s="17"/>
      <c r="VR34" s="17">
        <v>17.181000000000001</v>
      </c>
      <c r="VS34" s="17">
        <v>-4.7809999999999997</v>
      </c>
      <c r="VT34" s="17">
        <v>38.200000000000003</v>
      </c>
      <c r="VU34" s="17"/>
      <c r="VV34" s="17">
        <v>85.222999999999999</v>
      </c>
      <c r="VW34" s="17">
        <v>-47.023000000000003</v>
      </c>
      <c r="VX34" s="17">
        <v>0.6</v>
      </c>
      <c r="VY34" s="17">
        <v>0.6</v>
      </c>
      <c r="VZ34" s="17">
        <v>0.6</v>
      </c>
      <c r="WA34" s="17">
        <v>0</v>
      </c>
      <c r="WB34" s="17">
        <v>16.2</v>
      </c>
      <c r="WC34" s="17">
        <v>85.6</v>
      </c>
      <c r="WD34" s="17">
        <v>69.376999999999995</v>
      </c>
      <c r="WE34" s="17">
        <v>-53.177</v>
      </c>
      <c r="WF34" s="17">
        <v>63.1</v>
      </c>
      <c r="WG34" s="17">
        <v>67.2</v>
      </c>
      <c r="WH34" s="17">
        <v>75.822999999999993</v>
      </c>
      <c r="WI34" s="17">
        <v>-12.723000000000001</v>
      </c>
      <c r="WJ34" s="17">
        <v>36.4</v>
      </c>
      <c r="WK34" s="17"/>
      <c r="WL34" s="17">
        <v>75.796999999999997</v>
      </c>
      <c r="WM34" s="17">
        <v>-39.396999999999998</v>
      </c>
      <c r="WN34" s="17">
        <v>3.1</v>
      </c>
      <c r="WO34" s="17">
        <v>4.2</v>
      </c>
      <c r="WP34" s="17">
        <v>4.2</v>
      </c>
      <c r="WQ34" s="17">
        <v>-1.1000000000000001</v>
      </c>
      <c r="WR34" s="17">
        <v>2.1</v>
      </c>
      <c r="WS34" s="17">
        <v>1.2</v>
      </c>
      <c r="WT34" s="17">
        <v>1.2</v>
      </c>
      <c r="WU34" s="17">
        <v>0.9</v>
      </c>
      <c r="WV34" s="17">
        <v>2.2000000000000002</v>
      </c>
      <c r="WW34" s="17">
        <v>2.4</v>
      </c>
      <c r="WX34" s="17">
        <v>2.4</v>
      </c>
      <c r="WY34" s="17">
        <v>-0.2</v>
      </c>
      <c r="WZ34" s="17">
        <v>0</v>
      </c>
      <c r="XA34" s="17"/>
      <c r="XB34" s="17"/>
      <c r="XC34" s="17">
        <v>0</v>
      </c>
      <c r="XD34" s="17">
        <v>10.7</v>
      </c>
      <c r="XE34" s="17"/>
      <c r="XF34" s="17">
        <v>11.573</v>
      </c>
      <c r="XG34" s="17">
        <v>-0.873</v>
      </c>
      <c r="XH34" s="17">
        <v>8</v>
      </c>
      <c r="XI34" s="17">
        <v>8.1999999999999993</v>
      </c>
      <c r="XJ34" s="17">
        <v>8.1999999999999993</v>
      </c>
      <c r="XK34" s="17">
        <v>-0.2</v>
      </c>
      <c r="XL34" s="17">
        <v>20.100000000000001</v>
      </c>
      <c r="XM34" s="17">
        <v>18.697759999999999</v>
      </c>
      <c r="XN34" s="17">
        <v>19.241980000000002</v>
      </c>
      <c r="XO34" s="17">
        <v>0.85802</v>
      </c>
      <c r="XP34" s="17">
        <v>20</v>
      </c>
      <c r="XQ34" s="17">
        <v>18.697759999999999</v>
      </c>
      <c r="XR34" s="17">
        <v>19.241980000000002</v>
      </c>
      <c r="XS34" s="17">
        <v>0.75802000000000003</v>
      </c>
      <c r="XT34" s="17">
        <v>8.3000000000000007</v>
      </c>
      <c r="XU34" s="17">
        <v>10.7</v>
      </c>
      <c r="XV34" s="17">
        <v>10.7</v>
      </c>
      <c r="XW34" s="17">
        <v>-2.4</v>
      </c>
      <c r="XX34" s="17">
        <v>27.1</v>
      </c>
      <c r="XY34" s="17">
        <v>29.5</v>
      </c>
      <c r="XZ34" s="17">
        <v>29.5</v>
      </c>
      <c r="YA34" s="17">
        <v>-2.4</v>
      </c>
      <c r="YB34" s="17">
        <v>33.9</v>
      </c>
      <c r="YC34" s="17">
        <v>29.5</v>
      </c>
      <c r="YD34" s="17">
        <v>29.5</v>
      </c>
      <c r="YE34" s="17">
        <v>4.4000000000000004</v>
      </c>
      <c r="YF34" s="17">
        <v>16</v>
      </c>
      <c r="YG34" s="17">
        <v>14</v>
      </c>
      <c r="YH34" s="17">
        <v>14</v>
      </c>
      <c r="YI34" s="17">
        <v>2</v>
      </c>
      <c r="YJ34" s="17">
        <v>13.6</v>
      </c>
      <c r="YK34" s="17">
        <v>19.53</v>
      </c>
      <c r="YL34" s="17">
        <v>19.526</v>
      </c>
      <c r="YM34" s="17">
        <v>-5.9260000000000002</v>
      </c>
      <c r="YN34" s="17">
        <v>7.5</v>
      </c>
      <c r="YO34" s="17">
        <v>7.85</v>
      </c>
      <c r="YP34" s="17">
        <v>7.85</v>
      </c>
      <c r="YQ34" s="17">
        <v>-0.35</v>
      </c>
      <c r="YR34" s="17">
        <v>11.2</v>
      </c>
      <c r="YS34" s="17">
        <v>11</v>
      </c>
      <c r="YT34" s="17">
        <v>11</v>
      </c>
      <c r="YU34" s="17">
        <v>0.2</v>
      </c>
      <c r="YV34" s="17">
        <v>21.5</v>
      </c>
      <c r="YW34" s="17">
        <v>22</v>
      </c>
      <c r="YX34" s="17">
        <v>22</v>
      </c>
      <c r="YY34" s="17">
        <v>-0.5</v>
      </c>
    </row>
    <row r="35" spans="1:675" ht="24" customHeight="1" x14ac:dyDescent="0.3">
      <c r="A35" s="1"/>
      <c r="B35" s="16" t="s">
        <v>106</v>
      </c>
      <c r="C35" s="16" t="s">
        <v>817</v>
      </c>
      <c r="D35" s="17">
        <v>201.9</v>
      </c>
      <c r="E35" s="17">
        <v>203.40136000000001</v>
      </c>
      <c r="F35" s="17">
        <v>203.40136000000001</v>
      </c>
      <c r="G35" s="17">
        <v>-1.50136</v>
      </c>
      <c r="H35" s="17">
        <v>630.4</v>
      </c>
      <c r="I35" s="17">
        <v>627.79395999999997</v>
      </c>
      <c r="J35" s="17">
        <v>627.79395999999997</v>
      </c>
      <c r="K35" s="17">
        <v>2.6060400000000001</v>
      </c>
      <c r="L35" s="17">
        <v>213.4</v>
      </c>
      <c r="M35" s="17">
        <v>204.43100999999999</v>
      </c>
      <c r="N35" s="17">
        <v>204.43100999999999</v>
      </c>
      <c r="O35" s="17">
        <v>8.9689899999999998</v>
      </c>
      <c r="P35" s="17"/>
      <c r="Q35" s="17"/>
      <c r="R35" s="17"/>
      <c r="S35" s="17">
        <v>0</v>
      </c>
      <c r="T35" s="17"/>
      <c r="U35" s="17"/>
      <c r="V35" s="17"/>
      <c r="W35" s="17">
        <v>0</v>
      </c>
      <c r="X35" s="17">
        <v>89.7</v>
      </c>
      <c r="Y35" s="17">
        <v>91.867829999999998</v>
      </c>
      <c r="Z35" s="17">
        <v>91.867829999999998</v>
      </c>
      <c r="AA35" s="17">
        <v>-2.1678299999999999</v>
      </c>
      <c r="AB35" s="17">
        <v>240.4</v>
      </c>
      <c r="AC35" s="17">
        <v>242</v>
      </c>
      <c r="AD35" s="17">
        <v>242</v>
      </c>
      <c r="AE35" s="17">
        <v>-1.6</v>
      </c>
      <c r="AF35" s="17"/>
      <c r="AG35" s="17"/>
      <c r="AH35" s="17"/>
      <c r="AI35" s="17">
        <v>0</v>
      </c>
      <c r="AJ35" s="17">
        <v>0</v>
      </c>
      <c r="AK35" s="17"/>
      <c r="AL35" s="17"/>
      <c r="AM35" s="17">
        <v>0</v>
      </c>
      <c r="AN35" s="17">
        <v>141.80000000000001</v>
      </c>
      <c r="AO35" s="17">
        <v>162.42663999999999</v>
      </c>
      <c r="AP35" s="17">
        <v>169.02816999999999</v>
      </c>
      <c r="AQ35" s="17">
        <v>-27.228169999999999</v>
      </c>
      <c r="AR35" s="17">
        <v>141.4</v>
      </c>
      <c r="AS35" s="17">
        <v>162.42663999999999</v>
      </c>
      <c r="AT35" s="17">
        <v>169.02816999999999</v>
      </c>
      <c r="AU35" s="17">
        <v>-27.628170000000001</v>
      </c>
      <c r="AV35" s="17">
        <v>140.9</v>
      </c>
      <c r="AW35" s="17">
        <v>162.42663999999999</v>
      </c>
      <c r="AX35" s="17">
        <v>169.02816999999999</v>
      </c>
      <c r="AY35" s="17">
        <v>-28.128170000000001</v>
      </c>
      <c r="AZ35" s="17">
        <v>245.2</v>
      </c>
      <c r="BA35" s="17">
        <v>244.37161</v>
      </c>
      <c r="BB35" s="17">
        <v>254.30365</v>
      </c>
      <c r="BC35" s="17">
        <v>-9.10365</v>
      </c>
      <c r="BD35" s="17">
        <v>200.8</v>
      </c>
      <c r="BE35" s="17">
        <v>207.24285</v>
      </c>
      <c r="BF35" s="17">
        <v>207.24285</v>
      </c>
      <c r="BG35" s="17">
        <v>-6.44285</v>
      </c>
      <c r="BH35" s="17">
        <v>107.1</v>
      </c>
      <c r="BI35" s="17">
        <v>103.93259999999999</v>
      </c>
      <c r="BJ35" s="17">
        <v>103.93259999999999</v>
      </c>
      <c r="BK35" s="17">
        <v>3.1674000000000002</v>
      </c>
      <c r="BL35" s="17">
        <v>554.1</v>
      </c>
      <c r="BM35" s="17">
        <v>566.08941000000004</v>
      </c>
      <c r="BN35" s="17">
        <v>566.08941000000004</v>
      </c>
      <c r="BO35" s="17">
        <v>-11.989409999999999</v>
      </c>
      <c r="BP35" s="17">
        <v>10.199999999999999</v>
      </c>
      <c r="BQ35" s="17">
        <v>10.52094</v>
      </c>
      <c r="BR35" s="17">
        <v>10.52094</v>
      </c>
      <c r="BS35" s="17">
        <v>-0.32094</v>
      </c>
      <c r="BT35" s="17"/>
      <c r="BU35" s="17"/>
      <c r="BV35" s="17"/>
      <c r="BW35" s="17">
        <v>0</v>
      </c>
      <c r="BX35" s="17"/>
      <c r="BY35" s="17"/>
      <c r="BZ35" s="17"/>
      <c r="CA35" s="17">
        <v>0</v>
      </c>
      <c r="CB35" s="17"/>
      <c r="CC35" s="17"/>
      <c r="CD35" s="17"/>
      <c r="CE35" s="17">
        <v>0</v>
      </c>
      <c r="CF35" s="17"/>
      <c r="CG35" s="17"/>
      <c r="CH35" s="17"/>
      <c r="CI35" s="17">
        <v>0</v>
      </c>
      <c r="CJ35" s="17">
        <v>166.7</v>
      </c>
      <c r="CK35" s="17">
        <v>164.06706</v>
      </c>
      <c r="CL35" s="17">
        <v>164.06706</v>
      </c>
      <c r="CM35" s="17">
        <v>2.6329400000000001</v>
      </c>
      <c r="CN35" s="17">
        <v>9.3000000000000007</v>
      </c>
      <c r="CO35" s="17">
        <v>7.3919600000000001</v>
      </c>
      <c r="CP35" s="17">
        <v>7.3919600000000001</v>
      </c>
      <c r="CQ35" s="17">
        <v>1.90804</v>
      </c>
      <c r="CR35" s="17">
        <v>5.5</v>
      </c>
      <c r="CS35" s="17">
        <v>4.0575400000000004</v>
      </c>
      <c r="CT35" s="17">
        <v>4.0575400000000004</v>
      </c>
      <c r="CU35" s="17">
        <v>1.4424600000000001</v>
      </c>
      <c r="CV35" s="17">
        <v>20.9</v>
      </c>
      <c r="CW35" s="17">
        <v>22.410769999999999</v>
      </c>
      <c r="CX35" s="17"/>
      <c r="CY35" s="17">
        <v>20.9</v>
      </c>
      <c r="CZ35" s="17">
        <v>4.9000000000000004</v>
      </c>
      <c r="DA35" s="17">
        <v>6.8787000000000003</v>
      </c>
      <c r="DB35" s="17">
        <v>6.8787000000000003</v>
      </c>
      <c r="DC35" s="17">
        <v>-1.9786999999999999</v>
      </c>
      <c r="DD35" s="17"/>
      <c r="DE35" s="17"/>
      <c r="DF35" s="17"/>
      <c r="DG35" s="17">
        <v>0</v>
      </c>
      <c r="DH35" s="17">
        <v>141.80000000000001</v>
      </c>
      <c r="DI35" s="17">
        <v>142.44412</v>
      </c>
      <c r="DJ35" s="17">
        <v>142.44412</v>
      </c>
      <c r="DK35" s="17">
        <v>-0.64412000000000003</v>
      </c>
      <c r="DL35" s="17"/>
      <c r="DM35" s="17"/>
      <c r="DN35" s="17"/>
      <c r="DO35" s="17">
        <v>0</v>
      </c>
      <c r="DP35" s="17"/>
      <c r="DQ35" s="17"/>
      <c r="DR35" s="17"/>
      <c r="DS35" s="17">
        <v>0</v>
      </c>
      <c r="DT35" s="17"/>
      <c r="DU35" s="17"/>
      <c r="DV35" s="17"/>
      <c r="DW35" s="17">
        <v>0</v>
      </c>
      <c r="DX35" s="17"/>
      <c r="DY35" s="17"/>
      <c r="DZ35" s="17"/>
      <c r="EA35" s="17">
        <v>0</v>
      </c>
      <c r="EB35" s="17">
        <v>110.2</v>
      </c>
      <c r="EC35" s="17">
        <v>112.46647</v>
      </c>
      <c r="ED35" s="17">
        <v>112.46647</v>
      </c>
      <c r="EE35" s="17">
        <v>-2.26647</v>
      </c>
      <c r="EF35" s="17">
        <v>208.9</v>
      </c>
      <c r="EG35" s="17">
        <v>220.69499999999999</v>
      </c>
      <c r="EH35" s="17">
        <v>220.69499999999999</v>
      </c>
      <c r="EI35" s="17">
        <v>-11.795</v>
      </c>
      <c r="EJ35" s="17"/>
      <c r="EK35" s="17"/>
      <c r="EL35" s="17"/>
      <c r="EM35" s="17">
        <v>0</v>
      </c>
      <c r="EN35" s="17"/>
      <c r="EO35" s="17"/>
      <c r="EP35" s="17"/>
      <c r="EQ35" s="17">
        <v>0</v>
      </c>
      <c r="ER35" s="17"/>
      <c r="ES35" s="17"/>
      <c r="ET35" s="17"/>
      <c r="EU35" s="17">
        <v>0</v>
      </c>
      <c r="EV35" s="17">
        <v>6.5</v>
      </c>
      <c r="EW35" s="17">
        <v>6.39</v>
      </c>
      <c r="EX35" s="17">
        <v>6.39</v>
      </c>
      <c r="EY35" s="17">
        <v>0.11</v>
      </c>
      <c r="EZ35" s="17">
        <v>456.1</v>
      </c>
      <c r="FA35" s="17">
        <v>457.09426999999999</v>
      </c>
      <c r="FB35" s="17">
        <v>457.09426999999999</v>
      </c>
      <c r="FC35" s="17">
        <v>-0.99426999999999999</v>
      </c>
      <c r="FD35" s="17">
        <v>77.099999999999994</v>
      </c>
      <c r="FE35" s="17">
        <v>81.635570000000001</v>
      </c>
      <c r="FF35" s="17">
        <v>81.635570000000001</v>
      </c>
      <c r="FG35" s="17">
        <v>-4.5355699999999999</v>
      </c>
      <c r="FH35" s="17">
        <v>151.4</v>
      </c>
      <c r="FI35" s="17">
        <v>151.36251999999999</v>
      </c>
      <c r="FJ35" s="17">
        <v>151.36251999999999</v>
      </c>
      <c r="FK35" s="17">
        <v>3.7479999999999999E-2</v>
      </c>
      <c r="FL35" s="17">
        <v>42.2</v>
      </c>
      <c r="FM35" s="17">
        <v>41.8</v>
      </c>
      <c r="FN35" s="17">
        <v>41.8</v>
      </c>
      <c r="FO35" s="17">
        <v>0.4</v>
      </c>
      <c r="FP35" s="17">
        <v>18.399999999999999</v>
      </c>
      <c r="FQ35" s="17">
        <v>19.21088</v>
      </c>
      <c r="FR35" s="17">
        <v>19.21088</v>
      </c>
      <c r="FS35" s="17">
        <v>-0.81088000000000005</v>
      </c>
      <c r="FT35" s="17">
        <v>18.899999999999999</v>
      </c>
      <c r="FU35" s="17">
        <v>17.93975</v>
      </c>
      <c r="FV35" s="17">
        <v>18.46453</v>
      </c>
      <c r="FW35" s="17">
        <v>0.43547000000000002</v>
      </c>
      <c r="FX35" s="17">
        <v>89.5</v>
      </c>
      <c r="FY35" s="17">
        <v>87.773570000000007</v>
      </c>
      <c r="FZ35" s="17">
        <v>87.773570000000007</v>
      </c>
      <c r="GA35" s="17">
        <v>1.7264299999999999</v>
      </c>
      <c r="GB35" s="17"/>
      <c r="GC35" s="17"/>
      <c r="GD35" s="17"/>
      <c r="GE35" s="17">
        <v>0</v>
      </c>
      <c r="GF35" s="17"/>
      <c r="GG35" s="17"/>
      <c r="GH35" s="17"/>
      <c r="GI35" s="17">
        <v>0</v>
      </c>
      <c r="GJ35" s="17"/>
      <c r="GK35" s="17"/>
      <c r="GL35" s="17"/>
      <c r="GM35" s="17">
        <v>0</v>
      </c>
      <c r="GN35" s="17">
        <v>105.8</v>
      </c>
      <c r="GO35" s="17">
        <v>110.48202000000001</v>
      </c>
      <c r="GP35" s="17">
        <v>110.48202000000001</v>
      </c>
      <c r="GQ35" s="17">
        <v>-4.6820199999999996</v>
      </c>
      <c r="GR35" s="17">
        <v>29.6</v>
      </c>
      <c r="GS35" s="17">
        <v>47.082599999999999</v>
      </c>
      <c r="GT35" s="17">
        <v>18</v>
      </c>
      <c r="GU35" s="17">
        <v>11.6</v>
      </c>
      <c r="GV35" s="17">
        <v>45.2</v>
      </c>
      <c r="GW35" s="17">
        <v>45.381999999999998</v>
      </c>
      <c r="GX35" s="17">
        <v>45.381999999999998</v>
      </c>
      <c r="GY35" s="17">
        <v>-0.182</v>
      </c>
      <c r="GZ35" s="17">
        <v>4</v>
      </c>
      <c r="HA35" s="17"/>
      <c r="HB35" s="17"/>
      <c r="HC35" s="17">
        <v>4</v>
      </c>
      <c r="HD35" s="17">
        <v>33.6</v>
      </c>
      <c r="HE35" s="17">
        <v>32.99944</v>
      </c>
      <c r="HF35" s="17">
        <v>32.99944</v>
      </c>
      <c r="HG35" s="17">
        <v>0.60055999999999998</v>
      </c>
      <c r="HH35" s="17">
        <v>128</v>
      </c>
      <c r="HI35" s="17">
        <v>130.01156</v>
      </c>
      <c r="HJ35" s="17">
        <v>174.55948000000001</v>
      </c>
      <c r="HK35" s="17">
        <v>-46.559480000000001</v>
      </c>
      <c r="HL35" s="17"/>
      <c r="HM35" s="17"/>
      <c r="HN35" s="17"/>
      <c r="HO35" s="17">
        <v>0</v>
      </c>
      <c r="HP35" s="17"/>
      <c r="HQ35" s="17"/>
      <c r="HR35" s="17"/>
      <c r="HS35" s="17">
        <v>0</v>
      </c>
      <c r="HT35" s="17">
        <v>13.8</v>
      </c>
      <c r="HU35" s="17">
        <v>4.6344000000000003</v>
      </c>
      <c r="HV35" s="17"/>
      <c r="HW35" s="17">
        <v>13.8</v>
      </c>
      <c r="HX35" s="17"/>
      <c r="HY35" s="17"/>
      <c r="HZ35" s="17"/>
      <c r="IA35" s="17">
        <v>0</v>
      </c>
      <c r="IB35" s="17"/>
      <c r="IC35" s="17"/>
      <c r="ID35" s="17"/>
      <c r="IE35" s="17">
        <v>0</v>
      </c>
      <c r="IF35" s="17">
        <v>44</v>
      </c>
      <c r="IG35" s="17">
        <v>45.265309999999999</v>
      </c>
      <c r="IH35" s="17">
        <v>45.265309999999999</v>
      </c>
      <c r="II35" s="17">
        <v>-1.2653099999999999</v>
      </c>
      <c r="IJ35" s="17"/>
      <c r="IK35" s="17"/>
      <c r="IL35" s="17"/>
      <c r="IM35" s="17">
        <v>0</v>
      </c>
      <c r="IN35" s="17"/>
      <c r="IO35" s="17"/>
      <c r="IP35" s="17"/>
      <c r="IQ35" s="17">
        <v>0</v>
      </c>
      <c r="IR35" s="17"/>
      <c r="IS35" s="17"/>
      <c r="IT35" s="17"/>
      <c r="IU35" s="17">
        <v>0</v>
      </c>
      <c r="IV35" s="17">
        <v>84.3</v>
      </c>
      <c r="IW35" s="17">
        <v>132.83837</v>
      </c>
      <c r="IX35" s="17">
        <v>132.83837</v>
      </c>
      <c r="IY35" s="17">
        <v>-48.53837</v>
      </c>
      <c r="IZ35" s="17">
        <v>164.6</v>
      </c>
      <c r="JA35" s="17"/>
      <c r="JB35" s="17"/>
      <c r="JC35" s="17">
        <v>164.6</v>
      </c>
      <c r="JD35" s="17">
        <v>161.19999999999999</v>
      </c>
      <c r="JE35" s="17"/>
      <c r="JF35" s="17"/>
      <c r="JG35" s="17">
        <v>161.19999999999999</v>
      </c>
      <c r="JH35" s="17">
        <v>195.9</v>
      </c>
      <c r="JI35" s="17">
        <v>202.72200000000001</v>
      </c>
      <c r="JJ35" s="17">
        <v>183.26594</v>
      </c>
      <c r="JK35" s="17">
        <v>12.63406</v>
      </c>
      <c r="JL35" s="17"/>
      <c r="JM35" s="17"/>
      <c r="JN35" s="17"/>
      <c r="JO35" s="17">
        <v>0</v>
      </c>
      <c r="JP35" s="17">
        <v>71.599999999999994</v>
      </c>
      <c r="JQ35" s="17">
        <v>68.439639999999997</v>
      </c>
      <c r="JR35" s="17">
        <v>73.590999999999994</v>
      </c>
      <c r="JS35" s="17">
        <v>-1.9910000000000001</v>
      </c>
      <c r="JT35" s="17">
        <v>34.299999999999997</v>
      </c>
      <c r="JU35" s="17">
        <v>34.322580000000002</v>
      </c>
      <c r="JV35" s="17">
        <v>36.905999999999999</v>
      </c>
      <c r="JW35" s="17">
        <v>-2.6059999999999999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2.1</v>
      </c>
      <c r="KW35" s="17">
        <v>4.7853599999999998</v>
      </c>
      <c r="KX35" s="17">
        <v>4.7853599999999998</v>
      </c>
      <c r="KY35" s="17">
        <v>-2.6853600000000002</v>
      </c>
      <c r="KZ35" s="17">
        <v>77.5</v>
      </c>
      <c r="LA35" s="17">
        <v>20.59732</v>
      </c>
      <c r="LB35" s="17">
        <v>58.483829999999998</v>
      </c>
      <c r="LC35" s="17">
        <v>19.016169999999999</v>
      </c>
      <c r="LD35" s="17">
        <v>102</v>
      </c>
      <c r="LE35" s="17">
        <v>103.32422</v>
      </c>
      <c r="LF35" s="17">
        <v>123.87406</v>
      </c>
      <c r="LG35" s="17">
        <v>-21.87406</v>
      </c>
      <c r="LH35" s="17">
        <v>61.9</v>
      </c>
      <c r="LI35" s="17">
        <v>67.199219999999997</v>
      </c>
      <c r="LJ35" s="17">
        <v>67.199219999999997</v>
      </c>
      <c r="LK35" s="17">
        <v>-5.29922</v>
      </c>
      <c r="LL35" s="17">
        <v>75.099999999999994</v>
      </c>
      <c r="LM35" s="17">
        <v>78.567999999999998</v>
      </c>
      <c r="LN35" s="17">
        <v>78.567999999999998</v>
      </c>
      <c r="LO35" s="17">
        <v>-3.468</v>
      </c>
      <c r="LP35" s="17">
        <v>30</v>
      </c>
      <c r="LQ35" s="17">
        <v>29.980560000000001</v>
      </c>
      <c r="LR35" s="17">
        <v>29.980560000000001</v>
      </c>
      <c r="LS35" s="17">
        <v>1.9439999999999999E-2</v>
      </c>
      <c r="LT35" s="17"/>
      <c r="LU35" s="17"/>
      <c r="LV35" s="17"/>
      <c r="LW35" s="17">
        <v>0</v>
      </c>
      <c r="LX35" s="17">
        <v>0</v>
      </c>
      <c r="LY35" s="17"/>
      <c r="LZ35" s="17"/>
      <c r="MA35" s="17">
        <v>0</v>
      </c>
      <c r="MB35" s="17">
        <v>0</v>
      </c>
      <c r="MC35" s="17"/>
      <c r="MD35" s="17"/>
      <c r="ME35" s="17">
        <v>0</v>
      </c>
      <c r="MF35" s="17">
        <v>138</v>
      </c>
      <c r="MG35" s="17">
        <v>152.06428</v>
      </c>
      <c r="MH35" s="17">
        <v>152.06428</v>
      </c>
      <c r="MI35" s="17">
        <v>-14.06428</v>
      </c>
      <c r="MJ35" s="17">
        <v>138.19999999999999</v>
      </c>
      <c r="MK35" s="17">
        <v>152.06428</v>
      </c>
      <c r="ML35" s="17">
        <v>152.06428</v>
      </c>
      <c r="MM35" s="17">
        <v>-13.864280000000001</v>
      </c>
      <c r="MN35" s="17">
        <v>144.69999999999999</v>
      </c>
      <c r="MO35" s="17">
        <v>152.52092999999999</v>
      </c>
      <c r="MP35" s="17">
        <v>152.52092999999999</v>
      </c>
      <c r="MQ35" s="17">
        <v>-7.8209299999999997</v>
      </c>
      <c r="MR35" s="17">
        <v>102.9</v>
      </c>
      <c r="MS35" s="17"/>
      <c r="MT35" s="17"/>
      <c r="MU35" s="17">
        <v>102.9</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77</v>
      </c>
      <c r="NQ35" s="17">
        <v>73.48</v>
      </c>
      <c r="NR35" s="17">
        <v>73.48</v>
      </c>
      <c r="NS35" s="17">
        <v>3.52</v>
      </c>
      <c r="NT35" s="17">
        <v>7</v>
      </c>
      <c r="NU35" s="17">
        <v>4.07721</v>
      </c>
      <c r="NV35" s="17">
        <v>4.07721</v>
      </c>
      <c r="NW35" s="17">
        <v>2.92279</v>
      </c>
      <c r="NX35" s="17">
        <v>4.5</v>
      </c>
      <c r="NY35" s="17">
        <v>4.2773700000000003</v>
      </c>
      <c r="NZ35" s="17">
        <v>4.2773700000000003</v>
      </c>
      <c r="OA35" s="17">
        <v>0.22262999999999999</v>
      </c>
      <c r="OB35" s="17">
        <v>14.6</v>
      </c>
      <c r="OC35" s="17">
        <v>16.99708</v>
      </c>
      <c r="OD35" s="17">
        <v>17.492709999999999</v>
      </c>
      <c r="OE35" s="17">
        <v>-2.8927100000000001</v>
      </c>
      <c r="OF35" s="17">
        <v>0.8</v>
      </c>
      <c r="OG35" s="17"/>
      <c r="OH35" s="17">
        <v>0.77</v>
      </c>
      <c r="OI35" s="17">
        <v>0.03</v>
      </c>
      <c r="OJ35" s="17">
        <v>58</v>
      </c>
      <c r="OK35" s="17">
        <v>67.400000000000006</v>
      </c>
      <c r="OL35" s="17">
        <v>68.570999999999998</v>
      </c>
      <c r="OM35" s="17">
        <v>-10.571</v>
      </c>
      <c r="ON35" s="17">
        <v>74.2</v>
      </c>
      <c r="OO35" s="17"/>
      <c r="OP35" s="17">
        <v>74.475999999999999</v>
      </c>
      <c r="OQ35" s="17">
        <v>-0.27600000000000002</v>
      </c>
      <c r="OR35" s="17">
        <v>0</v>
      </c>
      <c r="OS35" s="17">
        <v>10.6</v>
      </c>
      <c r="OT35" s="17">
        <v>10.595000000000001</v>
      </c>
      <c r="OU35" s="17">
        <v>-10.595000000000001</v>
      </c>
      <c r="OV35" s="17">
        <v>0.1</v>
      </c>
      <c r="OW35" s="17"/>
      <c r="OX35" s="17">
        <v>0.3</v>
      </c>
      <c r="OY35" s="17">
        <v>-0.2</v>
      </c>
      <c r="OZ35" s="17">
        <v>20.2</v>
      </c>
      <c r="PA35" s="17">
        <v>19.436350000000001</v>
      </c>
      <c r="PB35" s="17">
        <v>19.436350000000001</v>
      </c>
      <c r="PC35" s="17">
        <v>0.76365000000000005</v>
      </c>
      <c r="PD35" s="17">
        <v>9.9</v>
      </c>
      <c r="PE35" s="17">
        <v>9.9830000000000005</v>
      </c>
      <c r="PF35" s="17">
        <v>9.9830000000000005</v>
      </c>
      <c r="PG35" s="17">
        <v>-8.3000000000000004E-2</v>
      </c>
      <c r="PH35" s="17">
        <v>5.4</v>
      </c>
      <c r="PI35" s="17">
        <v>5.67</v>
      </c>
      <c r="PJ35" s="17">
        <v>5.67</v>
      </c>
      <c r="PK35" s="17">
        <v>-0.27</v>
      </c>
      <c r="PL35" s="17">
        <v>177.2</v>
      </c>
      <c r="PM35" s="17"/>
      <c r="PN35" s="17">
        <v>199</v>
      </c>
      <c r="PO35" s="17">
        <v>-21.8</v>
      </c>
      <c r="PP35" s="17"/>
      <c r="PQ35" s="17"/>
      <c r="PR35" s="17"/>
      <c r="PS35" s="17">
        <v>0</v>
      </c>
      <c r="PT35" s="17">
        <v>2.2000000000000002</v>
      </c>
      <c r="PU35" s="17">
        <v>2</v>
      </c>
      <c r="PV35" s="17">
        <v>2</v>
      </c>
      <c r="PW35" s="17">
        <v>0.2</v>
      </c>
      <c r="PX35" s="17">
        <v>1.8</v>
      </c>
      <c r="PY35" s="17">
        <v>1.78</v>
      </c>
      <c r="PZ35" s="17">
        <v>1.78</v>
      </c>
      <c r="QA35" s="17">
        <v>0.02</v>
      </c>
      <c r="QB35" s="17">
        <v>5</v>
      </c>
      <c r="QC35" s="17">
        <v>4.9000000000000004</v>
      </c>
      <c r="QD35" s="17">
        <v>4.9000000000000004</v>
      </c>
      <c r="QE35" s="17">
        <v>0.1</v>
      </c>
      <c r="QF35" s="17">
        <v>20.100000000000001</v>
      </c>
      <c r="QG35" s="17">
        <v>20.274049999999999</v>
      </c>
      <c r="QH35" s="17">
        <v>20.274049999999999</v>
      </c>
      <c r="QI35" s="17">
        <v>-0.17405000000000001</v>
      </c>
      <c r="QJ35" s="17">
        <v>20</v>
      </c>
      <c r="QK35" s="17">
        <v>18.892130000000002</v>
      </c>
      <c r="QL35" s="17">
        <v>19.436350000000001</v>
      </c>
      <c r="QM35" s="17">
        <v>0.56364999999999998</v>
      </c>
      <c r="QN35" s="17">
        <v>18.7</v>
      </c>
      <c r="QO35" s="17">
        <v>17.006799999999998</v>
      </c>
      <c r="QP35" s="17">
        <v>17.492709999999999</v>
      </c>
      <c r="QQ35" s="17">
        <v>1.20729</v>
      </c>
      <c r="QR35" s="17">
        <v>3.4</v>
      </c>
      <c r="QS35" s="17">
        <v>2.7</v>
      </c>
      <c r="QT35" s="17">
        <v>2.7</v>
      </c>
      <c r="QU35" s="17">
        <v>0.7</v>
      </c>
      <c r="QV35" s="17">
        <v>18.399999999999999</v>
      </c>
      <c r="QW35" s="17">
        <v>17.376090000000001</v>
      </c>
      <c r="QX35" s="17">
        <v>17.881440000000001</v>
      </c>
      <c r="QY35" s="17">
        <v>0.51856000000000002</v>
      </c>
      <c r="QZ35" s="17">
        <v>14.9</v>
      </c>
      <c r="RA35" s="17"/>
      <c r="RB35" s="17">
        <v>13.608000000000001</v>
      </c>
      <c r="RC35" s="17">
        <v>1.292</v>
      </c>
      <c r="RD35" s="17">
        <v>17</v>
      </c>
      <c r="RE35" s="17"/>
      <c r="RF35" s="17">
        <v>16.382000000000001</v>
      </c>
      <c r="RG35" s="17">
        <v>0.61799999999999999</v>
      </c>
      <c r="RH35" s="17">
        <v>11.8</v>
      </c>
      <c r="RI35" s="17">
        <v>14.07</v>
      </c>
      <c r="RJ35" s="17">
        <v>14.071</v>
      </c>
      <c r="RK35" s="17">
        <v>-2.2709999999999999</v>
      </c>
      <c r="RL35" s="17">
        <v>46.4</v>
      </c>
      <c r="RM35" s="17">
        <v>59.4</v>
      </c>
      <c r="RN35" s="17">
        <v>49.543999999999997</v>
      </c>
      <c r="RO35" s="17">
        <v>-3.1440000000000001</v>
      </c>
      <c r="RP35" s="17">
        <v>15.2</v>
      </c>
      <c r="RQ35" s="17"/>
      <c r="RR35" s="17">
        <v>17.195</v>
      </c>
      <c r="RS35" s="17">
        <v>-1.9950000000000001</v>
      </c>
      <c r="RT35" s="17">
        <v>3.4</v>
      </c>
      <c r="RU35" s="17">
        <v>3.51</v>
      </c>
      <c r="RV35" s="17">
        <v>3.5009999999999999</v>
      </c>
      <c r="RW35" s="17">
        <v>-0.10100000000000001</v>
      </c>
      <c r="RX35" s="17">
        <v>6.8</v>
      </c>
      <c r="RY35" s="17">
        <v>5.2572700000000001</v>
      </c>
      <c r="RZ35" s="17">
        <v>5.03634</v>
      </c>
      <c r="SA35" s="17">
        <v>1.76366</v>
      </c>
      <c r="SB35" s="17">
        <v>2.5</v>
      </c>
      <c r="SC35" s="17">
        <v>2</v>
      </c>
      <c r="SD35" s="17">
        <v>2</v>
      </c>
      <c r="SE35" s="17">
        <v>0.5</v>
      </c>
      <c r="SF35" s="17">
        <v>0.3</v>
      </c>
      <c r="SG35" s="17">
        <v>0.4</v>
      </c>
      <c r="SH35" s="17">
        <v>0.4</v>
      </c>
      <c r="SI35" s="17">
        <v>-0.1</v>
      </c>
      <c r="SJ35" s="17">
        <v>0.2</v>
      </c>
      <c r="SK35" s="17"/>
      <c r="SL35" s="17">
        <v>0.28000000000000003</v>
      </c>
      <c r="SM35" s="17">
        <v>-0.08</v>
      </c>
      <c r="SN35" s="17">
        <v>19.8</v>
      </c>
      <c r="SO35" s="17">
        <v>18.62002</v>
      </c>
      <c r="SP35" s="17">
        <v>19.1448</v>
      </c>
      <c r="SQ35" s="17">
        <v>0.6552</v>
      </c>
      <c r="SR35" s="17">
        <v>6.6</v>
      </c>
      <c r="SS35" s="17">
        <v>10.76774</v>
      </c>
      <c r="ST35" s="17">
        <v>11.078720000000001</v>
      </c>
      <c r="SU35" s="17">
        <v>-4.47872</v>
      </c>
      <c r="SV35" s="17">
        <v>20.2</v>
      </c>
      <c r="SW35" s="17">
        <v>18.892130000000002</v>
      </c>
      <c r="SX35" s="17">
        <v>19.436350000000001</v>
      </c>
      <c r="SY35" s="17">
        <v>0.76365000000000005</v>
      </c>
      <c r="SZ35" s="17">
        <v>20.2</v>
      </c>
      <c r="TA35" s="17">
        <v>18.892130000000002</v>
      </c>
      <c r="TB35" s="17">
        <v>19.436350000000001</v>
      </c>
      <c r="TC35" s="17">
        <v>0.76365000000000005</v>
      </c>
      <c r="TD35" s="17">
        <v>6.7</v>
      </c>
      <c r="TE35" s="17">
        <v>9.85</v>
      </c>
      <c r="TF35" s="17">
        <v>9.8510000000000009</v>
      </c>
      <c r="TG35" s="17">
        <v>-3.1509999999999998</v>
      </c>
      <c r="TH35" s="17">
        <v>13.3</v>
      </c>
      <c r="TI35" s="17">
        <v>38.5</v>
      </c>
      <c r="TJ35" s="17">
        <v>31.521000000000001</v>
      </c>
      <c r="TK35" s="17">
        <v>-18.221</v>
      </c>
      <c r="TL35" s="17">
        <v>7.7</v>
      </c>
      <c r="TM35" s="17"/>
      <c r="TN35" s="17">
        <v>12.327</v>
      </c>
      <c r="TO35" s="17">
        <v>-4.6269999999999998</v>
      </c>
      <c r="TP35" s="17">
        <v>51.9</v>
      </c>
      <c r="TQ35" s="17">
        <v>55.1</v>
      </c>
      <c r="TR35" s="17">
        <v>50.643999999999998</v>
      </c>
      <c r="TS35" s="17">
        <v>1.256</v>
      </c>
      <c r="TT35" s="17">
        <v>79.900000000000006</v>
      </c>
      <c r="TU35" s="17">
        <v>62</v>
      </c>
      <c r="TV35" s="17">
        <v>57.814999999999998</v>
      </c>
      <c r="TW35" s="17">
        <v>22.085000000000001</v>
      </c>
      <c r="TX35" s="17">
        <v>9.1999999999999993</v>
      </c>
      <c r="TY35" s="17">
        <v>8.1</v>
      </c>
      <c r="TZ35" s="17">
        <v>2.57</v>
      </c>
      <c r="UA35" s="17">
        <v>6.63</v>
      </c>
      <c r="UB35" s="17">
        <v>7</v>
      </c>
      <c r="UC35" s="17">
        <v>5.4</v>
      </c>
      <c r="UD35" s="17">
        <v>3.6309999999999998</v>
      </c>
      <c r="UE35" s="17">
        <v>3.3690000000000002</v>
      </c>
      <c r="UF35" s="17">
        <v>0</v>
      </c>
      <c r="UG35" s="17"/>
      <c r="UH35" s="17">
        <v>28.17</v>
      </c>
      <c r="UI35" s="17">
        <v>-28.17</v>
      </c>
      <c r="UJ35" s="17">
        <v>17.2</v>
      </c>
      <c r="UK35" s="17">
        <v>18.892130000000002</v>
      </c>
      <c r="UL35" s="17">
        <v>19.436350000000001</v>
      </c>
      <c r="UM35" s="17">
        <v>-2.2363499999999998</v>
      </c>
      <c r="UN35" s="17">
        <v>5.6</v>
      </c>
      <c r="UO35" s="17">
        <v>8</v>
      </c>
      <c r="UP35" s="17">
        <v>8</v>
      </c>
      <c r="UQ35" s="17">
        <v>-2.4</v>
      </c>
      <c r="UR35" s="17">
        <v>7.3</v>
      </c>
      <c r="US35" s="17"/>
      <c r="UT35" s="17"/>
      <c r="UU35" s="17">
        <v>7.3</v>
      </c>
      <c r="UV35" s="17">
        <v>20.399999999999999</v>
      </c>
      <c r="UW35" s="17">
        <v>18.892130000000002</v>
      </c>
      <c r="UX35" s="17">
        <v>19.436350000000001</v>
      </c>
      <c r="UY35" s="17">
        <v>0.96365000000000001</v>
      </c>
      <c r="UZ35" s="17">
        <v>20.399999999999999</v>
      </c>
      <c r="VA35" s="17">
        <v>18.892130000000002</v>
      </c>
      <c r="VB35" s="17">
        <v>19.436350000000001</v>
      </c>
      <c r="VC35" s="17">
        <v>0.96365000000000001</v>
      </c>
      <c r="VD35" s="17">
        <v>20</v>
      </c>
      <c r="VE35" s="17">
        <v>18.892130000000002</v>
      </c>
      <c r="VF35" s="17">
        <v>19.436350000000001</v>
      </c>
      <c r="VG35" s="17">
        <v>0.56364999999999998</v>
      </c>
      <c r="VH35" s="17">
        <v>14.2</v>
      </c>
      <c r="VI35" s="17">
        <v>10.37</v>
      </c>
      <c r="VJ35" s="17">
        <v>10.372</v>
      </c>
      <c r="VK35" s="17">
        <v>3.8279999999999998</v>
      </c>
      <c r="VL35" s="17">
        <v>186.2</v>
      </c>
      <c r="VM35" s="17"/>
      <c r="VN35" s="17">
        <v>185.857</v>
      </c>
      <c r="VO35" s="17">
        <v>0.34300000000000003</v>
      </c>
      <c r="VP35" s="17">
        <v>9.6999999999999993</v>
      </c>
      <c r="VQ35" s="17"/>
      <c r="VR35" s="17">
        <v>16.492000000000001</v>
      </c>
      <c r="VS35" s="17">
        <v>-6.7919999999999998</v>
      </c>
      <c r="VT35" s="17">
        <v>64.099999999999994</v>
      </c>
      <c r="VU35" s="17"/>
      <c r="VV35" s="17">
        <v>75.152000000000001</v>
      </c>
      <c r="VW35" s="17">
        <v>-11.052</v>
      </c>
      <c r="VX35" s="17">
        <v>0.6</v>
      </c>
      <c r="VY35" s="17">
        <v>0.6</v>
      </c>
      <c r="VZ35" s="17">
        <v>0.6</v>
      </c>
      <c r="WA35" s="17">
        <v>0</v>
      </c>
      <c r="WB35" s="17">
        <v>64.2</v>
      </c>
      <c r="WC35" s="17">
        <v>96.4</v>
      </c>
      <c r="WD35" s="17">
        <v>88.706999999999994</v>
      </c>
      <c r="WE35" s="17">
        <v>-24.507000000000001</v>
      </c>
      <c r="WF35" s="17">
        <v>57.2</v>
      </c>
      <c r="WG35" s="17">
        <v>84.4</v>
      </c>
      <c r="WH35" s="17">
        <v>88.65</v>
      </c>
      <c r="WI35" s="17">
        <v>-31.45</v>
      </c>
      <c r="WJ35" s="17">
        <v>38</v>
      </c>
      <c r="WK35" s="17"/>
      <c r="WL35" s="17">
        <v>67.286000000000001</v>
      </c>
      <c r="WM35" s="17">
        <v>-29.286000000000001</v>
      </c>
      <c r="WN35" s="17">
        <v>3.1</v>
      </c>
      <c r="WO35" s="17">
        <v>4.2</v>
      </c>
      <c r="WP35" s="17">
        <v>4.2</v>
      </c>
      <c r="WQ35" s="17">
        <v>-1.1000000000000001</v>
      </c>
      <c r="WR35" s="17">
        <v>2.1</v>
      </c>
      <c r="WS35" s="17">
        <v>1.2</v>
      </c>
      <c r="WT35" s="17">
        <v>1.2</v>
      </c>
      <c r="WU35" s="17">
        <v>0.9</v>
      </c>
      <c r="WV35" s="17">
        <v>2.2000000000000002</v>
      </c>
      <c r="WW35" s="17">
        <v>2.4</v>
      </c>
      <c r="WX35" s="17">
        <v>2.4</v>
      </c>
      <c r="WY35" s="17">
        <v>-0.2</v>
      </c>
      <c r="WZ35" s="17">
        <v>0</v>
      </c>
      <c r="XA35" s="17"/>
      <c r="XB35" s="17"/>
      <c r="XC35" s="17">
        <v>0</v>
      </c>
      <c r="XD35" s="17">
        <v>5</v>
      </c>
      <c r="XE35" s="17"/>
      <c r="XF35" s="17">
        <v>9.6590000000000007</v>
      </c>
      <c r="XG35" s="17">
        <v>-4.6589999999999998</v>
      </c>
      <c r="XH35" s="17">
        <v>8</v>
      </c>
      <c r="XI35" s="17">
        <v>8.1999999999999993</v>
      </c>
      <c r="XJ35" s="17">
        <v>8.1999999999999993</v>
      </c>
      <c r="XK35" s="17">
        <v>-0.2</v>
      </c>
      <c r="XL35" s="17">
        <v>20</v>
      </c>
      <c r="XM35" s="17">
        <v>18.697759999999999</v>
      </c>
      <c r="XN35" s="17">
        <v>19.241980000000002</v>
      </c>
      <c r="XO35" s="17">
        <v>0.75802000000000003</v>
      </c>
      <c r="XP35" s="17">
        <v>20</v>
      </c>
      <c r="XQ35" s="17">
        <v>18.697759999999999</v>
      </c>
      <c r="XR35" s="17">
        <v>19.241980000000002</v>
      </c>
      <c r="XS35" s="17">
        <v>0.75802000000000003</v>
      </c>
      <c r="XT35" s="17">
        <v>9.1</v>
      </c>
      <c r="XU35" s="17">
        <v>10.7</v>
      </c>
      <c r="XV35" s="17">
        <v>10.7</v>
      </c>
      <c r="XW35" s="17">
        <v>-1.6</v>
      </c>
      <c r="XX35" s="17">
        <v>27.1</v>
      </c>
      <c r="XY35" s="17">
        <v>29.5</v>
      </c>
      <c r="XZ35" s="17">
        <v>29.5</v>
      </c>
      <c r="YA35" s="17">
        <v>-2.4</v>
      </c>
      <c r="YB35" s="17">
        <v>33.9</v>
      </c>
      <c r="YC35" s="17">
        <v>29.5</v>
      </c>
      <c r="YD35" s="17">
        <v>29.5</v>
      </c>
      <c r="YE35" s="17">
        <v>4.4000000000000004</v>
      </c>
      <c r="YF35" s="17">
        <v>15.4</v>
      </c>
      <c r="YG35" s="17">
        <v>14</v>
      </c>
      <c r="YH35" s="17">
        <v>14</v>
      </c>
      <c r="YI35" s="17">
        <v>1.4</v>
      </c>
      <c r="YJ35" s="17">
        <v>13.6</v>
      </c>
      <c r="YK35" s="17">
        <v>19.53</v>
      </c>
      <c r="YL35" s="17">
        <v>19.526</v>
      </c>
      <c r="YM35" s="17">
        <v>-5.9260000000000002</v>
      </c>
      <c r="YN35" s="17">
        <v>6.5</v>
      </c>
      <c r="YO35" s="17">
        <v>7.85</v>
      </c>
      <c r="YP35" s="17">
        <v>7.85</v>
      </c>
      <c r="YQ35" s="17">
        <v>-1.35</v>
      </c>
      <c r="YR35" s="17">
        <v>11.3</v>
      </c>
      <c r="YS35" s="17">
        <v>11</v>
      </c>
      <c r="YT35" s="17">
        <v>11</v>
      </c>
      <c r="YU35" s="17">
        <v>0.3</v>
      </c>
      <c r="YV35" s="17">
        <v>21.4</v>
      </c>
      <c r="YW35" s="17">
        <v>22</v>
      </c>
      <c r="YX35" s="17">
        <v>22</v>
      </c>
      <c r="YY35" s="17">
        <v>-0.6</v>
      </c>
    </row>
    <row r="36" spans="1:675" ht="24" customHeight="1" x14ac:dyDescent="0.3">
      <c r="A36" s="1"/>
      <c r="B36" s="16" t="s">
        <v>106</v>
      </c>
      <c r="C36" s="16" t="s">
        <v>818</v>
      </c>
      <c r="D36" s="17">
        <v>202</v>
      </c>
      <c r="E36" s="17">
        <v>203.40136000000001</v>
      </c>
      <c r="F36" s="17">
        <v>203.40136000000001</v>
      </c>
      <c r="G36" s="17">
        <v>-1.4013599999999999</v>
      </c>
      <c r="H36" s="17">
        <v>638.9</v>
      </c>
      <c r="I36" s="17">
        <v>627.79395999999997</v>
      </c>
      <c r="J36" s="17">
        <v>627.79395999999997</v>
      </c>
      <c r="K36" s="17">
        <v>11.10604</v>
      </c>
      <c r="L36" s="17">
        <v>216.1</v>
      </c>
      <c r="M36" s="17">
        <v>204.43100999999999</v>
      </c>
      <c r="N36" s="17">
        <v>204.43100999999999</v>
      </c>
      <c r="O36" s="17">
        <v>11.668990000000001</v>
      </c>
      <c r="P36" s="17"/>
      <c r="Q36" s="17"/>
      <c r="R36" s="17"/>
      <c r="S36" s="17">
        <v>0</v>
      </c>
      <c r="T36" s="17"/>
      <c r="U36" s="17"/>
      <c r="V36" s="17"/>
      <c r="W36" s="17">
        <v>0</v>
      </c>
      <c r="X36" s="17">
        <v>89.2</v>
      </c>
      <c r="Y36" s="17">
        <v>91.867829999999998</v>
      </c>
      <c r="Z36" s="17">
        <v>91.867829999999998</v>
      </c>
      <c r="AA36" s="17">
        <v>-2.6678299999999999</v>
      </c>
      <c r="AB36" s="17">
        <v>240.6</v>
      </c>
      <c r="AC36" s="17">
        <v>242</v>
      </c>
      <c r="AD36" s="17">
        <v>242</v>
      </c>
      <c r="AE36" s="17">
        <v>-1.4</v>
      </c>
      <c r="AF36" s="17"/>
      <c r="AG36" s="17"/>
      <c r="AH36" s="17"/>
      <c r="AI36" s="17">
        <v>0</v>
      </c>
      <c r="AJ36" s="17">
        <v>0</v>
      </c>
      <c r="AK36" s="17"/>
      <c r="AL36" s="17"/>
      <c r="AM36" s="17">
        <v>0</v>
      </c>
      <c r="AN36" s="17">
        <v>160.69999999999999</v>
      </c>
      <c r="AO36" s="17">
        <v>162.42663999999999</v>
      </c>
      <c r="AP36" s="17">
        <v>169.02816999999999</v>
      </c>
      <c r="AQ36" s="17">
        <v>-8.3281700000000001</v>
      </c>
      <c r="AR36" s="17">
        <v>160.19999999999999</v>
      </c>
      <c r="AS36" s="17">
        <v>162.42663999999999</v>
      </c>
      <c r="AT36" s="17">
        <v>169.02816999999999</v>
      </c>
      <c r="AU36" s="17">
        <v>-8.8281700000000001</v>
      </c>
      <c r="AV36" s="17">
        <v>160.30000000000001</v>
      </c>
      <c r="AW36" s="17">
        <v>162.42663999999999</v>
      </c>
      <c r="AX36" s="17">
        <v>169.02816999999999</v>
      </c>
      <c r="AY36" s="17">
        <v>-8.7281700000000004</v>
      </c>
      <c r="AZ36" s="17">
        <v>248.9</v>
      </c>
      <c r="BA36" s="17">
        <v>244.37161</v>
      </c>
      <c r="BB36" s="17">
        <v>254.30365</v>
      </c>
      <c r="BC36" s="17">
        <v>-5.4036499999999998</v>
      </c>
      <c r="BD36" s="17">
        <v>201.1</v>
      </c>
      <c r="BE36" s="17">
        <v>207.24285</v>
      </c>
      <c r="BF36" s="17">
        <v>207.24285</v>
      </c>
      <c r="BG36" s="17">
        <v>-6.1428500000000001</v>
      </c>
      <c r="BH36" s="17">
        <v>106.8</v>
      </c>
      <c r="BI36" s="17">
        <v>103.93259999999999</v>
      </c>
      <c r="BJ36" s="17">
        <v>103.93259999999999</v>
      </c>
      <c r="BK36" s="17">
        <v>2.8673999999999999</v>
      </c>
      <c r="BL36" s="17">
        <v>559.5</v>
      </c>
      <c r="BM36" s="17">
        <v>566.08941000000004</v>
      </c>
      <c r="BN36" s="17">
        <v>566.08941000000004</v>
      </c>
      <c r="BO36" s="17">
        <v>-6.58941</v>
      </c>
      <c r="BP36" s="17">
        <v>10.199999999999999</v>
      </c>
      <c r="BQ36" s="17">
        <v>10.52094</v>
      </c>
      <c r="BR36" s="17">
        <v>10.52094</v>
      </c>
      <c r="BS36" s="17">
        <v>-0.32094</v>
      </c>
      <c r="BT36" s="17"/>
      <c r="BU36" s="17"/>
      <c r="BV36" s="17"/>
      <c r="BW36" s="17">
        <v>0</v>
      </c>
      <c r="BX36" s="17"/>
      <c r="BY36" s="17"/>
      <c r="BZ36" s="17"/>
      <c r="CA36" s="17">
        <v>0</v>
      </c>
      <c r="CB36" s="17"/>
      <c r="CC36" s="17"/>
      <c r="CD36" s="17"/>
      <c r="CE36" s="17">
        <v>0</v>
      </c>
      <c r="CF36" s="17"/>
      <c r="CG36" s="17"/>
      <c r="CH36" s="17"/>
      <c r="CI36" s="17">
        <v>0</v>
      </c>
      <c r="CJ36" s="17">
        <v>169</v>
      </c>
      <c r="CK36" s="17">
        <v>164.06706</v>
      </c>
      <c r="CL36" s="17">
        <v>164.06706</v>
      </c>
      <c r="CM36" s="17">
        <v>4.9329400000000003</v>
      </c>
      <c r="CN36" s="17">
        <v>8.9</v>
      </c>
      <c r="CO36" s="17">
        <v>7.3919600000000001</v>
      </c>
      <c r="CP36" s="17">
        <v>7.3919600000000001</v>
      </c>
      <c r="CQ36" s="17">
        <v>1.50804</v>
      </c>
      <c r="CR36" s="17">
        <v>6</v>
      </c>
      <c r="CS36" s="17">
        <v>4.0575400000000004</v>
      </c>
      <c r="CT36" s="17">
        <v>4.0575400000000004</v>
      </c>
      <c r="CU36" s="17">
        <v>1.9424600000000001</v>
      </c>
      <c r="CV36" s="17">
        <v>20.8</v>
      </c>
      <c r="CW36" s="17">
        <v>22.410769999999999</v>
      </c>
      <c r="CX36" s="17"/>
      <c r="CY36" s="17">
        <v>20.8</v>
      </c>
      <c r="CZ36" s="17">
        <v>6.5</v>
      </c>
      <c r="DA36" s="17">
        <v>6.8787000000000003</v>
      </c>
      <c r="DB36" s="17">
        <v>6.8787000000000003</v>
      </c>
      <c r="DC36" s="17">
        <v>-0.37869999999999998</v>
      </c>
      <c r="DD36" s="17"/>
      <c r="DE36" s="17"/>
      <c r="DF36" s="17"/>
      <c r="DG36" s="17">
        <v>0</v>
      </c>
      <c r="DH36" s="17">
        <v>142.6</v>
      </c>
      <c r="DI36" s="17">
        <v>142.44412</v>
      </c>
      <c r="DJ36" s="17">
        <v>142.44412</v>
      </c>
      <c r="DK36" s="17">
        <v>0.15587999999999999</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206</v>
      </c>
      <c r="EG36" s="17">
        <v>220.69499999999999</v>
      </c>
      <c r="EH36" s="17">
        <v>220.69499999999999</v>
      </c>
      <c r="EI36" s="17">
        <v>-14.695</v>
      </c>
      <c r="EJ36" s="17"/>
      <c r="EK36" s="17"/>
      <c r="EL36" s="17"/>
      <c r="EM36" s="17">
        <v>0</v>
      </c>
      <c r="EN36" s="17"/>
      <c r="EO36" s="17"/>
      <c r="EP36" s="17"/>
      <c r="EQ36" s="17">
        <v>0</v>
      </c>
      <c r="ER36" s="17"/>
      <c r="ES36" s="17"/>
      <c r="ET36" s="17"/>
      <c r="EU36" s="17">
        <v>0</v>
      </c>
      <c r="EV36" s="17">
        <v>6.5</v>
      </c>
      <c r="EW36" s="17">
        <v>6.39</v>
      </c>
      <c r="EX36" s="17">
        <v>6.39</v>
      </c>
      <c r="EY36" s="17">
        <v>0.11</v>
      </c>
      <c r="EZ36" s="17">
        <v>457.5</v>
      </c>
      <c r="FA36" s="17">
        <v>457.09426999999999</v>
      </c>
      <c r="FB36" s="17">
        <v>457.09426999999999</v>
      </c>
      <c r="FC36" s="17">
        <v>0.40572999999999998</v>
      </c>
      <c r="FD36" s="17">
        <v>77</v>
      </c>
      <c r="FE36" s="17">
        <v>81.635570000000001</v>
      </c>
      <c r="FF36" s="17">
        <v>81.635570000000001</v>
      </c>
      <c r="FG36" s="17">
        <v>-4.6355700000000004</v>
      </c>
      <c r="FH36" s="17">
        <v>151.4</v>
      </c>
      <c r="FI36" s="17">
        <v>151.36251999999999</v>
      </c>
      <c r="FJ36" s="17">
        <v>151.36251999999999</v>
      </c>
      <c r="FK36" s="17">
        <v>3.7479999999999999E-2</v>
      </c>
      <c r="FL36" s="17">
        <v>42.3</v>
      </c>
      <c r="FM36" s="17">
        <v>41.8</v>
      </c>
      <c r="FN36" s="17">
        <v>41.8</v>
      </c>
      <c r="FO36" s="17">
        <v>0.5</v>
      </c>
      <c r="FP36" s="17">
        <v>18.399999999999999</v>
      </c>
      <c r="FQ36" s="17">
        <v>19.21088</v>
      </c>
      <c r="FR36" s="17">
        <v>19.21088</v>
      </c>
      <c r="FS36" s="17">
        <v>-0.81088000000000005</v>
      </c>
      <c r="FT36" s="17">
        <v>18.899999999999999</v>
      </c>
      <c r="FU36" s="17">
        <v>17.93975</v>
      </c>
      <c r="FV36" s="17">
        <v>18.46453</v>
      </c>
      <c r="FW36" s="17">
        <v>0.43547000000000002</v>
      </c>
      <c r="FX36" s="17">
        <v>92.4</v>
      </c>
      <c r="FY36" s="17">
        <v>87.773570000000007</v>
      </c>
      <c r="FZ36" s="17">
        <v>87.773570000000007</v>
      </c>
      <c r="GA36" s="17">
        <v>4.62643</v>
      </c>
      <c r="GB36" s="17"/>
      <c r="GC36" s="17"/>
      <c r="GD36" s="17"/>
      <c r="GE36" s="17">
        <v>0</v>
      </c>
      <c r="GF36" s="17"/>
      <c r="GG36" s="17"/>
      <c r="GH36" s="17"/>
      <c r="GI36" s="17">
        <v>0</v>
      </c>
      <c r="GJ36" s="17"/>
      <c r="GK36" s="17"/>
      <c r="GL36" s="17"/>
      <c r="GM36" s="17">
        <v>0</v>
      </c>
      <c r="GN36" s="17">
        <v>105.8</v>
      </c>
      <c r="GO36" s="17">
        <v>110.48202000000001</v>
      </c>
      <c r="GP36" s="17">
        <v>110.48202000000001</v>
      </c>
      <c r="GQ36" s="17">
        <v>-4.6820199999999996</v>
      </c>
      <c r="GR36" s="17">
        <v>29.2</v>
      </c>
      <c r="GS36" s="17">
        <v>47.082599999999999</v>
      </c>
      <c r="GT36" s="17">
        <v>18</v>
      </c>
      <c r="GU36" s="17">
        <v>11.2</v>
      </c>
      <c r="GV36" s="17">
        <v>45.7</v>
      </c>
      <c r="GW36" s="17">
        <v>45.381999999999998</v>
      </c>
      <c r="GX36" s="17">
        <v>45.381999999999998</v>
      </c>
      <c r="GY36" s="17">
        <v>0.318</v>
      </c>
      <c r="GZ36" s="17">
        <v>4</v>
      </c>
      <c r="HA36" s="17"/>
      <c r="HB36" s="17"/>
      <c r="HC36" s="17">
        <v>4</v>
      </c>
      <c r="HD36" s="17">
        <v>33.700000000000003</v>
      </c>
      <c r="HE36" s="17">
        <v>32.99944</v>
      </c>
      <c r="HF36" s="17">
        <v>32.99944</v>
      </c>
      <c r="HG36" s="17">
        <v>0.70055999999999996</v>
      </c>
      <c r="HH36" s="17">
        <v>150.30000000000001</v>
      </c>
      <c r="HI36" s="17">
        <v>150.13119</v>
      </c>
      <c r="HJ36" s="17">
        <v>174.55948000000001</v>
      </c>
      <c r="HK36" s="17">
        <v>-24.25948</v>
      </c>
      <c r="HL36" s="17"/>
      <c r="HM36" s="17"/>
      <c r="HN36" s="17"/>
      <c r="HO36" s="17">
        <v>0</v>
      </c>
      <c r="HP36" s="17"/>
      <c r="HQ36" s="17"/>
      <c r="HR36" s="17"/>
      <c r="HS36" s="17">
        <v>0</v>
      </c>
      <c r="HT36" s="17">
        <v>14.5</v>
      </c>
      <c r="HU36" s="17">
        <v>4.6344000000000003</v>
      </c>
      <c r="HV36" s="17"/>
      <c r="HW36" s="17">
        <v>14.5</v>
      </c>
      <c r="HX36" s="17"/>
      <c r="HY36" s="17"/>
      <c r="HZ36" s="17"/>
      <c r="IA36" s="17">
        <v>0</v>
      </c>
      <c r="IB36" s="17"/>
      <c r="IC36" s="17"/>
      <c r="ID36" s="17"/>
      <c r="IE36" s="17">
        <v>0</v>
      </c>
      <c r="IF36" s="17">
        <v>43.9</v>
      </c>
      <c r="IG36" s="17">
        <v>45.265309999999999</v>
      </c>
      <c r="IH36" s="17">
        <v>45.265309999999999</v>
      </c>
      <c r="II36" s="17">
        <v>-1.36531</v>
      </c>
      <c r="IJ36" s="17"/>
      <c r="IK36" s="17"/>
      <c r="IL36" s="17"/>
      <c r="IM36" s="17">
        <v>0</v>
      </c>
      <c r="IN36" s="17"/>
      <c r="IO36" s="17"/>
      <c r="IP36" s="17"/>
      <c r="IQ36" s="17">
        <v>0</v>
      </c>
      <c r="IR36" s="17"/>
      <c r="IS36" s="17"/>
      <c r="IT36" s="17"/>
      <c r="IU36" s="17">
        <v>0</v>
      </c>
      <c r="IV36" s="17">
        <v>84.2</v>
      </c>
      <c r="IW36" s="17">
        <v>132.83837</v>
      </c>
      <c r="IX36" s="17">
        <v>132.83837</v>
      </c>
      <c r="IY36" s="17">
        <v>-48.638370000000002</v>
      </c>
      <c r="IZ36" s="17">
        <v>164.9</v>
      </c>
      <c r="JA36" s="17"/>
      <c r="JB36" s="17"/>
      <c r="JC36" s="17">
        <v>164.9</v>
      </c>
      <c r="JD36" s="17">
        <v>165.1</v>
      </c>
      <c r="JE36" s="17"/>
      <c r="JF36" s="17"/>
      <c r="JG36" s="17">
        <v>165.1</v>
      </c>
      <c r="JH36" s="17">
        <v>194.9</v>
      </c>
      <c r="JI36" s="17">
        <v>202.72200000000001</v>
      </c>
      <c r="JJ36" s="17">
        <v>202.72200000000001</v>
      </c>
      <c r="JK36" s="17">
        <v>-7.8220000000000001</v>
      </c>
      <c r="JL36" s="17"/>
      <c r="JM36" s="17"/>
      <c r="JN36" s="17"/>
      <c r="JO36" s="17">
        <v>0</v>
      </c>
      <c r="JP36" s="17">
        <v>71.400000000000006</v>
      </c>
      <c r="JQ36" s="17">
        <v>68.439639999999997</v>
      </c>
      <c r="JR36" s="17">
        <v>73.590999999999994</v>
      </c>
      <c r="JS36" s="17">
        <v>-2.1909999999999998</v>
      </c>
      <c r="JT36" s="17">
        <v>34</v>
      </c>
      <c r="JU36" s="17">
        <v>34.322580000000002</v>
      </c>
      <c r="JV36" s="17">
        <v>36.905999999999999</v>
      </c>
      <c r="JW36" s="17">
        <v>-2.9060000000000001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2.1</v>
      </c>
      <c r="KW36" s="17">
        <v>4.7853599999999998</v>
      </c>
      <c r="KX36" s="17">
        <v>4.7853599999999998</v>
      </c>
      <c r="KY36" s="17">
        <v>-2.6853600000000002</v>
      </c>
      <c r="KZ36" s="17">
        <v>77.900000000000006</v>
      </c>
      <c r="LA36" s="17">
        <v>27.922560000000001</v>
      </c>
      <c r="LB36" s="17">
        <v>90.529640000000001</v>
      </c>
      <c r="LC36" s="17">
        <v>-12.62964</v>
      </c>
      <c r="LD36" s="17">
        <v>105.8</v>
      </c>
      <c r="LE36" s="17">
        <v>112.93577999999999</v>
      </c>
      <c r="LF36" s="17">
        <v>123.87406</v>
      </c>
      <c r="LG36" s="17">
        <v>-18.074059999999999</v>
      </c>
      <c r="LH36" s="17">
        <v>62.5</v>
      </c>
      <c r="LI36" s="17">
        <v>67.199219999999997</v>
      </c>
      <c r="LJ36" s="17">
        <v>67.199219999999997</v>
      </c>
      <c r="LK36" s="17">
        <v>-4.6992200000000004</v>
      </c>
      <c r="LL36" s="17">
        <v>75.099999999999994</v>
      </c>
      <c r="LM36" s="17">
        <v>78.567999999999998</v>
      </c>
      <c r="LN36" s="17">
        <v>78.567999999999998</v>
      </c>
      <c r="LO36" s="17">
        <v>-3.468</v>
      </c>
      <c r="LP36" s="17">
        <v>30.1</v>
      </c>
      <c r="LQ36" s="17">
        <v>29.980560000000001</v>
      </c>
      <c r="LR36" s="17">
        <v>29.980560000000001</v>
      </c>
      <c r="LS36" s="17">
        <v>0.11944</v>
      </c>
      <c r="LT36" s="17"/>
      <c r="LU36" s="17"/>
      <c r="LV36" s="17"/>
      <c r="LW36" s="17">
        <v>0</v>
      </c>
      <c r="LX36" s="17">
        <v>0</v>
      </c>
      <c r="LY36" s="17"/>
      <c r="LZ36" s="17"/>
      <c r="MA36" s="17">
        <v>0</v>
      </c>
      <c r="MB36" s="17">
        <v>0</v>
      </c>
      <c r="MC36" s="17"/>
      <c r="MD36" s="17"/>
      <c r="ME36" s="17">
        <v>0</v>
      </c>
      <c r="MF36" s="17">
        <v>138.4</v>
      </c>
      <c r="MG36" s="17">
        <v>151.95354</v>
      </c>
      <c r="MH36" s="17">
        <v>151.95354</v>
      </c>
      <c r="MI36" s="17">
        <v>-13.55354</v>
      </c>
      <c r="MJ36" s="17">
        <v>138.5</v>
      </c>
      <c r="MK36" s="17">
        <v>151.95354</v>
      </c>
      <c r="ML36" s="17">
        <v>151.95354</v>
      </c>
      <c r="MM36" s="17">
        <v>-13.45354</v>
      </c>
      <c r="MN36" s="17">
        <v>145.6</v>
      </c>
      <c r="MO36" s="17">
        <v>152.40986000000001</v>
      </c>
      <c r="MP36" s="17">
        <v>152.40986000000001</v>
      </c>
      <c r="MQ36" s="17">
        <v>-6.8098599999999996</v>
      </c>
      <c r="MR36" s="17">
        <v>103.7</v>
      </c>
      <c r="MS36" s="17"/>
      <c r="MT36" s="17"/>
      <c r="MU36" s="17">
        <v>103.7</v>
      </c>
      <c r="MV36" s="17"/>
      <c r="MW36" s="17"/>
      <c r="MX36" s="17"/>
      <c r="MY36" s="17">
        <v>0</v>
      </c>
      <c r="MZ36" s="17"/>
      <c r="NA36" s="17"/>
      <c r="NB36" s="17"/>
      <c r="NC36" s="17">
        <v>0</v>
      </c>
      <c r="ND36" s="17"/>
      <c r="NE36" s="17"/>
      <c r="NF36" s="17"/>
      <c r="NG36" s="17">
        <v>0</v>
      </c>
      <c r="NH36" s="17"/>
      <c r="NI36" s="17"/>
      <c r="NJ36" s="17"/>
      <c r="NK36" s="17">
        <v>0</v>
      </c>
      <c r="NL36" s="17">
        <v>137.1</v>
      </c>
      <c r="NM36" s="17">
        <v>146.52000000000001</v>
      </c>
      <c r="NN36" s="17">
        <v>146.52000000000001</v>
      </c>
      <c r="NO36" s="17">
        <v>-9.42</v>
      </c>
      <c r="NP36" s="17">
        <v>76.900000000000006</v>
      </c>
      <c r="NQ36" s="17">
        <v>73.48</v>
      </c>
      <c r="NR36" s="17">
        <v>73.48</v>
      </c>
      <c r="NS36" s="17">
        <v>3.42</v>
      </c>
      <c r="NT36" s="17">
        <v>7</v>
      </c>
      <c r="NU36" s="17">
        <v>4.07721</v>
      </c>
      <c r="NV36" s="17">
        <v>4.07721</v>
      </c>
      <c r="NW36" s="17">
        <v>2.92279</v>
      </c>
      <c r="NX36" s="17">
        <v>4.4000000000000004</v>
      </c>
      <c r="NY36" s="17">
        <v>4.2773700000000003</v>
      </c>
      <c r="NZ36" s="17">
        <v>4.2773700000000003</v>
      </c>
      <c r="OA36" s="17">
        <v>0.12263</v>
      </c>
      <c r="OB36" s="17">
        <v>17</v>
      </c>
      <c r="OC36" s="17">
        <v>16.99708</v>
      </c>
      <c r="OD36" s="17">
        <v>17.492709999999999</v>
      </c>
      <c r="OE36" s="17">
        <v>-0.49270999999999998</v>
      </c>
      <c r="OF36" s="17">
        <v>0.6</v>
      </c>
      <c r="OG36" s="17"/>
      <c r="OH36" s="17">
        <v>0.65</v>
      </c>
      <c r="OI36" s="17">
        <v>-0.05</v>
      </c>
      <c r="OJ36" s="17">
        <v>46.4</v>
      </c>
      <c r="OK36" s="17">
        <v>69.400000000000006</v>
      </c>
      <c r="OL36" s="17">
        <v>70.864000000000004</v>
      </c>
      <c r="OM36" s="17">
        <v>-24.463999999999999</v>
      </c>
      <c r="ON36" s="17">
        <v>80.8</v>
      </c>
      <c r="OO36" s="17"/>
      <c r="OP36" s="17">
        <v>73.965000000000003</v>
      </c>
      <c r="OQ36" s="17">
        <v>6.835</v>
      </c>
      <c r="OR36" s="17">
        <v>0</v>
      </c>
      <c r="OS36" s="17">
        <v>10.36</v>
      </c>
      <c r="OT36" s="17">
        <v>10.362</v>
      </c>
      <c r="OU36" s="17">
        <v>-10.362</v>
      </c>
      <c r="OV36" s="17">
        <v>0.1</v>
      </c>
      <c r="OW36" s="17"/>
      <c r="OX36" s="17">
        <v>0.2</v>
      </c>
      <c r="OY36" s="17">
        <v>-0.1</v>
      </c>
      <c r="OZ36" s="17">
        <v>20.3</v>
      </c>
      <c r="PA36" s="17">
        <v>19.436350000000001</v>
      </c>
      <c r="PB36" s="17">
        <v>19.436350000000001</v>
      </c>
      <c r="PC36" s="17">
        <v>0.86365000000000003</v>
      </c>
      <c r="PD36" s="17">
        <v>9.9</v>
      </c>
      <c r="PE36" s="17">
        <v>9.9830000000000005</v>
      </c>
      <c r="PF36" s="17">
        <v>9.9830000000000005</v>
      </c>
      <c r="PG36" s="17">
        <v>-8.3000000000000004E-2</v>
      </c>
      <c r="PH36" s="17">
        <v>5.4</v>
      </c>
      <c r="PI36" s="17">
        <v>5.67</v>
      </c>
      <c r="PJ36" s="17">
        <v>5.67</v>
      </c>
      <c r="PK36" s="17">
        <v>-0.27</v>
      </c>
      <c r="PL36" s="17">
        <v>115.4</v>
      </c>
      <c r="PM36" s="17"/>
      <c r="PN36" s="17">
        <v>194</v>
      </c>
      <c r="PO36" s="17">
        <v>-78.599999999999994</v>
      </c>
      <c r="PP36" s="17"/>
      <c r="PQ36" s="17"/>
      <c r="PR36" s="17"/>
      <c r="PS36" s="17">
        <v>0</v>
      </c>
      <c r="PT36" s="17">
        <v>2.2000000000000002</v>
      </c>
      <c r="PU36" s="17">
        <v>2</v>
      </c>
      <c r="PV36" s="17">
        <v>2</v>
      </c>
      <c r="PW36" s="17">
        <v>0.2</v>
      </c>
      <c r="PX36" s="17">
        <v>1.8</v>
      </c>
      <c r="PY36" s="17">
        <v>1.78</v>
      </c>
      <c r="PZ36" s="17">
        <v>1.78</v>
      </c>
      <c r="QA36" s="17">
        <v>0.02</v>
      </c>
      <c r="QB36" s="17">
        <v>4.9000000000000004</v>
      </c>
      <c r="QC36" s="17">
        <v>4.9000000000000004</v>
      </c>
      <c r="QD36" s="17">
        <v>4.9000000000000004</v>
      </c>
      <c r="QE36" s="17">
        <v>0</v>
      </c>
      <c r="QF36" s="17">
        <v>20.2</v>
      </c>
      <c r="QG36" s="17">
        <v>20.274049999999999</v>
      </c>
      <c r="QH36" s="17">
        <v>20.274049999999999</v>
      </c>
      <c r="QI36" s="17">
        <v>-7.4050000000000005E-2</v>
      </c>
      <c r="QJ36" s="17">
        <v>20</v>
      </c>
      <c r="QK36" s="17">
        <v>18.892130000000002</v>
      </c>
      <c r="QL36" s="17">
        <v>19.436350000000001</v>
      </c>
      <c r="QM36" s="17">
        <v>0.56364999999999998</v>
      </c>
      <c r="QN36" s="17">
        <v>18.7</v>
      </c>
      <c r="QO36" s="17">
        <v>17.006799999999998</v>
      </c>
      <c r="QP36" s="17">
        <v>17.492709999999999</v>
      </c>
      <c r="QQ36" s="17">
        <v>1.20729</v>
      </c>
      <c r="QR36" s="17">
        <v>3.4</v>
      </c>
      <c r="QS36" s="17">
        <v>2.7</v>
      </c>
      <c r="QT36" s="17">
        <v>2.7</v>
      </c>
      <c r="QU36" s="17">
        <v>0.7</v>
      </c>
      <c r="QV36" s="17">
        <v>18.399999999999999</v>
      </c>
      <c r="QW36" s="17">
        <v>17.376090000000001</v>
      </c>
      <c r="QX36" s="17">
        <v>17.881440000000001</v>
      </c>
      <c r="QY36" s="17">
        <v>0.51856000000000002</v>
      </c>
      <c r="QZ36" s="17">
        <v>15.1</v>
      </c>
      <c r="RA36" s="17"/>
      <c r="RB36" s="17">
        <v>12.946999999999999</v>
      </c>
      <c r="RC36" s="17">
        <v>2.153</v>
      </c>
      <c r="RD36" s="17">
        <v>18.5</v>
      </c>
      <c r="RE36" s="17"/>
      <c r="RF36" s="17">
        <v>15.826000000000001</v>
      </c>
      <c r="RG36" s="17">
        <v>2.6739999999999999</v>
      </c>
      <c r="RH36" s="17">
        <v>11.8</v>
      </c>
      <c r="RI36" s="17">
        <v>15.62</v>
      </c>
      <c r="RJ36" s="17">
        <v>15.615</v>
      </c>
      <c r="RK36" s="17">
        <v>-3.8149999999999999</v>
      </c>
      <c r="RL36" s="17">
        <v>48.2</v>
      </c>
      <c r="RM36" s="17">
        <v>59.4</v>
      </c>
      <c r="RN36" s="17">
        <v>51.896000000000001</v>
      </c>
      <c r="RO36" s="17">
        <v>-3.6960000000000002</v>
      </c>
      <c r="RP36" s="17">
        <v>11.3</v>
      </c>
      <c r="RQ36" s="17"/>
      <c r="RR36" s="17">
        <v>17.082999999999998</v>
      </c>
      <c r="RS36" s="17">
        <v>-5.7830000000000004</v>
      </c>
      <c r="RT36" s="17">
        <v>3.4</v>
      </c>
      <c r="RU36" s="17">
        <v>3.51</v>
      </c>
      <c r="RV36" s="17">
        <v>3.5009999999999999</v>
      </c>
      <c r="RW36" s="17">
        <v>-0.10100000000000001</v>
      </c>
      <c r="RX36" s="17">
        <v>6.8</v>
      </c>
      <c r="RY36" s="17">
        <v>5.2572700000000001</v>
      </c>
      <c r="RZ36" s="17">
        <v>5.03634</v>
      </c>
      <c r="SA36" s="17">
        <v>1.76366</v>
      </c>
      <c r="SB36" s="17">
        <v>2.5</v>
      </c>
      <c r="SC36" s="17">
        <v>2</v>
      </c>
      <c r="SD36" s="17">
        <v>2</v>
      </c>
      <c r="SE36" s="17">
        <v>0.5</v>
      </c>
      <c r="SF36" s="17">
        <v>0.3</v>
      </c>
      <c r="SG36" s="17">
        <v>0.4</v>
      </c>
      <c r="SH36" s="17">
        <v>0.4</v>
      </c>
      <c r="SI36" s="17">
        <v>-0.1</v>
      </c>
      <c r="SJ36" s="17">
        <v>0.3</v>
      </c>
      <c r="SK36" s="17"/>
      <c r="SL36" s="17">
        <v>0.25700000000000001</v>
      </c>
      <c r="SM36" s="17">
        <v>4.2999999999999997E-2</v>
      </c>
      <c r="SN36" s="17">
        <v>19.8</v>
      </c>
      <c r="SO36" s="17">
        <v>18.62002</v>
      </c>
      <c r="SP36" s="17">
        <v>19.1448</v>
      </c>
      <c r="SQ36" s="17">
        <v>0.6552</v>
      </c>
      <c r="SR36" s="17">
        <v>6.6</v>
      </c>
      <c r="SS36" s="17">
        <v>10.76774</v>
      </c>
      <c r="ST36" s="17">
        <v>11.078720000000001</v>
      </c>
      <c r="SU36" s="17">
        <v>-4.47872</v>
      </c>
      <c r="SV36" s="17">
        <v>20.2</v>
      </c>
      <c r="SW36" s="17">
        <v>18.892130000000002</v>
      </c>
      <c r="SX36" s="17">
        <v>19.436350000000001</v>
      </c>
      <c r="SY36" s="17">
        <v>0.76365000000000005</v>
      </c>
      <c r="SZ36" s="17">
        <v>20.2</v>
      </c>
      <c r="TA36" s="17">
        <v>18.892130000000002</v>
      </c>
      <c r="TB36" s="17">
        <v>19.436350000000001</v>
      </c>
      <c r="TC36" s="17">
        <v>0.76365000000000005</v>
      </c>
      <c r="TD36" s="17">
        <v>7.7</v>
      </c>
      <c r="TE36" s="17">
        <v>10.33</v>
      </c>
      <c r="TF36" s="17">
        <v>10.333</v>
      </c>
      <c r="TG36" s="17">
        <v>-2.633</v>
      </c>
      <c r="TH36" s="17">
        <v>14.7</v>
      </c>
      <c r="TI36" s="17">
        <v>38.5</v>
      </c>
      <c r="TJ36" s="17">
        <v>32.442999999999998</v>
      </c>
      <c r="TK36" s="17">
        <v>-17.742999999999999</v>
      </c>
      <c r="TL36" s="17">
        <v>13.8</v>
      </c>
      <c r="TM36" s="17"/>
      <c r="TN36" s="17">
        <v>8.9659999999999993</v>
      </c>
      <c r="TO36" s="17">
        <v>4.8339999999999996</v>
      </c>
      <c r="TP36" s="17">
        <v>60.2</v>
      </c>
      <c r="TQ36" s="17">
        <v>59</v>
      </c>
      <c r="TR36" s="17">
        <v>53.877000000000002</v>
      </c>
      <c r="TS36" s="17">
        <v>6.3230000000000004</v>
      </c>
      <c r="TT36" s="17">
        <v>81.900000000000006</v>
      </c>
      <c r="TU36" s="17">
        <v>65.2</v>
      </c>
      <c r="TV36" s="17">
        <v>60.8</v>
      </c>
      <c r="TW36" s="17">
        <v>21.1</v>
      </c>
      <c r="TX36" s="17">
        <v>8.5</v>
      </c>
      <c r="TY36" s="17">
        <v>8.1999999999999993</v>
      </c>
      <c r="TZ36" s="17">
        <v>3.0209999999999999</v>
      </c>
      <c r="UA36" s="17">
        <v>5.4790000000000001</v>
      </c>
      <c r="UB36" s="17">
        <v>10.199999999999999</v>
      </c>
      <c r="UC36" s="17">
        <v>5.4</v>
      </c>
      <c r="UD36" s="17">
        <v>3.9409999999999998</v>
      </c>
      <c r="UE36" s="17">
        <v>6.2590000000000003</v>
      </c>
      <c r="UF36" s="17">
        <v>0</v>
      </c>
      <c r="UG36" s="17"/>
      <c r="UH36" s="17">
        <v>19.62</v>
      </c>
      <c r="UI36" s="17">
        <v>-19.62</v>
      </c>
      <c r="UJ36" s="17">
        <v>17.2</v>
      </c>
      <c r="UK36" s="17">
        <v>18.892130000000002</v>
      </c>
      <c r="UL36" s="17">
        <v>19.436350000000001</v>
      </c>
      <c r="UM36" s="17">
        <v>-2.2363499999999998</v>
      </c>
      <c r="UN36" s="17">
        <v>5.6</v>
      </c>
      <c r="UO36" s="17">
        <v>8</v>
      </c>
      <c r="UP36" s="17">
        <v>8</v>
      </c>
      <c r="UQ36" s="17">
        <v>-2.4</v>
      </c>
      <c r="UR36" s="17">
        <v>7</v>
      </c>
      <c r="US36" s="17"/>
      <c r="UT36" s="17"/>
      <c r="UU36" s="17">
        <v>7</v>
      </c>
      <c r="UV36" s="17">
        <v>20.399999999999999</v>
      </c>
      <c r="UW36" s="17">
        <v>18.892130000000002</v>
      </c>
      <c r="UX36" s="17">
        <v>19.436350000000001</v>
      </c>
      <c r="UY36" s="17">
        <v>0.96365000000000001</v>
      </c>
      <c r="UZ36" s="17">
        <v>20.399999999999999</v>
      </c>
      <c r="VA36" s="17">
        <v>18.892130000000002</v>
      </c>
      <c r="VB36" s="17">
        <v>19.436350000000001</v>
      </c>
      <c r="VC36" s="17">
        <v>0.96365000000000001</v>
      </c>
      <c r="VD36" s="17">
        <v>20</v>
      </c>
      <c r="VE36" s="17">
        <v>18.892130000000002</v>
      </c>
      <c r="VF36" s="17">
        <v>19.436350000000001</v>
      </c>
      <c r="VG36" s="17">
        <v>0.56364999999999998</v>
      </c>
      <c r="VH36" s="17">
        <v>0</v>
      </c>
      <c r="VI36" s="17">
        <v>10.3</v>
      </c>
      <c r="VJ36" s="17">
        <v>10.305</v>
      </c>
      <c r="VK36" s="17">
        <v>-10.305</v>
      </c>
      <c r="VL36" s="17">
        <v>151.80000000000001</v>
      </c>
      <c r="VM36" s="17"/>
      <c r="VN36" s="17">
        <v>153.24600000000001</v>
      </c>
      <c r="VO36" s="17">
        <v>-1.446</v>
      </c>
      <c r="VP36" s="17">
        <v>6.9</v>
      </c>
      <c r="VQ36" s="17"/>
      <c r="VR36" s="17">
        <v>15.356</v>
      </c>
      <c r="VS36" s="17">
        <v>-8.4559999999999995</v>
      </c>
      <c r="VT36" s="17">
        <v>56</v>
      </c>
      <c r="VU36" s="17"/>
      <c r="VV36" s="17">
        <v>71.338999999999999</v>
      </c>
      <c r="VW36" s="17">
        <v>-15.339</v>
      </c>
      <c r="VX36" s="17">
        <v>0.6</v>
      </c>
      <c r="VY36" s="17">
        <v>0.6</v>
      </c>
      <c r="VZ36" s="17">
        <v>0.6</v>
      </c>
      <c r="WA36" s="17">
        <v>0</v>
      </c>
      <c r="WB36" s="17">
        <v>43.6</v>
      </c>
      <c r="WC36" s="17">
        <v>105.5</v>
      </c>
      <c r="WD36" s="17">
        <v>95.576999999999998</v>
      </c>
      <c r="WE36" s="17">
        <v>-51.976999999999997</v>
      </c>
      <c r="WF36" s="17">
        <v>46</v>
      </c>
      <c r="WG36" s="17">
        <v>99.3</v>
      </c>
      <c r="WH36" s="17">
        <v>97.796999999999997</v>
      </c>
      <c r="WI36" s="17">
        <v>-51.796999999999997</v>
      </c>
      <c r="WJ36" s="17">
        <v>48</v>
      </c>
      <c r="WK36" s="17"/>
      <c r="WL36" s="17">
        <v>60.255000000000003</v>
      </c>
      <c r="WM36" s="17">
        <v>-12.255000000000001</v>
      </c>
      <c r="WN36" s="17">
        <v>3.1</v>
      </c>
      <c r="WO36" s="17">
        <v>4.2</v>
      </c>
      <c r="WP36" s="17">
        <v>4.2</v>
      </c>
      <c r="WQ36" s="17">
        <v>-1.1000000000000001</v>
      </c>
      <c r="WR36" s="17">
        <v>2.1</v>
      </c>
      <c r="WS36" s="17">
        <v>1.2</v>
      </c>
      <c r="WT36" s="17">
        <v>1.2</v>
      </c>
      <c r="WU36" s="17">
        <v>0.9</v>
      </c>
      <c r="WV36" s="17">
        <v>2.2000000000000002</v>
      </c>
      <c r="WW36" s="17">
        <v>2.4</v>
      </c>
      <c r="WX36" s="17">
        <v>2.4</v>
      </c>
      <c r="WY36" s="17">
        <v>-0.2</v>
      </c>
      <c r="WZ36" s="17">
        <v>0</v>
      </c>
      <c r="XA36" s="17"/>
      <c r="XB36" s="17"/>
      <c r="XC36" s="17">
        <v>0</v>
      </c>
      <c r="XD36" s="17">
        <v>5</v>
      </c>
      <c r="XE36" s="17"/>
      <c r="XF36" s="17">
        <v>8.0180000000000007</v>
      </c>
      <c r="XG36" s="17">
        <v>-3.0179999999999998</v>
      </c>
      <c r="XH36" s="17">
        <v>8</v>
      </c>
      <c r="XI36" s="17">
        <v>8.1999999999999993</v>
      </c>
      <c r="XJ36" s="17">
        <v>8.1999999999999993</v>
      </c>
      <c r="XK36" s="17">
        <v>-0.2</v>
      </c>
      <c r="XL36" s="17">
        <v>20.100000000000001</v>
      </c>
      <c r="XM36" s="17">
        <v>18.697759999999999</v>
      </c>
      <c r="XN36" s="17">
        <v>19.241980000000002</v>
      </c>
      <c r="XO36" s="17">
        <v>0.85802</v>
      </c>
      <c r="XP36" s="17">
        <v>20</v>
      </c>
      <c r="XQ36" s="17">
        <v>18.697759999999999</v>
      </c>
      <c r="XR36" s="17">
        <v>19.241980000000002</v>
      </c>
      <c r="XS36" s="17">
        <v>0.75802000000000003</v>
      </c>
      <c r="XT36" s="17">
        <v>9.1999999999999993</v>
      </c>
      <c r="XU36" s="17">
        <v>10.7</v>
      </c>
      <c r="XV36" s="17">
        <v>10.7</v>
      </c>
      <c r="XW36" s="17">
        <v>-1.5</v>
      </c>
      <c r="XX36" s="17">
        <v>27.2</v>
      </c>
      <c r="XY36" s="17">
        <v>29.5</v>
      </c>
      <c r="XZ36" s="17">
        <v>29.5</v>
      </c>
      <c r="YA36" s="17">
        <v>-2.2999999999999998</v>
      </c>
      <c r="YB36" s="17">
        <v>34</v>
      </c>
      <c r="YC36" s="17">
        <v>29.5</v>
      </c>
      <c r="YD36" s="17">
        <v>29.5</v>
      </c>
      <c r="YE36" s="17">
        <v>4.5</v>
      </c>
      <c r="YF36" s="17">
        <v>15.8</v>
      </c>
      <c r="YG36" s="17">
        <v>14</v>
      </c>
      <c r="YH36" s="17">
        <v>14</v>
      </c>
      <c r="YI36" s="17">
        <v>1.8</v>
      </c>
      <c r="YJ36" s="17">
        <v>13.6</v>
      </c>
      <c r="YK36" s="17">
        <v>19.53</v>
      </c>
      <c r="YL36" s="17">
        <v>19.526</v>
      </c>
      <c r="YM36" s="17">
        <v>-5.9260000000000002</v>
      </c>
      <c r="YN36" s="17">
        <v>5.9</v>
      </c>
      <c r="YO36" s="17">
        <v>7.85</v>
      </c>
      <c r="YP36" s="17">
        <v>7.85</v>
      </c>
      <c r="YQ36" s="17">
        <v>-1.95</v>
      </c>
      <c r="YR36" s="17">
        <v>11.3</v>
      </c>
      <c r="YS36" s="17">
        <v>11</v>
      </c>
      <c r="YT36" s="17">
        <v>11</v>
      </c>
      <c r="YU36" s="17">
        <v>0.3</v>
      </c>
      <c r="YV36" s="17">
        <v>20.100000000000001</v>
      </c>
      <c r="YW36" s="17">
        <v>22</v>
      </c>
      <c r="YX36" s="17">
        <v>22</v>
      </c>
      <c r="YY36" s="17">
        <v>-1.9</v>
      </c>
    </row>
    <row r="37" spans="1:675" ht="24" customHeight="1" x14ac:dyDescent="0.3">
      <c r="A37" s="1"/>
      <c r="B37" s="16" t="s">
        <v>106</v>
      </c>
      <c r="C37" s="16" t="s">
        <v>819</v>
      </c>
      <c r="D37" s="17">
        <v>104.1</v>
      </c>
      <c r="E37" s="17">
        <v>203.40136000000001</v>
      </c>
      <c r="F37" s="17">
        <v>203.40136000000001</v>
      </c>
      <c r="G37" s="17">
        <v>-99.301360000000003</v>
      </c>
      <c r="H37" s="17">
        <v>633</v>
      </c>
      <c r="I37" s="17">
        <v>627.79395999999997</v>
      </c>
      <c r="J37" s="17">
        <v>627.79395999999997</v>
      </c>
      <c r="K37" s="17">
        <v>5.2060399999999998</v>
      </c>
      <c r="L37" s="17">
        <v>216.4</v>
      </c>
      <c r="M37" s="17">
        <v>204.43100999999999</v>
      </c>
      <c r="N37" s="17">
        <v>204.43100999999999</v>
      </c>
      <c r="O37" s="17">
        <v>11.96899</v>
      </c>
      <c r="P37" s="17"/>
      <c r="Q37" s="17"/>
      <c r="R37" s="17"/>
      <c r="S37" s="17">
        <v>0</v>
      </c>
      <c r="T37" s="17"/>
      <c r="U37" s="17"/>
      <c r="V37" s="17"/>
      <c r="W37" s="17">
        <v>0</v>
      </c>
      <c r="X37" s="17">
        <v>91.6</v>
      </c>
      <c r="Y37" s="17">
        <v>91.867829999999998</v>
      </c>
      <c r="Z37" s="17">
        <v>91.867829999999998</v>
      </c>
      <c r="AA37" s="17">
        <v>-0.26783000000000001</v>
      </c>
      <c r="AB37" s="17">
        <v>242.8</v>
      </c>
      <c r="AC37" s="17">
        <v>242</v>
      </c>
      <c r="AD37" s="17">
        <v>242</v>
      </c>
      <c r="AE37" s="17">
        <v>0.8</v>
      </c>
      <c r="AF37" s="17"/>
      <c r="AG37" s="17"/>
      <c r="AH37" s="17"/>
      <c r="AI37" s="17">
        <v>0</v>
      </c>
      <c r="AJ37" s="17">
        <v>0</v>
      </c>
      <c r="AK37" s="17"/>
      <c r="AL37" s="17"/>
      <c r="AM37" s="17">
        <v>0</v>
      </c>
      <c r="AN37" s="17">
        <v>171.6</v>
      </c>
      <c r="AO37" s="17">
        <v>162.42663999999999</v>
      </c>
      <c r="AP37" s="17">
        <v>161.37405999999999</v>
      </c>
      <c r="AQ37" s="17">
        <v>10.22594</v>
      </c>
      <c r="AR37" s="17">
        <v>193.3</v>
      </c>
      <c r="AS37" s="17">
        <v>162.42663999999999</v>
      </c>
      <c r="AT37" s="17">
        <v>161.37405999999999</v>
      </c>
      <c r="AU37" s="17">
        <v>31.925940000000001</v>
      </c>
      <c r="AV37" s="17">
        <v>192.5</v>
      </c>
      <c r="AW37" s="17">
        <v>162.42663999999999</v>
      </c>
      <c r="AX37" s="17">
        <v>161.37405999999999</v>
      </c>
      <c r="AY37" s="17">
        <v>31.12594</v>
      </c>
      <c r="AZ37" s="17">
        <v>279.7</v>
      </c>
      <c r="BA37" s="17">
        <v>244.37161</v>
      </c>
      <c r="BB37" s="17">
        <v>242.78800000000001</v>
      </c>
      <c r="BC37" s="17">
        <v>36.911999999999999</v>
      </c>
      <c r="BD37" s="17">
        <v>197.6</v>
      </c>
      <c r="BE37" s="17">
        <v>207.24285</v>
      </c>
      <c r="BF37" s="17">
        <v>207.24285</v>
      </c>
      <c r="BG37" s="17">
        <v>-9.6428499999999993</v>
      </c>
      <c r="BH37" s="17">
        <v>106</v>
      </c>
      <c r="BI37" s="17">
        <v>103.93259999999999</v>
      </c>
      <c r="BJ37" s="17">
        <v>103.93259999999999</v>
      </c>
      <c r="BK37" s="17">
        <v>2.0674000000000001</v>
      </c>
      <c r="BL37" s="17">
        <v>567.70000000000005</v>
      </c>
      <c r="BM37" s="17">
        <v>566.08941000000004</v>
      </c>
      <c r="BN37" s="17">
        <v>566.08941000000004</v>
      </c>
      <c r="BO37" s="17">
        <v>1.61059</v>
      </c>
      <c r="BP37" s="17">
        <v>10.3</v>
      </c>
      <c r="BQ37" s="17">
        <v>10.52094</v>
      </c>
      <c r="BR37" s="17">
        <v>10.52094</v>
      </c>
      <c r="BS37" s="17">
        <v>-0.22094</v>
      </c>
      <c r="BT37" s="17"/>
      <c r="BU37" s="17"/>
      <c r="BV37" s="17"/>
      <c r="BW37" s="17">
        <v>0</v>
      </c>
      <c r="BX37" s="17"/>
      <c r="BY37" s="17"/>
      <c r="BZ37" s="17"/>
      <c r="CA37" s="17">
        <v>0</v>
      </c>
      <c r="CB37" s="17"/>
      <c r="CC37" s="17"/>
      <c r="CD37" s="17"/>
      <c r="CE37" s="17">
        <v>0</v>
      </c>
      <c r="CF37" s="17"/>
      <c r="CG37" s="17"/>
      <c r="CH37" s="17"/>
      <c r="CI37" s="17">
        <v>0</v>
      </c>
      <c r="CJ37" s="17">
        <v>167</v>
      </c>
      <c r="CK37" s="17">
        <v>164.06706</v>
      </c>
      <c r="CL37" s="17">
        <v>164.06706</v>
      </c>
      <c r="CM37" s="17">
        <v>2.9329399999999999</v>
      </c>
      <c r="CN37" s="17">
        <v>8.8000000000000007</v>
      </c>
      <c r="CO37" s="17">
        <v>7.3919600000000001</v>
      </c>
      <c r="CP37" s="17">
        <v>7.3919600000000001</v>
      </c>
      <c r="CQ37" s="17">
        <v>1.40804</v>
      </c>
      <c r="CR37" s="17">
        <v>6.1</v>
      </c>
      <c r="CS37" s="17">
        <v>4.0575400000000004</v>
      </c>
      <c r="CT37" s="17">
        <v>4.0575400000000004</v>
      </c>
      <c r="CU37" s="17">
        <v>2.0424600000000002</v>
      </c>
      <c r="CV37" s="17">
        <v>20.7</v>
      </c>
      <c r="CW37" s="17">
        <v>22.410769999999999</v>
      </c>
      <c r="CX37" s="17">
        <v>22.410769999999999</v>
      </c>
      <c r="CY37" s="17">
        <v>-1.7107699999999999</v>
      </c>
      <c r="CZ37" s="17">
        <v>6.9</v>
      </c>
      <c r="DA37" s="17">
        <v>6.8787000000000003</v>
      </c>
      <c r="DB37" s="17">
        <v>6.8787000000000003</v>
      </c>
      <c r="DC37" s="17">
        <v>2.1299999999999999E-2</v>
      </c>
      <c r="DD37" s="17"/>
      <c r="DE37" s="17"/>
      <c r="DF37" s="17"/>
      <c r="DG37" s="17">
        <v>0</v>
      </c>
      <c r="DH37" s="17">
        <v>144.19999999999999</v>
      </c>
      <c r="DI37" s="17">
        <v>142.44412</v>
      </c>
      <c r="DJ37" s="17">
        <v>142.44412</v>
      </c>
      <c r="DK37" s="17">
        <v>1.7558800000000001</v>
      </c>
      <c r="DL37" s="17"/>
      <c r="DM37" s="17"/>
      <c r="DN37" s="17"/>
      <c r="DO37" s="17">
        <v>0</v>
      </c>
      <c r="DP37" s="17"/>
      <c r="DQ37" s="17"/>
      <c r="DR37" s="17"/>
      <c r="DS37" s="17">
        <v>0</v>
      </c>
      <c r="DT37" s="17"/>
      <c r="DU37" s="17"/>
      <c r="DV37" s="17"/>
      <c r="DW37" s="17">
        <v>0</v>
      </c>
      <c r="DX37" s="17"/>
      <c r="DY37" s="17"/>
      <c r="DZ37" s="17"/>
      <c r="EA37" s="17">
        <v>0</v>
      </c>
      <c r="EB37" s="17">
        <v>110.4</v>
      </c>
      <c r="EC37" s="17">
        <v>112.46647</v>
      </c>
      <c r="ED37" s="17">
        <v>112.46647</v>
      </c>
      <c r="EE37" s="17">
        <v>-2.0664699999999998</v>
      </c>
      <c r="EF37" s="17">
        <v>224.4</v>
      </c>
      <c r="EG37" s="17">
        <v>220.69499999999999</v>
      </c>
      <c r="EH37" s="17">
        <v>220.69499999999999</v>
      </c>
      <c r="EI37" s="17">
        <v>3.7050000000000001</v>
      </c>
      <c r="EJ37" s="17"/>
      <c r="EK37" s="17"/>
      <c r="EL37" s="17"/>
      <c r="EM37" s="17">
        <v>0</v>
      </c>
      <c r="EN37" s="17"/>
      <c r="EO37" s="17"/>
      <c r="EP37" s="17"/>
      <c r="EQ37" s="17">
        <v>0</v>
      </c>
      <c r="ER37" s="17"/>
      <c r="ES37" s="17"/>
      <c r="ET37" s="17"/>
      <c r="EU37" s="17">
        <v>0</v>
      </c>
      <c r="EV37" s="17">
        <v>6.5</v>
      </c>
      <c r="EW37" s="17">
        <v>6.39</v>
      </c>
      <c r="EX37" s="17">
        <v>6.39</v>
      </c>
      <c r="EY37" s="17">
        <v>0.11</v>
      </c>
      <c r="EZ37" s="17">
        <v>454.9</v>
      </c>
      <c r="FA37" s="17">
        <v>457.09426999999999</v>
      </c>
      <c r="FB37" s="17">
        <v>457.09426999999999</v>
      </c>
      <c r="FC37" s="17">
        <v>-2.1942699999999999</v>
      </c>
      <c r="FD37" s="17">
        <v>77</v>
      </c>
      <c r="FE37" s="17">
        <v>81.635570000000001</v>
      </c>
      <c r="FF37" s="17">
        <v>81.635570000000001</v>
      </c>
      <c r="FG37" s="17">
        <v>-4.6355700000000004</v>
      </c>
      <c r="FH37" s="17">
        <v>153</v>
      </c>
      <c r="FI37" s="17">
        <v>151.36251999999999</v>
      </c>
      <c r="FJ37" s="17">
        <v>151.36251999999999</v>
      </c>
      <c r="FK37" s="17">
        <v>1.63748</v>
      </c>
      <c r="FL37" s="17">
        <v>42.1</v>
      </c>
      <c r="FM37" s="17">
        <v>41.8</v>
      </c>
      <c r="FN37" s="17">
        <v>41.8</v>
      </c>
      <c r="FO37" s="17">
        <v>0.3</v>
      </c>
      <c r="FP37" s="17">
        <v>18.2</v>
      </c>
      <c r="FQ37" s="17">
        <v>19.21088</v>
      </c>
      <c r="FR37" s="17">
        <v>19.21088</v>
      </c>
      <c r="FS37" s="17">
        <v>-1.01088</v>
      </c>
      <c r="FT37" s="17">
        <v>18.899999999999999</v>
      </c>
      <c r="FU37" s="17">
        <v>17.93975</v>
      </c>
      <c r="FV37" s="17">
        <v>18.46453</v>
      </c>
      <c r="FW37" s="17">
        <v>0.43547000000000002</v>
      </c>
      <c r="FX37" s="17">
        <v>94.1</v>
      </c>
      <c r="FY37" s="17">
        <v>87.773570000000007</v>
      </c>
      <c r="FZ37" s="17">
        <v>87.773570000000007</v>
      </c>
      <c r="GA37" s="17">
        <v>6.3264300000000002</v>
      </c>
      <c r="GB37" s="17"/>
      <c r="GC37" s="17"/>
      <c r="GD37" s="17"/>
      <c r="GE37" s="17">
        <v>0</v>
      </c>
      <c r="GF37" s="17"/>
      <c r="GG37" s="17"/>
      <c r="GH37" s="17"/>
      <c r="GI37" s="17">
        <v>0</v>
      </c>
      <c r="GJ37" s="17"/>
      <c r="GK37" s="17"/>
      <c r="GL37" s="17"/>
      <c r="GM37" s="17">
        <v>0</v>
      </c>
      <c r="GN37" s="17">
        <v>105.8</v>
      </c>
      <c r="GO37" s="17">
        <v>110.48202000000001</v>
      </c>
      <c r="GP37" s="17">
        <v>110.48202000000001</v>
      </c>
      <c r="GQ37" s="17">
        <v>-4.6820199999999996</v>
      </c>
      <c r="GR37" s="17">
        <v>21.1</v>
      </c>
      <c r="GS37" s="17">
        <v>47.082599999999999</v>
      </c>
      <c r="GT37" s="17">
        <v>47.082599999999999</v>
      </c>
      <c r="GU37" s="17">
        <v>-25.982600000000001</v>
      </c>
      <c r="GV37" s="17">
        <v>46.6</v>
      </c>
      <c r="GW37" s="17">
        <v>45.381999999999998</v>
      </c>
      <c r="GX37" s="17">
        <v>45.381999999999998</v>
      </c>
      <c r="GY37" s="17">
        <v>1.218</v>
      </c>
      <c r="GZ37" s="17">
        <v>4</v>
      </c>
      <c r="HA37" s="17"/>
      <c r="HB37" s="17"/>
      <c r="HC37" s="17">
        <v>4</v>
      </c>
      <c r="HD37" s="17">
        <v>34.799999999999997</v>
      </c>
      <c r="HE37" s="17">
        <v>32.99944</v>
      </c>
      <c r="HF37" s="17">
        <v>32.99944</v>
      </c>
      <c r="HG37" s="17">
        <v>1.8005599999999999</v>
      </c>
      <c r="HH37" s="17">
        <v>172</v>
      </c>
      <c r="HI37" s="17">
        <v>160.24422000000001</v>
      </c>
      <c r="HJ37" s="17">
        <v>174.55948000000001</v>
      </c>
      <c r="HK37" s="17">
        <v>-2.5594800000000002</v>
      </c>
      <c r="HL37" s="17"/>
      <c r="HM37" s="17"/>
      <c r="HN37" s="17"/>
      <c r="HO37" s="17">
        <v>0</v>
      </c>
      <c r="HP37" s="17"/>
      <c r="HQ37" s="17"/>
      <c r="HR37" s="17"/>
      <c r="HS37" s="17">
        <v>0</v>
      </c>
      <c r="HT37" s="17">
        <v>61</v>
      </c>
      <c r="HU37" s="17">
        <v>24.36889</v>
      </c>
      <c r="HV37" s="17">
        <v>60.088349999999998</v>
      </c>
      <c r="HW37" s="17">
        <v>0.91164999999999996</v>
      </c>
      <c r="HX37" s="17"/>
      <c r="HY37" s="17"/>
      <c r="HZ37" s="17"/>
      <c r="IA37" s="17">
        <v>0</v>
      </c>
      <c r="IB37" s="17"/>
      <c r="IC37" s="17"/>
      <c r="ID37" s="17"/>
      <c r="IE37" s="17">
        <v>0</v>
      </c>
      <c r="IF37" s="17">
        <v>44.1</v>
      </c>
      <c r="IG37" s="17">
        <v>45.265309999999999</v>
      </c>
      <c r="IH37" s="17">
        <v>45.265309999999999</v>
      </c>
      <c r="II37" s="17">
        <v>-1.1653100000000001</v>
      </c>
      <c r="IJ37" s="17"/>
      <c r="IK37" s="17"/>
      <c r="IL37" s="17"/>
      <c r="IM37" s="17">
        <v>0</v>
      </c>
      <c r="IN37" s="17"/>
      <c r="IO37" s="17"/>
      <c r="IP37" s="17"/>
      <c r="IQ37" s="17">
        <v>0</v>
      </c>
      <c r="IR37" s="17"/>
      <c r="IS37" s="17"/>
      <c r="IT37" s="17"/>
      <c r="IU37" s="17">
        <v>0</v>
      </c>
      <c r="IV37" s="17">
        <v>85</v>
      </c>
      <c r="IW37" s="17">
        <v>132.83837</v>
      </c>
      <c r="IX37" s="17">
        <v>132.83837</v>
      </c>
      <c r="IY37" s="17">
        <v>-47.838369999999998</v>
      </c>
      <c r="IZ37" s="17">
        <v>162.6</v>
      </c>
      <c r="JA37" s="17"/>
      <c r="JB37" s="17"/>
      <c r="JC37" s="17">
        <v>162.6</v>
      </c>
      <c r="JD37" s="17">
        <v>160.5</v>
      </c>
      <c r="JE37" s="17">
        <v>159.59532999999999</v>
      </c>
      <c r="JF37" s="17"/>
      <c r="JG37" s="17">
        <v>160.5</v>
      </c>
      <c r="JH37" s="17">
        <v>194.1</v>
      </c>
      <c r="JI37" s="17">
        <v>202.72200000000001</v>
      </c>
      <c r="JJ37" s="17">
        <v>202.72200000000001</v>
      </c>
      <c r="JK37" s="17">
        <v>-8.6219999999999999</v>
      </c>
      <c r="JL37" s="17"/>
      <c r="JM37" s="17"/>
      <c r="JN37" s="17"/>
      <c r="JO37" s="17">
        <v>0</v>
      </c>
      <c r="JP37" s="17">
        <v>70.5</v>
      </c>
      <c r="JQ37" s="17">
        <v>68.439639999999997</v>
      </c>
      <c r="JR37" s="17">
        <v>73.590999999999994</v>
      </c>
      <c r="JS37" s="17">
        <v>-3.0910000000000002</v>
      </c>
      <c r="JT37" s="17">
        <v>33.799999999999997</v>
      </c>
      <c r="JU37" s="17">
        <v>34.322580000000002</v>
      </c>
      <c r="JV37" s="17">
        <v>36.905999999999999</v>
      </c>
      <c r="JW37" s="17">
        <v>-3.1059999999999999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2.1</v>
      </c>
      <c r="KW37" s="17">
        <v>4.7853599999999998</v>
      </c>
      <c r="KX37" s="17">
        <v>4.7853599999999998</v>
      </c>
      <c r="KY37" s="17">
        <v>-2.6853600000000002</v>
      </c>
      <c r="KZ37" s="17">
        <v>192.7</v>
      </c>
      <c r="LA37" s="17">
        <v>151.45013</v>
      </c>
      <c r="LB37" s="17">
        <v>163.28863000000001</v>
      </c>
      <c r="LC37" s="17">
        <v>29.411370000000002</v>
      </c>
      <c r="LD37" s="17">
        <v>121.4</v>
      </c>
      <c r="LE37" s="17">
        <v>123.87406</v>
      </c>
      <c r="LF37" s="17">
        <v>133.16031000000001</v>
      </c>
      <c r="LG37" s="17">
        <v>-11.76031</v>
      </c>
      <c r="LH37" s="17">
        <v>63.3</v>
      </c>
      <c r="LI37" s="17">
        <v>67.199219999999997</v>
      </c>
      <c r="LJ37" s="17">
        <v>67.199219999999997</v>
      </c>
      <c r="LK37" s="17">
        <v>-3.8992200000000001</v>
      </c>
      <c r="LL37" s="17">
        <v>75.3</v>
      </c>
      <c r="LM37" s="17">
        <v>78.567999999999998</v>
      </c>
      <c r="LN37" s="17">
        <v>78.567999999999998</v>
      </c>
      <c r="LO37" s="17">
        <v>-3.2679999999999998</v>
      </c>
      <c r="LP37" s="17">
        <v>30.6</v>
      </c>
      <c r="LQ37" s="17">
        <v>29.980560000000001</v>
      </c>
      <c r="LR37" s="17">
        <v>29.980560000000001</v>
      </c>
      <c r="LS37" s="17">
        <v>0.61943999999999999</v>
      </c>
      <c r="LT37" s="17"/>
      <c r="LU37" s="17"/>
      <c r="LV37" s="17"/>
      <c r="LW37" s="17">
        <v>0</v>
      </c>
      <c r="LX37" s="17">
        <v>0</v>
      </c>
      <c r="LY37" s="17">
        <v>35.5075</v>
      </c>
      <c r="LZ37" s="17"/>
      <c r="MA37" s="17">
        <v>0</v>
      </c>
      <c r="MB37" s="17">
        <v>0</v>
      </c>
      <c r="MC37" s="17">
        <v>52.196420000000003</v>
      </c>
      <c r="MD37" s="17"/>
      <c r="ME37" s="17">
        <v>0</v>
      </c>
      <c r="MF37" s="17">
        <v>137.5</v>
      </c>
      <c r="MG37" s="17">
        <v>151.89832999999999</v>
      </c>
      <c r="MH37" s="17">
        <v>151.89832999999999</v>
      </c>
      <c r="MI37" s="17">
        <v>-14.39833</v>
      </c>
      <c r="MJ37" s="17">
        <v>137.80000000000001</v>
      </c>
      <c r="MK37" s="17">
        <v>151.89832999999999</v>
      </c>
      <c r="ML37" s="17">
        <v>151.89832999999999</v>
      </c>
      <c r="MM37" s="17">
        <v>-14.098330000000001</v>
      </c>
      <c r="MN37" s="17">
        <v>153.30000000000001</v>
      </c>
      <c r="MO37" s="17">
        <v>152.35448</v>
      </c>
      <c r="MP37" s="17">
        <v>152.35448</v>
      </c>
      <c r="MQ37" s="17">
        <v>0.94552000000000003</v>
      </c>
      <c r="MR37" s="17">
        <v>178.6</v>
      </c>
      <c r="MS37" s="17"/>
      <c r="MT37" s="17"/>
      <c r="MU37" s="17">
        <v>178.6</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76.8</v>
      </c>
      <c r="NQ37" s="17">
        <v>73.48</v>
      </c>
      <c r="NR37" s="17">
        <v>73.48</v>
      </c>
      <c r="NS37" s="17">
        <v>3.32</v>
      </c>
      <c r="NT37" s="17">
        <v>7</v>
      </c>
      <c r="NU37" s="17">
        <v>4.07721</v>
      </c>
      <c r="NV37" s="17">
        <v>4.07721</v>
      </c>
      <c r="NW37" s="17">
        <v>2.92279</v>
      </c>
      <c r="NX37" s="17">
        <v>4.4000000000000004</v>
      </c>
      <c r="NY37" s="17">
        <v>4.2773700000000003</v>
      </c>
      <c r="NZ37" s="17">
        <v>4.2773700000000003</v>
      </c>
      <c r="OA37" s="17">
        <v>0.12263</v>
      </c>
      <c r="OB37" s="17">
        <v>20.100000000000001</v>
      </c>
      <c r="OC37" s="17">
        <v>16.99708</v>
      </c>
      <c r="OD37" s="17">
        <v>17.492709999999999</v>
      </c>
      <c r="OE37" s="17">
        <v>2.6072899999999999</v>
      </c>
      <c r="OF37" s="17">
        <v>0.9</v>
      </c>
      <c r="OG37" s="17"/>
      <c r="OH37" s="17">
        <v>0.63</v>
      </c>
      <c r="OI37" s="17">
        <v>0.27</v>
      </c>
      <c r="OJ37" s="17">
        <v>43.2</v>
      </c>
      <c r="OK37" s="17">
        <v>71.8</v>
      </c>
      <c r="OL37" s="17">
        <v>72.813999999999993</v>
      </c>
      <c r="OM37" s="17">
        <v>-29.614000000000001</v>
      </c>
      <c r="ON37" s="17">
        <v>42</v>
      </c>
      <c r="OO37" s="17"/>
      <c r="OP37" s="17">
        <v>69.275999999999996</v>
      </c>
      <c r="OQ37" s="17">
        <v>-27.276</v>
      </c>
      <c r="OR37" s="17">
        <v>0</v>
      </c>
      <c r="OS37" s="17">
        <v>9.9</v>
      </c>
      <c r="OT37" s="17">
        <v>9.9019999999999992</v>
      </c>
      <c r="OU37" s="17">
        <v>-9.9019999999999992</v>
      </c>
      <c r="OV37" s="17">
        <v>0.1</v>
      </c>
      <c r="OW37" s="17"/>
      <c r="OX37" s="17">
        <v>0.2</v>
      </c>
      <c r="OY37" s="17">
        <v>-0.1</v>
      </c>
      <c r="OZ37" s="17">
        <v>20.399999999999999</v>
      </c>
      <c r="PA37" s="17">
        <v>19.436350000000001</v>
      </c>
      <c r="PB37" s="17">
        <v>19.436350000000001</v>
      </c>
      <c r="PC37" s="17">
        <v>0.96365000000000001</v>
      </c>
      <c r="PD37" s="17">
        <v>10</v>
      </c>
      <c r="PE37" s="17">
        <v>9.9830000000000005</v>
      </c>
      <c r="PF37" s="17">
        <v>9.9830000000000005</v>
      </c>
      <c r="PG37" s="17">
        <v>1.7000000000000001E-2</v>
      </c>
      <c r="PH37" s="17">
        <v>5.4</v>
      </c>
      <c r="PI37" s="17">
        <v>5.67</v>
      </c>
      <c r="PJ37" s="17">
        <v>5.67</v>
      </c>
      <c r="PK37" s="17">
        <v>-0.27</v>
      </c>
      <c r="PL37" s="17">
        <v>55.2</v>
      </c>
      <c r="PM37" s="17"/>
      <c r="PN37" s="17">
        <v>185</v>
      </c>
      <c r="PO37" s="17">
        <v>-129.80000000000001</v>
      </c>
      <c r="PP37" s="17"/>
      <c r="PQ37" s="17"/>
      <c r="PR37" s="17"/>
      <c r="PS37" s="17">
        <v>0</v>
      </c>
      <c r="PT37" s="17">
        <v>2.2000000000000002</v>
      </c>
      <c r="PU37" s="17">
        <v>2</v>
      </c>
      <c r="PV37" s="17">
        <v>2</v>
      </c>
      <c r="PW37" s="17">
        <v>0.2</v>
      </c>
      <c r="PX37" s="17">
        <v>1.8</v>
      </c>
      <c r="PY37" s="17">
        <v>1.78</v>
      </c>
      <c r="PZ37" s="17">
        <v>1.78</v>
      </c>
      <c r="QA37" s="17">
        <v>0.02</v>
      </c>
      <c r="QB37" s="17">
        <v>4.9000000000000004</v>
      </c>
      <c r="QC37" s="17">
        <v>4.9000000000000004</v>
      </c>
      <c r="QD37" s="17">
        <v>4.9000000000000004</v>
      </c>
      <c r="QE37" s="17">
        <v>0</v>
      </c>
      <c r="QF37" s="17">
        <v>20.6</v>
      </c>
      <c r="QG37" s="17">
        <v>20.274049999999999</v>
      </c>
      <c r="QH37" s="17">
        <v>20.274049999999999</v>
      </c>
      <c r="QI37" s="17">
        <v>0.32595000000000002</v>
      </c>
      <c r="QJ37" s="17">
        <v>20</v>
      </c>
      <c r="QK37" s="17">
        <v>18.892130000000002</v>
      </c>
      <c r="QL37" s="17">
        <v>19.436350000000001</v>
      </c>
      <c r="QM37" s="17">
        <v>0.56364999999999998</v>
      </c>
      <c r="QN37" s="17">
        <v>18.7</v>
      </c>
      <c r="QO37" s="17">
        <v>17.006799999999998</v>
      </c>
      <c r="QP37" s="17">
        <v>17.492709999999999</v>
      </c>
      <c r="QQ37" s="17">
        <v>1.20729</v>
      </c>
      <c r="QR37" s="17">
        <v>3.4</v>
      </c>
      <c r="QS37" s="17">
        <v>2.7</v>
      </c>
      <c r="QT37" s="17">
        <v>2.7</v>
      </c>
      <c r="QU37" s="17">
        <v>0.7</v>
      </c>
      <c r="QV37" s="17">
        <v>18.399999999999999</v>
      </c>
      <c r="QW37" s="17">
        <v>17.376090000000001</v>
      </c>
      <c r="QX37" s="17">
        <v>17.881440000000001</v>
      </c>
      <c r="QY37" s="17">
        <v>0.51856000000000002</v>
      </c>
      <c r="QZ37" s="17">
        <v>15</v>
      </c>
      <c r="RA37" s="17"/>
      <c r="RB37" s="17">
        <v>11.87</v>
      </c>
      <c r="RC37" s="17">
        <v>3.13</v>
      </c>
      <c r="RD37" s="17">
        <v>18.600000000000001</v>
      </c>
      <c r="RE37" s="17"/>
      <c r="RF37" s="17">
        <v>15.063000000000001</v>
      </c>
      <c r="RG37" s="17">
        <v>3.5369999999999999</v>
      </c>
      <c r="RH37" s="17">
        <v>9.1999999999999993</v>
      </c>
      <c r="RI37" s="17">
        <v>16.71</v>
      </c>
      <c r="RJ37" s="17">
        <v>16.713000000000001</v>
      </c>
      <c r="RK37" s="17">
        <v>-7.5129999999999999</v>
      </c>
      <c r="RL37" s="17">
        <v>39.4</v>
      </c>
      <c r="RM37" s="17">
        <v>58.6</v>
      </c>
      <c r="RN37" s="17">
        <v>53.78</v>
      </c>
      <c r="RO37" s="17">
        <v>-14.38</v>
      </c>
      <c r="RP37" s="17">
        <v>9.8000000000000007</v>
      </c>
      <c r="RQ37" s="17"/>
      <c r="RR37" s="17">
        <v>15.364000000000001</v>
      </c>
      <c r="RS37" s="17">
        <v>-5.5640000000000001</v>
      </c>
      <c r="RT37" s="17">
        <v>3.4</v>
      </c>
      <c r="RU37" s="17">
        <v>3.51</v>
      </c>
      <c r="RV37" s="17">
        <v>3.5009999999999999</v>
      </c>
      <c r="RW37" s="17">
        <v>-0.10100000000000001</v>
      </c>
      <c r="RX37" s="17">
        <v>7</v>
      </c>
      <c r="RY37" s="17">
        <v>9.8264499999999995</v>
      </c>
      <c r="RZ37" s="17">
        <v>18.94875</v>
      </c>
      <c r="SA37" s="17">
        <v>-11.94875</v>
      </c>
      <c r="SB37" s="17">
        <v>2.5</v>
      </c>
      <c r="SC37" s="17">
        <v>2</v>
      </c>
      <c r="SD37" s="17">
        <v>2</v>
      </c>
      <c r="SE37" s="17">
        <v>0.5</v>
      </c>
      <c r="SF37" s="17">
        <v>0.3</v>
      </c>
      <c r="SG37" s="17">
        <v>0.4</v>
      </c>
      <c r="SH37" s="17">
        <v>0.4</v>
      </c>
      <c r="SI37" s="17">
        <v>-0.1</v>
      </c>
      <c r="SJ37" s="17">
        <v>0.2</v>
      </c>
      <c r="SK37" s="17"/>
      <c r="SL37" s="17">
        <v>0.23499999999999999</v>
      </c>
      <c r="SM37" s="17">
        <v>-3.5000000000000003E-2</v>
      </c>
      <c r="SN37" s="17">
        <v>19.8</v>
      </c>
      <c r="SO37" s="17">
        <v>18.62002</v>
      </c>
      <c r="SP37" s="17">
        <v>19.1448</v>
      </c>
      <c r="SQ37" s="17">
        <v>0.6552</v>
      </c>
      <c r="SR37" s="17">
        <v>6.6</v>
      </c>
      <c r="SS37" s="17">
        <v>10.76774</v>
      </c>
      <c r="ST37" s="17">
        <v>11.078720000000001</v>
      </c>
      <c r="SU37" s="17">
        <v>-4.47872</v>
      </c>
      <c r="SV37" s="17">
        <v>20.3</v>
      </c>
      <c r="SW37" s="17">
        <v>18.892130000000002</v>
      </c>
      <c r="SX37" s="17">
        <v>19.436350000000001</v>
      </c>
      <c r="SY37" s="17">
        <v>0.86365000000000003</v>
      </c>
      <c r="SZ37" s="17">
        <v>20.3</v>
      </c>
      <c r="TA37" s="17">
        <v>18.892130000000002</v>
      </c>
      <c r="TB37" s="17">
        <v>19.436350000000001</v>
      </c>
      <c r="TC37" s="17">
        <v>0.86365000000000003</v>
      </c>
      <c r="TD37" s="17">
        <v>9</v>
      </c>
      <c r="TE37" s="17">
        <v>10.64</v>
      </c>
      <c r="TF37" s="17">
        <v>10.641999999999999</v>
      </c>
      <c r="TG37" s="17">
        <v>-1.6419999999999999</v>
      </c>
      <c r="TH37" s="17">
        <v>14.7</v>
      </c>
      <c r="TI37" s="17">
        <v>37.799999999999997</v>
      </c>
      <c r="TJ37" s="17">
        <v>33.499000000000002</v>
      </c>
      <c r="TK37" s="17">
        <v>-18.798999999999999</v>
      </c>
      <c r="TL37" s="17">
        <v>4</v>
      </c>
      <c r="TM37" s="17"/>
      <c r="TN37" s="17">
        <v>6.5259999999999998</v>
      </c>
      <c r="TO37" s="17">
        <v>-2.5259999999999998</v>
      </c>
      <c r="TP37" s="17">
        <v>56.4</v>
      </c>
      <c r="TQ37" s="17">
        <v>62.7</v>
      </c>
      <c r="TR37" s="17">
        <v>56.688000000000002</v>
      </c>
      <c r="TS37" s="17">
        <v>-0.28799999999999998</v>
      </c>
      <c r="TT37" s="17">
        <v>81.3</v>
      </c>
      <c r="TU37" s="17">
        <v>67.8</v>
      </c>
      <c r="TV37" s="17">
        <v>63.521000000000001</v>
      </c>
      <c r="TW37" s="17">
        <v>17.779</v>
      </c>
      <c r="TX37" s="17">
        <v>7.8</v>
      </c>
      <c r="TY37" s="17">
        <v>8.1</v>
      </c>
      <c r="TZ37" s="17">
        <v>3.3959999999999999</v>
      </c>
      <c r="UA37" s="17">
        <v>4.4039999999999999</v>
      </c>
      <c r="UB37" s="17">
        <v>8.9</v>
      </c>
      <c r="UC37" s="17">
        <v>5.2</v>
      </c>
      <c r="UD37" s="17">
        <v>4.1989999999999998</v>
      </c>
      <c r="UE37" s="17">
        <v>4.7009999999999996</v>
      </c>
      <c r="UF37" s="17">
        <v>9.1999999999999993</v>
      </c>
      <c r="UG37" s="17"/>
      <c r="UH37" s="17">
        <v>11.07</v>
      </c>
      <c r="UI37" s="17">
        <v>-1.87</v>
      </c>
      <c r="UJ37" s="17">
        <v>17.399999999999999</v>
      </c>
      <c r="UK37" s="17">
        <v>18.892130000000002</v>
      </c>
      <c r="UL37" s="17">
        <v>19.436350000000001</v>
      </c>
      <c r="UM37" s="17">
        <v>-2.0363500000000001</v>
      </c>
      <c r="UN37" s="17">
        <v>5.6</v>
      </c>
      <c r="UO37" s="17">
        <v>8</v>
      </c>
      <c r="UP37" s="17">
        <v>8</v>
      </c>
      <c r="UQ37" s="17">
        <v>-2.4</v>
      </c>
      <c r="UR37" s="17">
        <v>7</v>
      </c>
      <c r="US37" s="17"/>
      <c r="UT37" s="17"/>
      <c r="UU37" s="17">
        <v>7</v>
      </c>
      <c r="UV37" s="17">
        <v>20.399999999999999</v>
      </c>
      <c r="UW37" s="17">
        <v>18.892130000000002</v>
      </c>
      <c r="UX37" s="17">
        <v>19.436350000000001</v>
      </c>
      <c r="UY37" s="17">
        <v>0.96365000000000001</v>
      </c>
      <c r="UZ37" s="17">
        <v>20.399999999999999</v>
      </c>
      <c r="VA37" s="17">
        <v>18.892130000000002</v>
      </c>
      <c r="VB37" s="17">
        <v>19.436350000000001</v>
      </c>
      <c r="VC37" s="17">
        <v>0.96365000000000001</v>
      </c>
      <c r="VD37" s="17">
        <v>20</v>
      </c>
      <c r="VE37" s="17">
        <v>18.892130000000002</v>
      </c>
      <c r="VF37" s="17">
        <v>19.436350000000001</v>
      </c>
      <c r="VG37" s="17">
        <v>0.56364999999999998</v>
      </c>
      <c r="VH37" s="17">
        <v>0</v>
      </c>
      <c r="VI37" s="17">
        <v>10.119999999999999</v>
      </c>
      <c r="VJ37" s="17">
        <v>10.118</v>
      </c>
      <c r="VK37" s="17">
        <v>-10.118</v>
      </c>
      <c r="VL37" s="17">
        <v>71.7</v>
      </c>
      <c r="VM37" s="17"/>
      <c r="VN37" s="17">
        <v>128.63900000000001</v>
      </c>
      <c r="VO37" s="17">
        <v>-56.939</v>
      </c>
      <c r="VP37" s="17">
        <v>7.5</v>
      </c>
      <c r="VQ37" s="17"/>
      <c r="VR37" s="17">
        <v>13.739000000000001</v>
      </c>
      <c r="VS37" s="17">
        <v>-6.2389999999999999</v>
      </c>
      <c r="VT37" s="17">
        <v>68.8</v>
      </c>
      <c r="VU37" s="17"/>
      <c r="VV37" s="17">
        <v>66.628</v>
      </c>
      <c r="VW37" s="17">
        <v>2.1720000000000002</v>
      </c>
      <c r="VX37" s="17">
        <v>0.6</v>
      </c>
      <c r="VY37" s="17">
        <v>0.6</v>
      </c>
      <c r="VZ37" s="17">
        <v>0.6</v>
      </c>
      <c r="WA37" s="17">
        <v>0</v>
      </c>
      <c r="WB37" s="17">
        <v>18.399999999999999</v>
      </c>
      <c r="WC37" s="17">
        <v>109.7</v>
      </c>
      <c r="WD37" s="17">
        <v>101.331</v>
      </c>
      <c r="WE37" s="17">
        <v>-82.930999999999997</v>
      </c>
      <c r="WF37" s="17">
        <v>29.8</v>
      </c>
      <c r="WG37" s="17">
        <v>107.3</v>
      </c>
      <c r="WH37" s="17">
        <v>105.919</v>
      </c>
      <c r="WI37" s="17">
        <v>-76.119</v>
      </c>
      <c r="WJ37" s="17">
        <v>49.4</v>
      </c>
      <c r="WK37" s="17"/>
      <c r="WL37" s="17">
        <v>54.055</v>
      </c>
      <c r="WM37" s="17">
        <v>-4.6550000000000002</v>
      </c>
      <c r="WN37" s="17">
        <v>3.1</v>
      </c>
      <c r="WO37" s="17">
        <v>4.2</v>
      </c>
      <c r="WP37" s="17">
        <v>4.2</v>
      </c>
      <c r="WQ37" s="17">
        <v>-1.1000000000000001</v>
      </c>
      <c r="WR37" s="17">
        <v>1.1000000000000001</v>
      </c>
      <c r="WS37" s="17">
        <v>1.2</v>
      </c>
      <c r="WT37" s="17">
        <v>1.2</v>
      </c>
      <c r="WU37" s="17">
        <v>-0.1</v>
      </c>
      <c r="WV37" s="17">
        <v>2.2000000000000002</v>
      </c>
      <c r="WW37" s="17">
        <v>2.4</v>
      </c>
      <c r="WX37" s="17">
        <v>2.4</v>
      </c>
      <c r="WY37" s="17">
        <v>-0.2</v>
      </c>
      <c r="WZ37" s="17">
        <v>0</v>
      </c>
      <c r="XA37" s="17"/>
      <c r="XB37" s="17"/>
      <c r="XC37" s="17">
        <v>0</v>
      </c>
      <c r="XD37" s="17">
        <v>1</v>
      </c>
      <c r="XE37" s="17"/>
      <c r="XF37" s="17">
        <v>6.6059999999999999</v>
      </c>
      <c r="XG37" s="17">
        <v>-5.6059999999999999</v>
      </c>
      <c r="XH37" s="17">
        <v>8</v>
      </c>
      <c r="XI37" s="17">
        <v>8.1999999999999993</v>
      </c>
      <c r="XJ37" s="17">
        <v>8.1999999999999993</v>
      </c>
      <c r="XK37" s="17">
        <v>-0.2</v>
      </c>
      <c r="XL37" s="17">
        <v>20.2</v>
      </c>
      <c r="XM37" s="17">
        <v>18.697759999999999</v>
      </c>
      <c r="XN37" s="17">
        <v>19.241980000000002</v>
      </c>
      <c r="XO37" s="17">
        <v>0.95801999999999998</v>
      </c>
      <c r="XP37" s="17">
        <v>20.2</v>
      </c>
      <c r="XQ37" s="17">
        <v>18.697759999999999</v>
      </c>
      <c r="XR37" s="17">
        <v>19.241980000000002</v>
      </c>
      <c r="XS37" s="17">
        <v>0.95801999999999998</v>
      </c>
      <c r="XT37" s="17">
        <v>9.1999999999999993</v>
      </c>
      <c r="XU37" s="17">
        <v>10.7</v>
      </c>
      <c r="XV37" s="17">
        <v>10.7</v>
      </c>
      <c r="XW37" s="17">
        <v>-1.5</v>
      </c>
      <c r="XX37" s="17">
        <v>27.1</v>
      </c>
      <c r="XY37" s="17">
        <v>29.5</v>
      </c>
      <c r="XZ37" s="17">
        <v>29.5</v>
      </c>
      <c r="YA37" s="17">
        <v>-2.4</v>
      </c>
      <c r="YB37" s="17">
        <v>33.9</v>
      </c>
      <c r="YC37" s="17">
        <v>29.5</v>
      </c>
      <c r="YD37" s="17">
        <v>29.5</v>
      </c>
      <c r="YE37" s="17">
        <v>4.4000000000000004</v>
      </c>
      <c r="YF37" s="17">
        <v>15.7</v>
      </c>
      <c r="YG37" s="17">
        <v>14</v>
      </c>
      <c r="YH37" s="17">
        <v>14</v>
      </c>
      <c r="YI37" s="17">
        <v>1.7</v>
      </c>
      <c r="YJ37" s="17">
        <v>13.6</v>
      </c>
      <c r="YK37" s="17">
        <v>19.53</v>
      </c>
      <c r="YL37" s="17">
        <v>19.526</v>
      </c>
      <c r="YM37" s="17">
        <v>-5.9260000000000002</v>
      </c>
      <c r="YN37" s="17">
        <v>6.5</v>
      </c>
      <c r="YO37" s="17">
        <v>7.85</v>
      </c>
      <c r="YP37" s="17">
        <v>7.85</v>
      </c>
      <c r="YQ37" s="17">
        <v>-1.35</v>
      </c>
      <c r="YR37" s="17">
        <v>10.5</v>
      </c>
      <c r="YS37" s="17">
        <v>11</v>
      </c>
      <c r="YT37" s="17">
        <v>11</v>
      </c>
      <c r="YU37" s="17">
        <v>-0.5</v>
      </c>
      <c r="YV37" s="17">
        <v>21.5</v>
      </c>
      <c r="YW37" s="17">
        <v>22</v>
      </c>
      <c r="YX37" s="17">
        <v>22</v>
      </c>
      <c r="YY37" s="17">
        <v>-0.5</v>
      </c>
    </row>
    <row r="38" spans="1:675" ht="24" customHeight="1" x14ac:dyDescent="0.3">
      <c r="A38" s="1"/>
      <c r="B38" s="16" t="s">
        <v>106</v>
      </c>
      <c r="C38" s="16" t="s">
        <v>820</v>
      </c>
      <c r="D38" s="17">
        <v>204.1</v>
      </c>
      <c r="E38" s="17">
        <v>203.40136000000001</v>
      </c>
      <c r="F38" s="17">
        <v>203.40136000000001</v>
      </c>
      <c r="G38" s="17">
        <v>0.69864000000000004</v>
      </c>
      <c r="H38" s="17">
        <v>635.29999999999995</v>
      </c>
      <c r="I38" s="17">
        <v>627.79395999999997</v>
      </c>
      <c r="J38" s="17">
        <v>627.79395999999997</v>
      </c>
      <c r="K38" s="17">
        <v>7.5060399999999996</v>
      </c>
      <c r="L38" s="17">
        <v>216.1</v>
      </c>
      <c r="M38" s="17">
        <v>204.43100999999999</v>
      </c>
      <c r="N38" s="17">
        <v>204.43100999999999</v>
      </c>
      <c r="O38" s="17">
        <v>11.668990000000001</v>
      </c>
      <c r="P38" s="17"/>
      <c r="Q38" s="17"/>
      <c r="R38" s="17"/>
      <c r="S38" s="17">
        <v>0</v>
      </c>
      <c r="T38" s="17"/>
      <c r="U38" s="17"/>
      <c r="V38" s="17"/>
      <c r="W38" s="17">
        <v>0</v>
      </c>
      <c r="X38" s="17">
        <v>90.8</v>
      </c>
      <c r="Y38" s="17">
        <v>91.867829999999998</v>
      </c>
      <c r="Z38" s="17">
        <v>91.867829999999998</v>
      </c>
      <c r="AA38" s="17">
        <v>-1.0678300000000001</v>
      </c>
      <c r="AB38" s="17">
        <v>242.2</v>
      </c>
      <c r="AC38" s="17">
        <v>242</v>
      </c>
      <c r="AD38" s="17">
        <v>242</v>
      </c>
      <c r="AE38" s="17">
        <v>0.2</v>
      </c>
      <c r="AF38" s="17"/>
      <c r="AG38" s="17"/>
      <c r="AH38" s="17"/>
      <c r="AI38" s="17">
        <v>0</v>
      </c>
      <c r="AJ38" s="17">
        <v>0</v>
      </c>
      <c r="AK38" s="17">
        <v>87.326560000000001</v>
      </c>
      <c r="AL38" s="17"/>
      <c r="AM38" s="17">
        <v>0</v>
      </c>
      <c r="AN38" s="17">
        <v>169.5</v>
      </c>
      <c r="AO38" s="17">
        <v>168.30475000000001</v>
      </c>
      <c r="AP38" s="17">
        <v>169.02816999999999</v>
      </c>
      <c r="AQ38" s="17">
        <v>0.47183000000000003</v>
      </c>
      <c r="AR38" s="17">
        <v>169.9</v>
      </c>
      <c r="AS38" s="17">
        <v>168.30475000000001</v>
      </c>
      <c r="AT38" s="17">
        <v>169.02816999999999</v>
      </c>
      <c r="AU38" s="17">
        <v>0.87182999999999999</v>
      </c>
      <c r="AV38" s="17">
        <v>170.2</v>
      </c>
      <c r="AW38" s="17">
        <v>168.30475000000001</v>
      </c>
      <c r="AX38" s="17">
        <v>169.02816999999999</v>
      </c>
      <c r="AY38" s="17">
        <v>1.1718299999999999</v>
      </c>
      <c r="AZ38" s="17">
        <v>269.89999999999998</v>
      </c>
      <c r="BA38" s="17">
        <v>253.21526</v>
      </c>
      <c r="BB38" s="17">
        <v>254.30365</v>
      </c>
      <c r="BC38" s="17">
        <v>15.596349999999999</v>
      </c>
      <c r="BD38" s="17">
        <v>197.6</v>
      </c>
      <c r="BE38" s="17">
        <v>207.24285</v>
      </c>
      <c r="BF38" s="17">
        <v>207.24285</v>
      </c>
      <c r="BG38" s="17">
        <v>-9.6428499999999993</v>
      </c>
      <c r="BH38" s="17">
        <v>105.8</v>
      </c>
      <c r="BI38" s="17">
        <v>103.93259999999999</v>
      </c>
      <c r="BJ38" s="17">
        <v>103.93259999999999</v>
      </c>
      <c r="BK38" s="17">
        <v>1.8673999999999999</v>
      </c>
      <c r="BL38" s="17">
        <v>553</v>
      </c>
      <c r="BM38" s="17">
        <v>566.08941000000004</v>
      </c>
      <c r="BN38" s="17">
        <v>566.08941000000004</v>
      </c>
      <c r="BO38" s="17">
        <v>-13.089410000000001</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c r="CG38" s="17"/>
      <c r="CH38" s="17"/>
      <c r="CI38" s="17">
        <v>0</v>
      </c>
      <c r="CJ38" s="17">
        <v>166.7</v>
      </c>
      <c r="CK38" s="17">
        <v>164.06706</v>
      </c>
      <c r="CL38" s="17">
        <v>164.06706</v>
      </c>
      <c r="CM38" s="17">
        <v>2.6329400000000001</v>
      </c>
      <c r="CN38" s="17">
        <v>8.6999999999999993</v>
      </c>
      <c r="CO38" s="17">
        <v>7.3919600000000001</v>
      </c>
      <c r="CP38" s="17">
        <v>7.3919600000000001</v>
      </c>
      <c r="CQ38" s="17">
        <v>1.3080400000000001</v>
      </c>
      <c r="CR38" s="17">
        <v>6.6</v>
      </c>
      <c r="CS38" s="17">
        <v>4.0575400000000004</v>
      </c>
      <c r="CT38" s="17">
        <v>4.0575400000000004</v>
      </c>
      <c r="CU38" s="17">
        <v>2.5424600000000002</v>
      </c>
      <c r="CV38" s="17">
        <v>20.8</v>
      </c>
      <c r="CW38" s="17">
        <v>22.410769999999999</v>
      </c>
      <c r="CX38" s="17">
        <v>22.410769999999999</v>
      </c>
      <c r="CY38" s="17">
        <v>-1.61077</v>
      </c>
      <c r="CZ38" s="17">
        <v>6.8</v>
      </c>
      <c r="DA38" s="17">
        <v>6.8787000000000003</v>
      </c>
      <c r="DB38" s="17">
        <v>6.8787000000000003</v>
      </c>
      <c r="DC38" s="17">
        <v>-7.8700000000000006E-2</v>
      </c>
      <c r="DD38" s="17"/>
      <c r="DE38" s="17"/>
      <c r="DF38" s="17"/>
      <c r="DG38" s="17">
        <v>0</v>
      </c>
      <c r="DH38" s="17">
        <v>142.30000000000001</v>
      </c>
      <c r="DI38" s="17">
        <v>142.44412</v>
      </c>
      <c r="DJ38" s="17">
        <v>142.44412</v>
      </c>
      <c r="DK38" s="17">
        <v>-0.14412</v>
      </c>
      <c r="DL38" s="17"/>
      <c r="DM38" s="17"/>
      <c r="DN38" s="17"/>
      <c r="DO38" s="17">
        <v>0</v>
      </c>
      <c r="DP38" s="17"/>
      <c r="DQ38" s="17"/>
      <c r="DR38" s="17"/>
      <c r="DS38" s="17">
        <v>0</v>
      </c>
      <c r="DT38" s="17"/>
      <c r="DU38" s="17"/>
      <c r="DV38" s="17"/>
      <c r="DW38" s="17">
        <v>0</v>
      </c>
      <c r="DX38" s="17"/>
      <c r="DY38" s="17"/>
      <c r="DZ38" s="17"/>
      <c r="EA38" s="17">
        <v>0</v>
      </c>
      <c r="EB38" s="17">
        <v>110.3</v>
      </c>
      <c r="EC38" s="17">
        <v>112.46647</v>
      </c>
      <c r="ED38" s="17">
        <v>112.46647</v>
      </c>
      <c r="EE38" s="17">
        <v>-2.1664699999999999</v>
      </c>
      <c r="EF38" s="17">
        <v>222.8</v>
      </c>
      <c r="EG38" s="17">
        <v>220.69499999999999</v>
      </c>
      <c r="EH38" s="17">
        <v>220.69499999999999</v>
      </c>
      <c r="EI38" s="17">
        <v>2.105</v>
      </c>
      <c r="EJ38" s="17"/>
      <c r="EK38" s="17"/>
      <c r="EL38" s="17"/>
      <c r="EM38" s="17">
        <v>0</v>
      </c>
      <c r="EN38" s="17"/>
      <c r="EO38" s="17"/>
      <c r="EP38" s="17"/>
      <c r="EQ38" s="17">
        <v>0</v>
      </c>
      <c r="ER38" s="17"/>
      <c r="ES38" s="17"/>
      <c r="ET38" s="17"/>
      <c r="EU38" s="17">
        <v>0</v>
      </c>
      <c r="EV38" s="17">
        <v>6.5</v>
      </c>
      <c r="EW38" s="17">
        <v>6.39</v>
      </c>
      <c r="EX38" s="17">
        <v>6.39</v>
      </c>
      <c r="EY38" s="17">
        <v>0.11</v>
      </c>
      <c r="EZ38" s="17">
        <v>461</v>
      </c>
      <c r="FA38" s="17">
        <v>457.09426999999999</v>
      </c>
      <c r="FB38" s="17">
        <v>457.09426999999999</v>
      </c>
      <c r="FC38" s="17">
        <v>3.9057300000000001</v>
      </c>
      <c r="FD38" s="17">
        <v>76</v>
      </c>
      <c r="FE38" s="17">
        <v>81.635570000000001</v>
      </c>
      <c r="FF38" s="17">
        <v>81.635570000000001</v>
      </c>
      <c r="FG38" s="17">
        <v>-5.6355700000000004</v>
      </c>
      <c r="FH38" s="17">
        <v>152</v>
      </c>
      <c r="FI38" s="17">
        <v>151.36251999999999</v>
      </c>
      <c r="FJ38" s="17">
        <v>151.36251999999999</v>
      </c>
      <c r="FK38" s="17">
        <v>0.63748000000000005</v>
      </c>
      <c r="FL38" s="17">
        <v>42.2</v>
      </c>
      <c r="FM38" s="17">
        <v>41.8</v>
      </c>
      <c r="FN38" s="17">
        <v>41.8</v>
      </c>
      <c r="FO38" s="17">
        <v>0.4</v>
      </c>
      <c r="FP38" s="17">
        <v>18.5</v>
      </c>
      <c r="FQ38" s="17">
        <v>19.21088</v>
      </c>
      <c r="FR38" s="17">
        <v>19.21088</v>
      </c>
      <c r="FS38" s="17">
        <v>-0.71087999999999996</v>
      </c>
      <c r="FT38" s="17">
        <v>18.899999999999999</v>
      </c>
      <c r="FU38" s="17">
        <v>17.93975</v>
      </c>
      <c r="FV38" s="17">
        <v>18.46453</v>
      </c>
      <c r="FW38" s="17">
        <v>0.43547000000000002</v>
      </c>
      <c r="FX38" s="17">
        <v>92.4</v>
      </c>
      <c r="FY38" s="17">
        <v>87.773570000000007</v>
      </c>
      <c r="FZ38" s="17">
        <v>87.773570000000007</v>
      </c>
      <c r="GA38" s="17">
        <v>4.62643</v>
      </c>
      <c r="GB38" s="17"/>
      <c r="GC38" s="17"/>
      <c r="GD38" s="17"/>
      <c r="GE38" s="17">
        <v>0</v>
      </c>
      <c r="GF38" s="17"/>
      <c r="GG38" s="17"/>
      <c r="GH38" s="17"/>
      <c r="GI38" s="17">
        <v>0</v>
      </c>
      <c r="GJ38" s="17"/>
      <c r="GK38" s="17"/>
      <c r="GL38" s="17"/>
      <c r="GM38" s="17">
        <v>0</v>
      </c>
      <c r="GN38" s="17">
        <v>105.8</v>
      </c>
      <c r="GO38" s="17">
        <v>110.48202000000001</v>
      </c>
      <c r="GP38" s="17">
        <v>110.48202000000001</v>
      </c>
      <c r="GQ38" s="17">
        <v>-4.6820199999999996</v>
      </c>
      <c r="GR38" s="17">
        <v>26.3</v>
      </c>
      <c r="GS38" s="17">
        <v>18</v>
      </c>
      <c r="GT38" s="17">
        <v>18</v>
      </c>
      <c r="GU38" s="17">
        <v>8.3000000000000007</v>
      </c>
      <c r="GV38" s="17">
        <v>46.4</v>
      </c>
      <c r="GW38" s="17">
        <v>45.381999999999998</v>
      </c>
      <c r="GX38" s="17">
        <v>45.381999999999998</v>
      </c>
      <c r="GY38" s="17">
        <v>1.018</v>
      </c>
      <c r="GZ38" s="17">
        <v>4</v>
      </c>
      <c r="HA38" s="17"/>
      <c r="HB38" s="17"/>
      <c r="HC38" s="17">
        <v>4</v>
      </c>
      <c r="HD38" s="17">
        <v>34.4</v>
      </c>
      <c r="HE38" s="17">
        <v>32.99944</v>
      </c>
      <c r="HF38" s="17">
        <v>32.99944</v>
      </c>
      <c r="HG38" s="17">
        <v>1.40056</v>
      </c>
      <c r="HH38" s="17">
        <v>164.5</v>
      </c>
      <c r="HI38" s="17">
        <v>160.24422000000001</v>
      </c>
      <c r="HJ38" s="17">
        <v>174.55948000000001</v>
      </c>
      <c r="HK38" s="17">
        <v>-10.059480000000001</v>
      </c>
      <c r="HL38" s="17"/>
      <c r="HM38" s="17"/>
      <c r="HN38" s="17"/>
      <c r="HO38" s="17">
        <v>0</v>
      </c>
      <c r="HP38" s="17"/>
      <c r="HQ38" s="17"/>
      <c r="HR38" s="17"/>
      <c r="HS38" s="17">
        <v>0</v>
      </c>
      <c r="HT38" s="17">
        <v>94.6</v>
      </c>
      <c r="HU38" s="17">
        <v>27.565180000000002</v>
      </c>
      <c r="HV38" s="17">
        <v>16.312919999999998</v>
      </c>
      <c r="HW38" s="17">
        <v>78.287080000000003</v>
      </c>
      <c r="HX38" s="17"/>
      <c r="HY38" s="17"/>
      <c r="HZ38" s="17"/>
      <c r="IA38" s="17">
        <v>0</v>
      </c>
      <c r="IB38" s="17"/>
      <c r="IC38" s="17"/>
      <c r="ID38" s="17"/>
      <c r="IE38" s="17">
        <v>0</v>
      </c>
      <c r="IF38" s="17">
        <v>44.3</v>
      </c>
      <c r="IG38" s="17">
        <v>45.265309999999999</v>
      </c>
      <c r="IH38" s="17">
        <v>45.265309999999999</v>
      </c>
      <c r="II38" s="17">
        <v>-0.96531</v>
      </c>
      <c r="IJ38" s="17"/>
      <c r="IK38" s="17"/>
      <c r="IL38" s="17"/>
      <c r="IM38" s="17">
        <v>0</v>
      </c>
      <c r="IN38" s="17"/>
      <c r="IO38" s="17"/>
      <c r="IP38" s="17"/>
      <c r="IQ38" s="17">
        <v>0</v>
      </c>
      <c r="IR38" s="17"/>
      <c r="IS38" s="17"/>
      <c r="IT38" s="17"/>
      <c r="IU38" s="17">
        <v>0</v>
      </c>
      <c r="IV38" s="17">
        <v>84.7</v>
      </c>
      <c r="IW38" s="17">
        <v>132.83837</v>
      </c>
      <c r="IX38" s="17">
        <v>132.83837</v>
      </c>
      <c r="IY38" s="17">
        <v>-48.138370000000002</v>
      </c>
      <c r="IZ38" s="17">
        <v>161.69999999999999</v>
      </c>
      <c r="JA38" s="17"/>
      <c r="JB38" s="17"/>
      <c r="JC38" s="17">
        <v>161.69999999999999</v>
      </c>
      <c r="JD38" s="17">
        <v>159.5</v>
      </c>
      <c r="JE38" s="17">
        <v>159.59532999999999</v>
      </c>
      <c r="JF38" s="17"/>
      <c r="JG38" s="17">
        <v>159.5</v>
      </c>
      <c r="JH38" s="17">
        <v>192.2</v>
      </c>
      <c r="JI38" s="17">
        <v>202.72200000000001</v>
      </c>
      <c r="JJ38" s="17">
        <v>202.72200000000001</v>
      </c>
      <c r="JK38" s="17">
        <v>-10.522</v>
      </c>
      <c r="JL38" s="17"/>
      <c r="JM38" s="17"/>
      <c r="JN38" s="17"/>
      <c r="JO38" s="17">
        <v>0</v>
      </c>
      <c r="JP38" s="17">
        <v>70.2</v>
      </c>
      <c r="JQ38" s="17">
        <v>68.439639999999997</v>
      </c>
      <c r="JR38" s="17">
        <v>73.590999999999994</v>
      </c>
      <c r="JS38" s="17">
        <v>-3.391</v>
      </c>
      <c r="JT38" s="17">
        <v>33.799999999999997</v>
      </c>
      <c r="JU38" s="17">
        <v>34.322580000000002</v>
      </c>
      <c r="JV38" s="17">
        <v>36.905999999999999</v>
      </c>
      <c r="JW38" s="17">
        <v>-3.1059999999999999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2.1</v>
      </c>
      <c r="KW38" s="17">
        <v>4.7853599999999998</v>
      </c>
      <c r="KX38" s="17">
        <v>4.7853599999999998</v>
      </c>
      <c r="KY38" s="17">
        <v>-2.6853600000000002</v>
      </c>
      <c r="KZ38" s="17">
        <v>165.2</v>
      </c>
      <c r="LA38" s="17">
        <v>153.63480000000001</v>
      </c>
      <c r="LB38" s="17">
        <v>163.28863000000001</v>
      </c>
      <c r="LC38" s="17">
        <v>1.91137</v>
      </c>
      <c r="LD38" s="17">
        <v>115.5</v>
      </c>
      <c r="LE38" s="17">
        <v>123.87406</v>
      </c>
      <c r="LF38" s="17">
        <v>123.87406</v>
      </c>
      <c r="LG38" s="17">
        <v>-8.3740600000000001</v>
      </c>
      <c r="LH38" s="17">
        <v>62.9</v>
      </c>
      <c r="LI38" s="17">
        <v>67.199219999999997</v>
      </c>
      <c r="LJ38" s="17">
        <v>67.199219999999997</v>
      </c>
      <c r="LK38" s="17">
        <v>-4.29922</v>
      </c>
      <c r="LL38" s="17">
        <v>74.8</v>
      </c>
      <c r="LM38" s="17">
        <v>78.567999999999998</v>
      </c>
      <c r="LN38" s="17">
        <v>78.567999999999998</v>
      </c>
      <c r="LO38" s="17">
        <v>-3.7679999999999998</v>
      </c>
      <c r="LP38" s="17">
        <v>30.4</v>
      </c>
      <c r="LQ38" s="17">
        <v>29.980560000000001</v>
      </c>
      <c r="LR38" s="17">
        <v>29.980560000000001</v>
      </c>
      <c r="LS38" s="17">
        <v>0.41943999999999998</v>
      </c>
      <c r="LT38" s="17"/>
      <c r="LU38" s="17"/>
      <c r="LV38" s="17"/>
      <c r="LW38" s="17">
        <v>0</v>
      </c>
      <c r="LX38" s="17">
        <v>44.3</v>
      </c>
      <c r="LY38" s="17">
        <v>42.446309999999997</v>
      </c>
      <c r="LZ38" s="17"/>
      <c r="MA38" s="17">
        <v>44.3</v>
      </c>
      <c r="MB38" s="17">
        <v>45.7</v>
      </c>
      <c r="MC38" s="17">
        <v>52.196420000000003</v>
      </c>
      <c r="MD38" s="17"/>
      <c r="ME38" s="17">
        <v>45.7</v>
      </c>
      <c r="MF38" s="17">
        <v>137.69999999999999</v>
      </c>
      <c r="MG38" s="17">
        <v>151.89658</v>
      </c>
      <c r="MH38" s="17">
        <v>151.89658</v>
      </c>
      <c r="MI38" s="17">
        <v>-14.196580000000001</v>
      </c>
      <c r="MJ38" s="17">
        <v>138.6</v>
      </c>
      <c r="MK38" s="17">
        <v>151.89658</v>
      </c>
      <c r="ML38" s="17">
        <v>151.89658</v>
      </c>
      <c r="MM38" s="17">
        <v>-13.296580000000001</v>
      </c>
      <c r="MN38" s="17">
        <v>166.6</v>
      </c>
      <c r="MO38" s="17">
        <v>152.35272000000001</v>
      </c>
      <c r="MP38" s="17">
        <v>152.35272000000001</v>
      </c>
      <c r="MQ38" s="17">
        <v>14.24728</v>
      </c>
      <c r="MR38" s="17">
        <v>175.7</v>
      </c>
      <c r="MS38" s="17"/>
      <c r="MT38" s="17"/>
      <c r="MU38" s="17">
        <v>175.7</v>
      </c>
      <c r="MV38" s="17"/>
      <c r="MW38" s="17"/>
      <c r="MX38" s="17"/>
      <c r="MY38" s="17">
        <v>0</v>
      </c>
      <c r="MZ38" s="17"/>
      <c r="NA38" s="17"/>
      <c r="NB38" s="17"/>
      <c r="NC38" s="17">
        <v>0</v>
      </c>
      <c r="ND38" s="17"/>
      <c r="NE38" s="17"/>
      <c r="NF38" s="17"/>
      <c r="NG38" s="17">
        <v>0</v>
      </c>
      <c r="NH38" s="17"/>
      <c r="NI38" s="17"/>
      <c r="NJ38" s="17"/>
      <c r="NK38" s="17">
        <v>0</v>
      </c>
      <c r="NL38" s="17">
        <v>137.1</v>
      </c>
      <c r="NM38" s="17">
        <v>206.49084999999999</v>
      </c>
      <c r="NN38" s="17">
        <v>206.49084999999999</v>
      </c>
      <c r="NO38" s="17">
        <v>-69.39085</v>
      </c>
      <c r="NP38" s="17">
        <v>76.3</v>
      </c>
      <c r="NQ38" s="17">
        <v>103.55547</v>
      </c>
      <c r="NR38" s="17">
        <v>103.55547</v>
      </c>
      <c r="NS38" s="17">
        <v>-27.255469999999999</v>
      </c>
      <c r="NT38" s="17">
        <v>7</v>
      </c>
      <c r="NU38" s="17">
        <v>4.07721</v>
      </c>
      <c r="NV38" s="17">
        <v>4.07721</v>
      </c>
      <c r="NW38" s="17">
        <v>2.92279</v>
      </c>
      <c r="NX38" s="17">
        <v>4.5</v>
      </c>
      <c r="NY38" s="17">
        <v>4.2773700000000003</v>
      </c>
      <c r="NZ38" s="17">
        <v>4.2773700000000003</v>
      </c>
      <c r="OA38" s="17">
        <v>0.22262999999999999</v>
      </c>
      <c r="OB38" s="17">
        <v>20.100000000000001</v>
      </c>
      <c r="OC38" s="17">
        <v>16.99708</v>
      </c>
      <c r="OD38" s="17">
        <v>17.492709999999999</v>
      </c>
      <c r="OE38" s="17">
        <v>2.6072899999999999</v>
      </c>
      <c r="OF38" s="17">
        <v>0.6</v>
      </c>
      <c r="OG38" s="17"/>
      <c r="OH38" s="17">
        <v>0.59</v>
      </c>
      <c r="OI38" s="17">
        <v>0.01</v>
      </c>
      <c r="OJ38" s="17">
        <v>43.2</v>
      </c>
      <c r="OK38" s="17">
        <v>74</v>
      </c>
      <c r="OL38" s="17">
        <v>73.734999999999999</v>
      </c>
      <c r="OM38" s="17">
        <v>-30.535</v>
      </c>
      <c r="ON38" s="17">
        <v>37.299999999999997</v>
      </c>
      <c r="OO38" s="17"/>
      <c r="OP38" s="17">
        <v>60.389000000000003</v>
      </c>
      <c r="OQ38" s="17">
        <v>-23.088999999999999</v>
      </c>
      <c r="OR38" s="17">
        <v>0</v>
      </c>
      <c r="OS38" s="17">
        <v>8.76</v>
      </c>
      <c r="OT38" s="17">
        <v>8.7579999999999991</v>
      </c>
      <c r="OU38" s="17">
        <v>-8.7579999999999991</v>
      </c>
      <c r="OV38" s="17">
        <v>0</v>
      </c>
      <c r="OW38" s="17"/>
      <c r="OX38" s="17">
        <v>0.1</v>
      </c>
      <c r="OY38" s="17">
        <v>-0.1</v>
      </c>
      <c r="OZ38" s="17">
        <v>20.399999999999999</v>
      </c>
      <c r="PA38" s="17">
        <v>19.436350000000001</v>
      </c>
      <c r="PB38" s="17">
        <v>19.436350000000001</v>
      </c>
      <c r="PC38" s="17">
        <v>0.96365000000000001</v>
      </c>
      <c r="PD38" s="17">
        <v>9.9</v>
      </c>
      <c r="PE38" s="17">
        <v>9.9830000000000005</v>
      </c>
      <c r="PF38" s="17">
        <v>9.9830000000000005</v>
      </c>
      <c r="PG38" s="17">
        <v>-8.3000000000000004E-2</v>
      </c>
      <c r="PH38" s="17">
        <v>5.5</v>
      </c>
      <c r="PI38" s="17">
        <v>5.67</v>
      </c>
      <c r="PJ38" s="17">
        <v>5.67</v>
      </c>
      <c r="PK38" s="17">
        <v>-0.17</v>
      </c>
      <c r="PL38" s="17">
        <v>32.4</v>
      </c>
      <c r="PM38" s="17"/>
      <c r="PN38" s="17">
        <v>176</v>
      </c>
      <c r="PO38" s="17">
        <v>-143.6</v>
      </c>
      <c r="PP38" s="17"/>
      <c r="PQ38" s="17"/>
      <c r="PR38" s="17"/>
      <c r="PS38" s="17">
        <v>0</v>
      </c>
      <c r="PT38" s="17">
        <v>2.2000000000000002</v>
      </c>
      <c r="PU38" s="17">
        <v>2</v>
      </c>
      <c r="PV38" s="17">
        <v>2</v>
      </c>
      <c r="PW38" s="17">
        <v>0.2</v>
      </c>
      <c r="PX38" s="17">
        <v>1.8</v>
      </c>
      <c r="PY38" s="17">
        <v>1.78</v>
      </c>
      <c r="PZ38" s="17">
        <v>1.78</v>
      </c>
      <c r="QA38" s="17">
        <v>0.02</v>
      </c>
      <c r="QB38" s="17">
        <v>5</v>
      </c>
      <c r="QC38" s="17">
        <v>4.9000000000000004</v>
      </c>
      <c r="QD38" s="17">
        <v>4.9000000000000004</v>
      </c>
      <c r="QE38" s="17">
        <v>0.1</v>
      </c>
      <c r="QF38" s="17">
        <v>20.6</v>
      </c>
      <c r="QG38" s="17">
        <v>20.274049999999999</v>
      </c>
      <c r="QH38" s="17">
        <v>20.274049999999999</v>
      </c>
      <c r="QI38" s="17">
        <v>0.32595000000000002</v>
      </c>
      <c r="QJ38" s="17">
        <v>20</v>
      </c>
      <c r="QK38" s="17">
        <v>18.892130000000002</v>
      </c>
      <c r="QL38" s="17">
        <v>19.436350000000001</v>
      </c>
      <c r="QM38" s="17">
        <v>0.56364999999999998</v>
      </c>
      <c r="QN38" s="17">
        <v>18.8</v>
      </c>
      <c r="QO38" s="17">
        <v>17.006799999999998</v>
      </c>
      <c r="QP38" s="17">
        <v>17.492709999999999</v>
      </c>
      <c r="QQ38" s="17">
        <v>1.3072900000000001</v>
      </c>
      <c r="QR38" s="17">
        <v>3.3</v>
      </c>
      <c r="QS38" s="17">
        <v>2.7</v>
      </c>
      <c r="QT38" s="17">
        <v>2.7</v>
      </c>
      <c r="QU38" s="17">
        <v>0.6</v>
      </c>
      <c r="QV38" s="17">
        <v>18.399999999999999</v>
      </c>
      <c r="QW38" s="17">
        <v>17.376090000000001</v>
      </c>
      <c r="QX38" s="17">
        <v>17.881440000000001</v>
      </c>
      <c r="QY38" s="17">
        <v>0.51856000000000002</v>
      </c>
      <c r="QZ38" s="17">
        <v>14.5</v>
      </c>
      <c r="RA38" s="17"/>
      <c r="RB38" s="17">
        <v>10.180999999999999</v>
      </c>
      <c r="RC38" s="17">
        <v>4.319</v>
      </c>
      <c r="RD38" s="17">
        <v>18.3</v>
      </c>
      <c r="RE38" s="17"/>
      <c r="RF38" s="17">
        <v>13.866</v>
      </c>
      <c r="RG38" s="17">
        <v>4.4340000000000002</v>
      </c>
      <c r="RH38" s="17">
        <v>10.199999999999999</v>
      </c>
      <c r="RI38" s="17">
        <v>16.47</v>
      </c>
      <c r="RJ38" s="17">
        <v>16.474</v>
      </c>
      <c r="RK38" s="17">
        <v>-6.274</v>
      </c>
      <c r="RL38" s="17">
        <v>44</v>
      </c>
      <c r="RM38" s="17">
        <v>58.7</v>
      </c>
      <c r="RN38" s="17">
        <v>54.264000000000003</v>
      </c>
      <c r="RO38" s="17">
        <v>-10.263999999999999</v>
      </c>
      <c r="RP38" s="17">
        <v>5.0999999999999996</v>
      </c>
      <c r="RQ38" s="17"/>
      <c r="RR38" s="17">
        <v>12.699</v>
      </c>
      <c r="RS38" s="17">
        <v>-7.5990000000000002</v>
      </c>
      <c r="RT38" s="17">
        <v>3.4</v>
      </c>
      <c r="RU38" s="17">
        <v>3.51</v>
      </c>
      <c r="RV38" s="17">
        <v>3.5009999999999999</v>
      </c>
      <c r="RW38" s="17">
        <v>-0.10100000000000001</v>
      </c>
      <c r="RX38" s="17">
        <v>16.3</v>
      </c>
      <c r="RY38" s="17">
        <v>10.56649</v>
      </c>
      <c r="RZ38" s="17">
        <v>8.8133099999999995</v>
      </c>
      <c r="SA38" s="17">
        <v>7.4866900000000003</v>
      </c>
      <c r="SB38" s="17">
        <v>2.5</v>
      </c>
      <c r="SC38" s="17">
        <v>2</v>
      </c>
      <c r="SD38" s="17">
        <v>2</v>
      </c>
      <c r="SE38" s="17">
        <v>0.5</v>
      </c>
      <c r="SF38" s="17">
        <v>0.3</v>
      </c>
      <c r="SG38" s="17">
        <v>0.4</v>
      </c>
      <c r="SH38" s="17">
        <v>0.4</v>
      </c>
      <c r="SI38" s="17">
        <v>-0.1</v>
      </c>
      <c r="SJ38" s="17">
        <v>0.2</v>
      </c>
      <c r="SK38" s="17"/>
      <c r="SL38" s="17">
        <v>0.19500000000000001</v>
      </c>
      <c r="SM38" s="17">
        <v>5.0000000000000001E-3</v>
      </c>
      <c r="SN38" s="17">
        <v>19.8</v>
      </c>
      <c r="SO38" s="17">
        <v>18.62002</v>
      </c>
      <c r="SP38" s="17">
        <v>19.1448</v>
      </c>
      <c r="SQ38" s="17">
        <v>0.6552</v>
      </c>
      <c r="SR38" s="17">
        <v>6.7</v>
      </c>
      <c r="SS38" s="17">
        <v>10.76774</v>
      </c>
      <c r="ST38" s="17">
        <v>11.078720000000001</v>
      </c>
      <c r="SU38" s="17">
        <v>-4.3787200000000004</v>
      </c>
      <c r="SV38" s="17">
        <v>20.2</v>
      </c>
      <c r="SW38" s="17">
        <v>18.892130000000002</v>
      </c>
      <c r="SX38" s="17">
        <v>19.436350000000001</v>
      </c>
      <c r="SY38" s="17">
        <v>0.76365000000000005</v>
      </c>
      <c r="SZ38" s="17">
        <v>20.2</v>
      </c>
      <c r="TA38" s="17">
        <v>18.892130000000002</v>
      </c>
      <c r="TB38" s="17">
        <v>19.436350000000001</v>
      </c>
      <c r="TC38" s="17">
        <v>0.76365000000000005</v>
      </c>
      <c r="TD38" s="17">
        <v>9.1</v>
      </c>
      <c r="TE38" s="17">
        <v>10.43</v>
      </c>
      <c r="TF38" s="17">
        <v>10.433999999999999</v>
      </c>
      <c r="TG38" s="17">
        <v>-1.3340000000000001</v>
      </c>
      <c r="TH38" s="17">
        <v>13.7</v>
      </c>
      <c r="TI38" s="17">
        <v>37</v>
      </c>
      <c r="TJ38" s="17">
        <v>34.954000000000001</v>
      </c>
      <c r="TK38" s="17">
        <v>-21.254000000000001</v>
      </c>
      <c r="TL38" s="17">
        <v>7.6</v>
      </c>
      <c r="TM38" s="17"/>
      <c r="TN38" s="17">
        <v>4.5179999999999998</v>
      </c>
      <c r="TO38" s="17">
        <v>3.0819999999999999</v>
      </c>
      <c r="TP38" s="17">
        <v>55.9</v>
      </c>
      <c r="TQ38" s="17">
        <v>66.3</v>
      </c>
      <c r="TR38" s="17">
        <v>58.235999999999997</v>
      </c>
      <c r="TS38" s="17">
        <v>-2.3359999999999999</v>
      </c>
      <c r="TT38" s="17">
        <v>73.7</v>
      </c>
      <c r="TU38" s="17">
        <v>70.8</v>
      </c>
      <c r="TV38" s="17">
        <v>65.450999999999993</v>
      </c>
      <c r="TW38" s="17">
        <v>8.2490000000000006</v>
      </c>
      <c r="TX38" s="17">
        <v>8.1</v>
      </c>
      <c r="TY38" s="17">
        <v>7.8</v>
      </c>
      <c r="TZ38" s="17">
        <v>3.5430000000000001</v>
      </c>
      <c r="UA38" s="17">
        <v>4.5570000000000004</v>
      </c>
      <c r="UB38" s="17">
        <v>7.4</v>
      </c>
      <c r="UC38" s="17">
        <v>5.3</v>
      </c>
      <c r="UD38" s="17">
        <v>4.3029999999999999</v>
      </c>
      <c r="UE38" s="17">
        <v>3.097</v>
      </c>
      <c r="UF38" s="17">
        <v>5.9</v>
      </c>
      <c r="UG38" s="17"/>
      <c r="UH38" s="17">
        <v>8.9700000000000006</v>
      </c>
      <c r="UI38" s="17">
        <v>-3.07</v>
      </c>
      <c r="UJ38" s="17">
        <v>18</v>
      </c>
      <c r="UK38" s="17">
        <v>18.892130000000002</v>
      </c>
      <c r="UL38" s="17">
        <v>19.436350000000001</v>
      </c>
      <c r="UM38" s="17">
        <v>-1.43635</v>
      </c>
      <c r="UN38" s="17">
        <v>6</v>
      </c>
      <c r="UO38" s="17">
        <v>8</v>
      </c>
      <c r="UP38" s="17">
        <v>8</v>
      </c>
      <c r="UQ38" s="17">
        <v>-2</v>
      </c>
      <c r="UR38" s="17">
        <v>7</v>
      </c>
      <c r="US38" s="17"/>
      <c r="UT38" s="17"/>
      <c r="UU38" s="17">
        <v>7</v>
      </c>
      <c r="UV38" s="17">
        <v>20.399999999999999</v>
      </c>
      <c r="UW38" s="17">
        <v>18.892130000000002</v>
      </c>
      <c r="UX38" s="17">
        <v>19.436350000000001</v>
      </c>
      <c r="UY38" s="17">
        <v>0.96365000000000001</v>
      </c>
      <c r="UZ38" s="17">
        <v>20.399999999999999</v>
      </c>
      <c r="VA38" s="17">
        <v>18.892130000000002</v>
      </c>
      <c r="VB38" s="17">
        <v>19.436350000000001</v>
      </c>
      <c r="VC38" s="17">
        <v>0.96365000000000001</v>
      </c>
      <c r="VD38" s="17">
        <v>20</v>
      </c>
      <c r="VE38" s="17">
        <v>18.892130000000002</v>
      </c>
      <c r="VF38" s="17">
        <v>19.436350000000001</v>
      </c>
      <c r="VG38" s="17">
        <v>0.56364999999999998</v>
      </c>
      <c r="VH38" s="17">
        <v>0</v>
      </c>
      <c r="VI38" s="17">
        <v>9.57</v>
      </c>
      <c r="VJ38" s="17">
        <v>9.5679999999999996</v>
      </c>
      <c r="VK38" s="17">
        <v>-9.5679999999999996</v>
      </c>
      <c r="VL38" s="17">
        <v>35.299999999999997</v>
      </c>
      <c r="VM38" s="17"/>
      <c r="VN38" s="17">
        <v>111.83499999999999</v>
      </c>
      <c r="VO38" s="17">
        <v>-76.534999999999997</v>
      </c>
      <c r="VP38" s="17">
        <v>5.0999999999999996</v>
      </c>
      <c r="VQ38" s="17"/>
      <c r="VR38" s="17">
        <v>11.46</v>
      </c>
      <c r="VS38" s="17">
        <v>-6.36</v>
      </c>
      <c r="VT38" s="17">
        <v>31.3</v>
      </c>
      <c r="VU38" s="17"/>
      <c r="VV38" s="17">
        <v>57.801000000000002</v>
      </c>
      <c r="VW38" s="17">
        <v>-26.501000000000001</v>
      </c>
      <c r="VX38" s="17">
        <v>0.6</v>
      </c>
      <c r="VY38" s="17">
        <v>0.6</v>
      </c>
      <c r="VZ38" s="17">
        <v>0.6</v>
      </c>
      <c r="WA38" s="17">
        <v>0</v>
      </c>
      <c r="WB38" s="17">
        <v>14.3</v>
      </c>
      <c r="WC38" s="17">
        <v>113.6</v>
      </c>
      <c r="WD38" s="17">
        <v>103.735</v>
      </c>
      <c r="WE38" s="17">
        <v>-89.435000000000002</v>
      </c>
      <c r="WF38" s="17">
        <v>22.3</v>
      </c>
      <c r="WG38" s="17">
        <v>114.6</v>
      </c>
      <c r="WH38" s="17">
        <v>110.962</v>
      </c>
      <c r="WI38" s="17">
        <v>-88.662000000000006</v>
      </c>
      <c r="WJ38" s="17">
        <v>25.6</v>
      </c>
      <c r="WK38" s="17"/>
      <c r="WL38" s="17">
        <v>45.603000000000002</v>
      </c>
      <c r="WM38" s="17">
        <v>-20.003</v>
      </c>
      <c r="WN38" s="17">
        <v>3.1</v>
      </c>
      <c r="WO38" s="17">
        <v>4.2</v>
      </c>
      <c r="WP38" s="17">
        <v>4.2</v>
      </c>
      <c r="WQ38" s="17">
        <v>-1.1000000000000001</v>
      </c>
      <c r="WR38" s="17">
        <v>1.1000000000000001</v>
      </c>
      <c r="WS38" s="17">
        <v>1.2</v>
      </c>
      <c r="WT38" s="17">
        <v>1.2</v>
      </c>
      <c r="WU38" s="17">
        <v>-0.1</v>
      </c>
      <c r="WV38" s="17">
        <v>2.2000000000000002</v>
      </c>
      <c r="WW38" s="17">
        <v>2.4</v>
      </c>
      <c r="WX38" s="17">
        <v>2.4</v>
      </c>
      <c r="WY38" s="17">
        <v>-0.2</v>
      </c>
      <c r="WZ38" s="17">
        <v>0</v>
      </c>
      <c r="XA38" s="17"/>
      <c r="XB38" s="17"/>
      <c r="XC38" s="17">
        <v>0</v>
      </c>
      <c r="XD38" s="17">
        <v>0.7</v>
      </c>
      <c r="XE38" s="17"/>
      <c r="XF38" s="17">
        <v>4.9939999999999998</v>
      </c>
      <c r="XG38" s="17">
        <v>-4.2939999999999996</v>
      </c>
      <c r="XH38" s="17">
        <v>8</v>
      </c>
      <c r="XI38" s="17">
        <v>8.1999999999999993</v>
      </c>
      <c r="XJ38" s="17">
        <v>8.1999999999999993</v>
      </c>
      <c r="XK38" s="17">
        <v>-0.2</v>
      </c>
      <c r="XL38" s="17">
        <v>20.100000000000001</v>
      </c>
      <c r="XM38" s="17">
        <v>18.697759999999999</v>
      </c>
      <c r="XN38" s="17">
        <v>19.241980000000002</v>
      </c>
      <c r="XO38" s="17">
        <v>0.85802</v>
      </c>
      <c r="XP38" s="17">
        <v>20</v>
      </c>
      <c r="XQ38" s="17">
        <v>18.697759999999999</v>
      </c>
      <c r="XR38" s="17">
        <v>19.241980000000002</v>
      </c>
      <c r="XS38" s="17">
        <v>0.75802000000000003</v>
      </c>
      <c r="XT38" s="17">
        <v>8.9</v>
      </c>
      <c r="XU38" s="17">
        <v>10.7</v>
      </c>
      <c r="XV38" s="17">
        <v>10.7</v>
      </c>
      <c r="XW38" s="17">
        <v>-1.8</v>
      </c>
      <c r="XX38" s="17">
        <v>27</v>
      </c>
      <c r="XY38" s="17">
        <v>29.5</v>
      </c>
      <c r="XZ38" s="17">
        <v>29.5</v>
      </c>
      <c r="YA38" s="17">
        <v>-2.5</v>
      </c>
      <c r="YB38" s="17">
        <v>33.9</v>
      </c>
      <c r="YC38" s="17">
        <v>29.5</v>
      </c>
      <c r="YD38" s="17">
        <v>29.5</v>
      </c>
      <c r="YE38" s="17">
        <v>4.4000000000000004</v>
      </c>
      <c r="YF38" s="17">
        <v>15.1</v>
      </c>
      <c r="YG38" s="17">
        <v>14</v>
      </c>
      <c r="YH38" s="17">
        <v>14</v>
      </c>
      <c r="YI38" s="17">
        <v>1.1000000000000001</v>
      </c>
      <c r="YJ38" s="17">
        <v>13.6</v>
      </c>
      <c r="YK38" s="17">
        <v>19.53</v>
      </c>
      <c r="YL38" s="17">
        <v>19.526</v>
      </c>
      <c r="YM38" s="17">
        <v>-5.9260000000000002</v>
      </c>
      <c r="YN38" s="17">
        <v>6.9</v>
      </c>
      <c r="YO38" s="17">
        <v>7.85</v>
      </c>
      <c r="YP38" s="17">
        <v>7.85</v>
      </c>
      <c r="YQ38" s="17">
        <v>-0.95</v>
      </c>
      <c r="YR38" s="17">
        <v>10.199999999999999</v>
      </c>
      <c r="YS38" s="17">
        <v>11</v>
      </c>
      <c r="YT38" s="17">
        <v>11</v>
      </c>
      <c r="YU38" s="17">
        <v>-0.8</v>
      </c>
      <c r="YV38" s="17">
        <v>21.3</v>
      </c>
      <c r="YW38" s="17">
        <v>22</v>
      </c>
      <c r="YX38" s="17">
        <v>22</v>
      </c>
      <c r="YY38" s="17">
        <v>-0.7</v>
      </c>
    </row>
    <row r="39" spans="1:675" ht="24" customHeight="1" x14ac:dyDescent="0.3">
      <c r="A39" s="1"/>
      <c r="B39" s="16" t="s">
        <v>106</v>
      </c>
      <c r="C39" s="16" t="s">
        <v>821</v>
      </c>
      <c r="D39" s="17">
        <v>203</v>
      </c>
      <c r="E39" s="17">
        <v>203.40136000000001</v>
      </c>
      <c r="F39" s="17">
        <v>203.40136000000001</v>
      </c>
      <c r="G39" s="17">
        <v>-0.40135999999999999</v>
      </c>
      <c r="H39" s="17">
        <v>632.4</v>
      </c>
      <c r="I39" s="17">
        <v>627.79395999999997</v>
      </c>
      <c r="J39" s="17">
        <v>627.79395999999997</v>
      </c>
      <c r="K39" s="17">
        <v>4.6060400000000001</v>
      </c>
      <c r="L39" s="17">
        <v>213.8</v>
      </c>
      <c r="M39" s="17">
        <v>204.43100999999999</v>
      </c>
      <c r="N39" s="17">
        <v>204.43100999999999</v>
      </c>
      <c r="O39" s="17">
        <v>9.3689900000000002</v>
      </c>
      <c r="P39" s="17"/>
      <c r="Q39" s="17"/>
      <c r="R39" s="17"/>
      <c r="S39" s="17">
        <v>0</v>
      </c>
      <c r="T39" s="17"/>
      <c r="U39" s="17"/>
      <c r="V39" s="17"/>
      <c r="W39" s="17">
        <v>0</v>
      </c>
      <c r="X39" s="17">
        <v>89.9</v>
      </c>
      <c r="Y39" s="17">
        <v>91.867829999999998</v>
      </c>
      <c r="Z39" s="17">
        <v>91.867829999999998</v>
      </c>
      <c r="AA39" s="17">
        <v>-1.96783</v>
      </c>
      <c r="AB39" s="17">
        <v>240.5</v>
      </c>
      <c r="AC39" s="17">
        <v>242</v>
      </c>
      <c r="AD39" s="17">
        <v>242</v>
      </c>
      <c r="AE39" s="17">
        <v>-1.5</v>
      </c>
      <c r="AF39" s="17"/>
      <c r="AG39" s="17"/>
      <c r="AH39" s="17"/>
      <c r="AI39" s="17">
        <v>0</v>
      </c>
      <c r="AJ39" s="17">
        <v>82</v>
      </c>
      <c r="AK39" s="17">
        <v>87.326549999999997</v>
      </c>
      <c r="AL39" s="17"/>
      <c r="AM39" s="17">
        <v>82</v>
      </c>
      <c r="AN39" s="17">
        <v>167.2</v>
      </c>
      <c r="AO39" s="17">
        <v>162.42663999999999</v>
      </c>
      <c r="AP39" s="17">
        <v>161.37405999999999</v>
      </c>
      <c r="AQ39" s="17">
        <v>5.8259400000000001</v>
      </c>
      <c r="AR39" s="17">
        <v>166.5</v>
      </c>
      <c r="AS39" s="17">
        <v>162.42663999999999</v>
      </c>
      <c r="AT39" s="17">
        <v>161.37405999999999</v>
      </c>
      <c r="AU39" s="17">
        <v>5.1259399999999999</v>
      </c>
      <c r="AV39" s="17">
        <v>166.6</v>
      </c>
      <c r="AW39" s="17">
        <v>162.42663999999999</v>
      </c>
      <c r="AX39" s="17">
        <v>161.37405999999999</v>
      </c>
      <c r="AY39" s="17">
        <v>5.2259399999999996</v>
      </c>
      <c r="AZ39" s="17">
        <v>262.2</v>
      </c>
      <c r="BA39" s="17">
        <v>244.37161</v>
      </c>
      <c r="BB39" s="17">
        <v>242.78800000000001</v>
      </c>
      <c r="BC39" s="17">
        <v>19.411999999999999</v>
      </c>
      <c r="BD39" s="17">
        <v>198.8</v>
      </c>
      <c r="BE39" s="17">
        <v>207.24285</v>
      </c>
      <c r="BF39" s="17">
        <v>207.24285</v>
      </c>
      <c r="BG39" s="17">
        <v>-8.44285</v>
      </c>
      <c r="BH39" s="17">
        <v>106.8</v>
      </c>
      <c r="BI39" s="17">
        <v>103.93259999999999</v>
      </c>
      <c r="BJ39" s="17">
        <v>103.93259999999999</v>
      </c>
      <c r="BK39" s="17">
        <v>2.8673999999999999</v>
      </c>
      <c r="BL39" s="17">
        <v>558.9</v>
      </c>
      <c r="BM39" s="17">
        <v>566.08941000000004</v>
      </c>
      <c r="BN39" s="17">
        <v>566.08941000000004</v>
      </c>
      <c r="BO39" s="17">
        <v>-7.1894099999999996</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164.1</v>
      </c>
      <c r="CK39" s="17">
        <v>164.06706</v>
      </c>
      <c r="CL39" s="17">
        <v>164.06706</v>
      </c>
      <c r="CM39" s="17">
        <v>3.2939999999999997E-2</v>
      </c>
      <c r="CN39" s="17">
        <v>8.5</v>
      </c>
      <c r="CO39" s="17">
        <v>7.3919600000000001</v>
      </c>
      <c r="CP39" s="17">
        <v>7.3919600000000001</v>
      </c>
      <c r="CQ39" s="17">
        <v>1.1080399999999999</v>
      </c>
      <c r="CR39" s="17">
        <v>6.3</v>
      </c>
      <c r="CS39" s="17">
        <v>4.0575400000000004</v>
      </c>
      <c r="CT39" s="17">
        <v>4.0575400000000004</v>
      </c>
      <c r="CU39" s="17">
        <v>2.2424599999999999</v>
      </c>
      <c r="CV39" s="17">
        <v>21</v>
      </c>
      <c r="CW39" s="17">
        <v>22.410769999999999</v>
      </c>
      <c r="CX39" s="17">
        <v>22.410769999999999</v>
      </c>
      <c r="CY39" s="17">
        <v>-1.4107700000000001</v>
      </c>
      <c r="CZ39" s="17">
        <v>6.7</v>
      </c>
      <c r="DA39" s="17">
        <v>6.8787000000000003</v>
      </c>
      <c r="DB39" s="17">
        <v>6.8787000000000003</v>
      </c>
      <c r="DC39" s="17">
        <v>-0.1787</v>
      </c>
      <c r="DD39" s="17"/>
      <c r="DE39" s="17"/>
      <c r="DF39" s="17"/>
      <c r="DG39" s="17">
        <v>0</v>
      </c>
      <c r="DH39" s="17">
        <v>142.4</v>
      </c>
      <c r="DI39" s="17">
        <v>142.44412</v>
      </c>
      <c r="DJ39" s="17">
        <v>142.44412</v>
      </c>
      <c r="DK39" s="17">
        <v>-4.4119999999999999E-2</v>
      </c>
      <c r="DL39" s="17"/>
      <c r="DM39" s="17"/>
      <c r="DN39" s="17"/>
      <c r="DO39" s="17">
        <v>0</v>
      </c>
      <c r="DP39" s="17"/>
      <c r="DQ39" s="17"/>
      <c r="DR39" s="17"/>
      <c r="DS39" s="17">
        <v>0</v>
      </c>
      <c r="DT39" s="17"/>
      <c r="DU39" s="17"/>
      <c r="DV39" s="17"/>
      <c r="DW39" s="17">
        <v>0</v>
      </c>
      <c r="DX39" s="17"/>
      <c r="DY39" s="17"/>
      <c r="DZ39" s="17"/>
      <c r="EA39" s="17">
        <v>0</v>
      </c>
      <c r="EB39" s="17">
        <v>110.2</v>
      </c>
      <c r="EC39" s="17">
        <v>112.46647</v>
      </c>
      <c r="ED39" s="17">
        <v>112.46647</v>
      </c>
      <c r="EE39" s="17">
        <v>-2.26647</v>
      </c>
      <c r="EF39" s="17">
        <v>222.2</v>
      </c>
      <c r="EG39" s="17">
        <v>220.69499999999999</v>
      </c>
      <c r="EH39" s="17">
        <v>220.69499999999999</v>
      </c>
      <c r="EI39" s="17">
        <v>1.5049999999999999</v>
      </c>
      <c r="EJ39" s="17"/>
      <c r="EK39" s="17"/>
      <c r="EL39" s="17"/>
      <c r="EM39" s="17">
        <v>0</v>
      </c>
      <c r="EN39" s="17"/>
      <c r="EO39" s="17"/>
      <c r="EP39" s="17"/>
      <c r="EQ39" s="17">
        <v>0</v>
      </c>
      <c r="ER39" s="17"/>
      <c r="ES39" s="17"/>
      <c r="ET39" s="17"/>
      <c r="EU39" s="17">
        <v>0</v>
      </c>
      <c r="EV39" s="17">
        <v>6.5</v>
      </c>
      <c r="EW39" s="17">
        <v>6.39</v>
      </c>
      <c r="EX39" s="17">
        <v>6.39</v>
      </c>
      <c r="EY39" s="17">
        <v>0.11</v>
      </c>
      <c r="EZ39" s="17">
        <v>461.7</v>
      </c>
      <c r="FA39" s="17">
        <v>457.09426999999999</v>
      </c>
      <c r="FB39" s="17">
        <v>457.09426999999999</v>
      </c>
      <c r="FC39" s="17">
        <v>4.6057300000000003</v>
      </c>
      <c r="FD39" s="17">
        <v>59.8</v>
      </c>
      <c r="FE39" s="17">
        <v>81.635570000000001</v>
      </c>
      <c r="FF39" s="17">
        <v>81.635570000000001</v>
      </c>
      <c r="FG39" s="17">
        <v>-21.835570000000001</v>
      </c>
      <c r="FH39" s="17">
        <v>151</v>
      </c>
      <c r="FI39" s="17">
        <v>151.36251999999999</v>
      </c>
      <c r="FJ39" s="17">
        <v>151.36251999999999</v>
      </c>
      <c r="FK39" s="17">
        <v>-0.36252000000000001</v>
      </c>
      <c r="FL39" s="17">
        <v>4.4000000000000004</v>
      </c>
      <c r="FM39" s="17">
        <v>41.8</v>
      </c>
      <c r="FN39" s="17">
        <v>41.8</v>
      </c>
      <c r="FO39" s="17">
        <v>-37.4</v>
      </c>
      <c r="FP39" s="17">
        <v>18.5</v>
      </c>
      <c r="FQ39" s="17">
        <v>19.21088</v>
      </c>
      <c r="FR39" s="17">
        <v>19.21088</v>
      </c>
      <c r="FS39" s="17">
        <v>-0.71087999999999996</v>
      </c>
      <c r="FT39" s="17">
        <v>18.899999999999999</v>
      </c>
      <c r="FU39" s="17">
        <v>17.93975</v>
      </c>
      <c r="FV39" s="17">
        <v>18.46453</v>
      </c>
      <c r="FW39" s="17">
        <v>0.43547000000000002</v>
      </c>
      <c r="FX39" s="17">
        <v>92</v>
      </c>
      <c r="FY39" s="17">
        <v>87.773570000000007</v>
      </c>
      <c r="FZ39" s="17">
        <v>87.773570000000007</v>
      </c>
      <c r="GA39" s="17">
        <v>4.2264299999999997</v>
      </c>
      <c r="GB39" s="17"/>
      <c r="GC39" s="17"/>
      <c r="GD39" s="17"/>
      <c r="GE39" s="17">
        <v>0</v>
      </c>
      <c r="GF39" s="17"/>
      <c r="GG39" s="17"/>
      <c r="GH39" s="17"/>
      <c r="GI39" s="17">
        <v>0</v>
      </c>
      <c r="GJ39" s="17"/>
      <c r="GK39" s="17"/>
      <c r="GL39" s="17"/>
      <c r="GM39" s="17">
        <v>0</v>
      </c>
      <c r="GN39" s="17">
        <v>105.8</v>
      </c>
      <c r="GO39" s="17">
        <v>110.48202000000001</v>
      </c>
      <c r="GP39" s="17">
        <v>110.48202000000001</v>
      </c>
      <c r="GQ39" s="17">
        <v>-4.6820199999999996</v>
      </c>
      <c r="GR39" s="17">
        <v>44.2</v>
      </c>
      <c r="GS39" s="17">
        <v>47.082599999999999</v>
      </c>
      <c r="GT39" s="17">
        <v>47.082599999999999</v>
      </c>
      <c r="GU39" s="17">
        <v>-2.8826000000000001</v>
      </c>
      <c r="GV39" s="17">
        <v>45.1</v>
      </c>
      <c r="GW39" s="17">
        <v>45.381999999999998</v>
      </c>
      <c r="GX39" s="17">
        <v>45.381999999999998</v>
      </c>
      <c r="GY39" s="17">
        <v>-0.28199999999999997</v>
      </c>
      <c r="GZ39" s="17">
        <v>4</v>
      </c>
      <c r="HA39" s="17"/>
      <c r="HB39" s="17"/>
      <c r="HC39" s="17">
        <v>4</v>
      </c>
      <c r="HD39" s="17">
        <v>33.700000000000003</v>
      </c>
      <c r="HE39" s="17">
        <v>32.99944</v>
      </c>
      <c r="HF39" s="17">
        <v>32.99944</v>
      </c>
      <c r="HG39" s="17">
        <v>0.70055999999999996</v>
      </c>
      <c r="HH39" s="17">
        <v>159.4</v>
      </c>
      <c r="HI39" s="17">
        <v>160.24422000000001</v>
      </c>
      <c r="HJ39" s="17">
        <v>174.55948000000001</v>
      </c>
      <c r="HK39" s="17">
        <v>-15.15948</v>
      </c>
      <c r="HL39" s="17"/>
      <c r="HM39" s="17"/>
      <c r="HN39" s="17"/>
      <c r="HO39" s="17">
        <v>0</v>
      </c>
      <c r="HP39" s="17"/>
      <c r="HQ39" s="17"/>
      <c r="HR39" s="17"/>
      <c r="HS39" s="17">
        <v>0</v>
      </c>
      <c r="HT39" s="17">
        <v>94</v>
      </c>
      <c r="HU39" s="17">
        <v>65.729820000000004</v>
      </c>
      <c r="HV39" s="17">
        <v>88.818439999999995</v>
      </c>
      <c r="HW39" s="17">
        <v>5.1815600000000002</v>
      </c>
      <c r="HX39" s="17"/>
      <c r="HY39" s="17"/>
      <c r="HZ39" s="17"/>
      <c r="IA39" s="17">
        <v>0</v>
      </c>
      <c r="IB39" s="17"/>
      <c r="IC39" s="17"/>
      <c r="ID39" s="17"/>
      <c r="IE39" s="17">
        <v>0</v>
      </c>
      <c r="IF39" s="17">
        <v>44.1</v>
      </c>
      <c r="IG39" s="17">
        <v>45.265309999999999</v>
      </c>
      <c r="IH39" s="17">
        <v>45.265309999999999</v>
      </c>
      <c r="II39" s="17">
        <v>-1.1653100000000001</v>
      </c>
      <c r="IJ39" s="17"/>
      <c r="IK39" s="17"/>
      <c r="IL39" s="17"/>
      <c r="IM39" s="17">
        <v>0</v>
      </c>
      <c r="IN39" s="17"/>
      <c r="IO39" s="17"/>
      <c r="IP39" s="17"/>
      <c r="IQ39" s="17">
        <v>0</v>
      </c>
      <c r="IR39" s="17"/>
      <c r="IS39" s="17"/>
      <c r="IT39" s="17"/>
      <c r="IU39" s="17">
        <v>0</v>
      </c>
      <c r="IV39" s="17">
        <v>84.1</v>
      </c>
      <c r="IW39" s="17">
        <v>84.086690000000004</v>
      </c>
      <c r="IX39" s="17">
        <v>132.83837</v>
      </c>
      <c r="IY39" s="17">
        <v>-48.738370000000003</v>
      </c>
      <c r="IZ39" s="17">
        <v>163.19999999999999</v>
      </c>
      <c r="JA39" s="17"/>
      <c r="JB39" s="17"/>
      <c r="JC39" s="17">
        <v>163.19999999999999</v>
      </c>
      <c r="JD39" s="17">
        <v>161</v>
      </c>
      <c r="JE39" s="17">
        <v>159.59532999999999</v>
      </c>
      <c r="JF39" s="17"/>
      <c r="JG39" s="17">
        <v>161</v>
      </c>
      <c r="JH39" s="17">
        <v>193.9</v>
      </c>
      <c r="JI39" s="17">
        <v>190.55876000000001</v>
      </c>
      <c r="JJ39" s="17">
        <v>202.72200000000001</v>
      </c>
      <c r="JK39" s="17">
        <v>-8.8219999999999992</v>
      </c>
      <c r="JL39" s="17"/>
      <c r="JM39" s="17"/>
      <c r="JN39" s="17"/>
      <c r="JO39" s="17">
        <v>0</v>
      </c>
      <c r="JP39" s="17">
        <v>70.7</v>
      </c>
      <c r="JQ39" s="17">
        <v>68.439639999999997</v>
      </c>
      <c r="JR39" s="17">
        <v>73.590999999999994</v>
      </c>
      <c r="JS39" s="17">
        <v>-2.891</v>
      </c>
      <c r="JT39" s="17">
        <v>33.9</v>
      </c>
      <c r="JU39" s="17">
        <v>34.322580000000002</v>
      </c>
      <c r="JV39" s="17">
        <v>36.905999999999999</v>
      </c>
      <c r="JW39" s="17">
        <v>-3.0059999999999998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2.1</v>
      </c>
      <c r="KW39" s="17">
        <v>4.7853500000000002</v>
      </c>
      <c r="KX39" s="17">
        <v>4.7853599999999998</v>
      </c>
      <c r="KY39" s="17">
        <v>-2.6853600000000002</v>
      </c>
      <c r="KZ39" s="17">
        <v>167.1</v>
      </c>
      <c r="LA39" s="17">
        <v>163.28861000000001</v>
      </c>
      <c r="LB39" s="17">
        <v>163.28863000000001</v>
      </c>
      <c r="LC39" s="17">
        <v>3.8113700000000001</v>
      </c>
      <c r="LD39" s="17">
        <v>104</v>
      </c>
      <c r="LE39" s="17">
        <v>108.12999000000001</v>
      </c>
      <c r="LF39" s="17">
        <v>133.16031000000001</v>
      </c>
      <c r="LG39" s="17">
        <v>-29.160309999999999</v>
      </c>
      <c r="LH39" s="17">
        <v>62.3</v>
      </c>
      <c r="LI39" s="17">
        <v>67.199219999999997</v>
      </c>
      <c r="LJ39" s="17">
        <v>67.199219999999997</v>
      </c>
      <c r="LK39" s="17">
        <v>-4.8992199999999997</v>
      </c>
      <c r="LL39" s="17">
        <v>74.900000000000006</v>
      </c>
      <c r="LM39" s="17">
        <v>78.567999999999998</v>
      </c>
      <c r="LN39" s="17">
        <v>78.567999999999998</v>
      </c>
      <c r="LO39" s="17">
        <v>-3.6680000000000001</v>
      </c>
      <c r="LP39" s="17">
        <v>29.9</v>
      </c>
      <c r="LQ39" s="17">
        <v>29.980560000000001</v>
      </c>
      <c r="LR39" s="17">
        <v>29.980560000000001</v>
      </c>
      <c r="LS39" s="17">
        <v>-8.0560000000000007E-2</v>
      </c>
      <c r="LT39" s="17"/>
      <c r="LU39" s="17"/>
      <c r="LV39" s="17"/>
      <c r="LW39" s="17">
        <v>0</v>
      </c>
      <c r="LX39" s="17">
        <v>44.7</v>
      </c>
      <c r="LY39" s="17">
        <v>32.955719999999999</v>
      </c>
      <c r="LZ39" s="17"/>
      <c r="MA39" s="17">
        <v>44.7</v>
      </c>
      <c r="MB39" s="17">
        <v>45.8</v>
      </c>
      <c r="MC39" s="17">
        <v>52.196420000000003</v>
      </c>
      <c r="MD39" s="17"/>
      <c r="ME39" s="17">
        <v>45.8</v>
      </c>
      <c r="MF39" s="17">
        <v>137.6</v>
      </c>
      <c r="MG39" s="17">
        <v>153.53936999999999</v>
      </c>
      <c r="MH39" s="17">
        <v>151.94002</v>
      </c>
      <c r="MI39" s="17">
        <v>-14.340020000000001</v>
      </c>
      <c r="MJ39" s="17">
        <v>138.69999999999999</v>
      </c>
      <c r="MK39" s="17">
        <v>153.53936999999999</v>
      </c>
      <c r="ML39" s="17">
        <v>151.94002</v>
      </c>
      <c r="MM39" s="17">
        <v>-13.240019999999999</v>
      </c>
      <c r="MN39" s="17">
        <v>167</v>
      </c>
      <c r="MO39" s="17">
        <v>154.00045</v>
      </c>
      <c r="MP39" s="17">
        <v>152.39628999999999</v>
      </c>
      <c r="MQ39" s="17">
        <v>14.60371</v>
      </c>
      <c r="MR39" s="17">
        <v>176.8</v>
      </c>
      <c r="MS39" s="17"/>
      <c r="MT39" s="17"/>
      <c r="MU39" s="17">
        <v>176.8</v>
      </c>
      <c r="MV39" s="17"/>
      <c r="MW39" s="17"/>
      <c r="MX39" s="17"/>
      <c r="MY39" s="17">
        <v>0</v>
      </c>
      <c r="MZ39" s="17"/>
      <c r="NA39" s="17"/>
      <c r="NB39" s="17"/>
      <c r="NC39" s="17">
        <v>0</v>
      </c>
      <c r="ND39" s="17"/>
      <c r="NE39" s="17"/>
      <c r="NF39" s="17"/>
      <c r="NG39" s="17">
        <v>0</v>
      </c>
      <c r="NH39" s="17"/>
      <c r="NI39" s="17"/>
      <c r="NJ39" s="17"/>
      <c r="NK39" s="17">
        <v>0</v>
      </c>
      <c r="NL39" s="17">
        <v>137.30000000000001</v>
      </c>
      <c r="NM39" s="17">
        <v>146.52000000000001</v>
      </c>
      <c r="NN39" s="17">
        <v>206.49084999999999</v>
      </c>
      <c r="NO39" s="17">
        <v>-69.190849999999998</v>
      </c>
      <c r="NP39" s="17">
        <v>76.400000000000006</v>
      </c>
      <c r="NQ39" s="17">
        <v>73.48</v>
      </c>
      <c r="NR39" s="17">
        <v>103.55547</v>
      </c>
      <c r="NS39" s="17">
        <v>-27.155470000000001</v>
      </c>
      <c r="NT39" s="17">
        <v>7</v>
      </c>
      <c r="NU39" s="17">
        <v>4.07721</v>
      </c>
      <c r="NV39" s="17">
        <v>4.07721</v>
      </c>
      <c r="NW39" s="17">
        <v>2.92279</v>
      </c>
      <c r="NX39" s="17">
        <v>4.5</v>
      </c>
      <c r="NY39" s="17">
        <v>4.2773700000000003</v>
      </c>
      <c r="NZ39" s="17">
        <v>4.2773700000000003</v>
      </c>
      <c r="OA39" s="17">
        <v>0.22262999999999999</v>
      </c>
      <c r="OB39" s="17">
        <v>20.100000000000001</v>
      </c>
      <c r="OC39" s="17">
        <v>16.99708</v>
      </c>
      <c r="OD39" s="17">
        <v>17.492709999999999</v>
      </c>
      <c r="OE39" s="17">
        <v>2.6072899999999999</v>
      </c>
      <c r="OF39" s="17">
        <v>0.7</v>
      </c>
      <c r="OG39" s="17"/>
      <c r="OH39" s="17">
        <v>0.5</v>
      </c>
      <c r="OI39" s="17">
        <v>0.2</v>
      </c>
      <c r="OJ39" s="17">
        <v>47.7</v>
      </c>
      <c r="OK39" s="17">
        <v>32</v>
      </c>
      <c r="OL39" s="17">
        <v>74.617999999999995</v>
      </c>
      <c r="OM39" s="17">
        <v>-26.917999999999999</v>
      </c>
      <c r="ON39" s="17">
        <v>38.6</v>
      </c>
      <c r="OO39" s="17"/>
      <c r="OP39" s="17">
        <v>51.036999999999999</v>
      </c>
      <c r="OQ39" s="17">
        <v>-12.436999999999999</v>
      </c>
      <c r="OR39" s="17">
        <v>0</v>
      </c>
      <c r="OS39" s="17">
        <v>3.9</v>
      </c>
      <c r="OT39" s="17">
        <v>7.4409999999999998</v>
      </c>
      <c r="OU39" s="17">
        <v>-7.4409999999999998</v>
      </c>
      <c r="OV39" s="17">
        <v>0</v>
      </c>
      <c r="OW39" s="17"/>
      <c r="OX39" s="17">
        <v>0.1</v>
      </c>
      <c r="OY39" s="17">
        <v>-0.1</v>
      </c>
      <c r="OZ39" s="17">
        <v>20.2</v>
      </c>
      <c r="PA39" s="17">
        <v>19.436350000000001</v>
      </c>
      <c r="PB39" s="17">
        <v>19.436350000000001</v>
      </c>
      <c r="PC39" s="17">
        <v>0.76365000000000005</v>
      </c>
      <c r="PD39" s="17">
        <v>9.9</v>
      </c>
      <c r="PE39" s="17">
        <v>9.9830000000000005</v>
      </c>
      <c r="PF39" s="17">
        <v>9.9830000000000005</v>
      </c>
      <c r="PG39" s="17">
        <v>-8.3000000000000004E-2</v>
      </c>
      <c r="PH39" s="17">
        <v>5.4</v>
      </c>
      <c r="PI39" s="17">
        <v>5.67</v>
      </c>
      <c r="PJ39" s="17">
        <v>5.67</v>
      </c>
      <c r="PK39" s="17">
        <v>-0.27</v>
      </c>
      <c r="PL39" s="17">
        <v>37.200000000000003</v>
      </c>
      <c r="PM39" s="17"/>
      <c r="PN39" s="17">
        <v>143</v>
      </c>
      <c r="PO39" s="17">
        <v>-105.8</v>
      </c>
      <c r="PP39" s="17"/>
      <c r="PQ39" s="17"/>
      <c r="PR39" s="17"/>
      <c r="PS39" s="17">
        <v>0</v>
      </c>
      <c r="PT39" s="17">
        <v>2.2000000000000002</v>
      </c>
      <c r="PU39" s="17">
        <v>2</v>
      </c>
      <c r="PV39" s="17">
        <v>2</v>
      </c>
      <c r="PW39" s="17">
        <v>0.2</v>
      </c>
      <c r="PX39" s="17">
        <v>1.8</v>
      </c>
      <c r="PY39" s="17">
        <v>1.78</v>
      </c>
      <c r="PZ39" s="17">
        <v>1.78</v>
      </c>
      <c r="QA39" s="17">
        <v>0.02</v>
      </c>
      <c r="QB39" s="17">
        <v>5</v>
      </c>
      <c r="QC39" s="17">
        <v>4.9000000000000004</v>
      </c>
      <c r="QD39" s="17">
        <v>4.9000000000000004</v>
      </c>
      <c r="QE39" s="17">
        <v>0.1</v>
      </c>
      <c r="QF39" s="17">
        <v>20.100000000000001</v>
      </c>
      <c r="QG39" s="17">
        <v>20.274049999999999</v>
      </c>
      <c r="QH39" s="17">
        <v>20.274049999999999</v>
      </c>
      <c r="QI39" s="17">
        <v>-0.17405000000000001</v>
      </c>
      <c r="QJ39" s="17">
        <v>20</v>
      </c>
      <c r="QK39" s="17">
        <v>18.892130000000002</v>
      </c>
      <c r="QL39" s="17">
        <v>19.436350000000001</v>
      </c>
      <c r="QM39" s="17">
        <v>0.56364999999999998</v>
      </c>
      <c r="QN39" s="17">
        <v>18.7</v>
      </c>
      <c r="QO39" s="17">
        <v>17.006799999999998</v>
      </c>
      <c r="QP39" s="17">
        <v>17.492709999999999</v>
      </c>
      <c r="QQ39" s="17">
        <v>1.20729</v>
      </c>
      <c r="QR39" s="17">
        <v>3.4</v>
      </c>
      <c r="QS39" s="17">
        <v>2.7</v>
      </c>
      <c r="QT39" s="17">
        <v>2.7</v>
      </c>
      <c r="QU39" s="17">
        <v>0.7</v>
      </c>
      <c r="QV39" s="17">
        <v>18.399999999999999</v>
      </c>
      <c r="QW39" s="17">
        <v>17.376090000000001</v>
      </c>
      <c r="QX39" s="17">
        <v>17.881440000000001</v>
      </c>
      <c r="QY39" s="17">
        <v>0.51856000000000002</v>
      </c>
      <c r="QZ39" s="17">
        <v>9.8000000000000007</v>
      </c>
      <c r="RA39" s="17"/>
      <c r="RB39" s="17">
        <v>7.8369999999999997</v>
      </c>
      <c r="RC39" s="17">
        <v>1.9630000000000001</v>
      </c>
      <c r="RD39" s="17">
        <v>16.7</v>
      </c>
      <c r="RE39" s="17"/>
      <c r="RF39" s="17">
        <v>11.933</v>
      </c>
      <c r="RG39" s="17">
        <v>4.7670000000000003</v>
      </c>
      <c r="RH39" s="17">
        <v>11.4</v>
      </c>
      <c r="RI39" s="17">
        <v>16.37</v>
      </c>
      <c r="RJ39" s="17">
        <v>16.369</v>
      </c>
      <c r="RK39" s="17">
        <v>-4.9690000000000003</v>
      </c>
      <c r="RL39" s="17">
        <v>44.3</v>
      </c>
      <c r="RM39" s="17">
        <v>59</v>
      </c>
      <c r="RN39" s="17">
        <v>54.783000000000001</v>
      </c>
      <c r="RO39" s="17">
        <v>-10.483000000000001</v>
      </c>
      <c r="RP39" s="17">
        <v>4</v>
      </c>
      <c r="RQ39" s="17"/>
      <c r="RR39" s="17">
        <v>9.4019999999999992</v>
      </c>
      <c r="RS39" s="17">
        <v>-5.4020000000000001</v>
      </c>
      <c r="RT39" s="17">
        <v>3.4</v>
      </c>
      <c r="RU39" s="17">
        <v>3.51</v>
      </c>
      <c r="RV39" s="17">
        <v>3.5009999999999999</v>
      </c>
      <c r="RW39" s="17">
        <v>-0.10100000000000001</v>
      </c>
      <c r="RX39" s="17">
        <v>20.2</v>
      </c>
      <c r="RY39" s="17">
        <v>19.402850000000001</v>
      </c>
      <c r="RZ39" s="17">
        <v>19.792000000000002</v>
      </c>
      <c r="SA39" s="17">
        <v>0.40799999999999997</v>
      </c>
      <c r="SB39" s="17">
        <v>2.5</v>
      </c>
      <c r="SC39" s="17">
        <v>2</v>
      </c>
      <c r="SD39" s="17">
        <v>2</v>
      </c>
      <c r="SE39" s="17">
        <v>0.5</v>
      </c>
      <c r="SF39" s="17">
        <v>0.3</v>
      </c>
      <c r="SG39" s="17">
        <v>0.4</v>
      </c>
      <c r="SH39" s="17">
        <v>0.4</v>
      </c>
      <c r="SI39" s="17">
        <v>-0.1</v>
      </c>
      <c r="SJ39" s="17">
        <v>0.3</v>
      </c>
      <c r="SK39" s="17"/>
      <c r="SL39" s="17">
        <v>0.155</v>
      </c>
      <c r="SM39" s="17">
        <v>0.14499999999999999</v>
      </c>
      <c r="SN39" s="17">
        <v>19.8</v>
      </c>
      <c r="SO39" s="17">
        <v>18.62002</v>
      </c>
      <c r="SP39" s="17">
        <v>19.1448</v>
      </c>
      <c r="SQ39" s="17">
        <v>0.6552</v>
      </c>
      <c r="SR39" s="17">
        <v>6.7</v>
      </c>
      <c r="SS39" s="17">
        <v>10.76774</v>
      </c>
      <c r="ST39" s="17">
        <v>11.078720000000001</v>
      </c>
      <c r="SU39" s="17">
        <v>-4.3787200000000004</v>
      </c>
      <c r="SV39" s="17">
        <v>20.2</v>
      </c>
      <c r="SW39" s="17">
        <v>18.892130000000002</v>
      </c>
      <c r="SX39" s="17">
        <v>19.436350000000001</v>
      </c>
      <c r="SY39" s="17">
        <v>0.76365000000000005</v>
      </c>
      <c r="SZ39" s="17">
        <v>20.2</v>
      </c>
      <c r="TA39" s="17">
        <v>18.892130000000002</v>
      </c>
      <c r="TB39" s="17">
        <v>19.436350000000001</v>
      </c>
      <c r="TC39" s="17">
        <v>0.76365000000000005</v>
      </c>
      <c r="TD39" s="17">
        <v>9.5</v>
      </c>
      <c r="TE39" s="17">
        <v>10.25</v>
      </c>
      <c r="TF39" s="17">
        <v>10.254</v>
      </c>
      <c r="TG39" s="17">
        <v>-0.754</v>
      </c>
      <c r="TH39" s="17">
        <v>11</v>
      </c>
      <c r="TI39" s="17">
        <v>36.299999999999997</v>
      </c>
      <c r="TJ39" s="17">
        <v>35.634999999999998</v>
      </c>
      <c r="TK39" s="17">
        <v>-24.635000000000002</v>
      </c>
      <c r="TL39" s="17">
        <v>4.8</v>
      </c>
      <c r="TM39" s="17"/>
      <c r="TN39" s="17">
        <v>3.1880000000000002</v>
      </c>
      <c r="TO39" s="17">
        <v>1.6120000000000001</v>
      </c>
      <c r="TP39" s="17">
        <v>59.2</v>
      </c>
      <c r="TQ39" s="17">
        <v>55.8</v>
      </c>
      <c r="TR39" s="17">
        <v>60</v>
      </c>
      <c r="TS39" s="17">
        <v>-0.8</v>
      </c>
      <c r="TT39" s="17">
        <v>74</v>
      </c>
      <c r="TU39" s="17">
        <v>66.2</v>
      </c>
      <c r="TV39" s="17">
        <v>67.453000000000003</v>
      </c>
      <c r="TW39" s="17">
        <v>6.5469999999999997</v>
      </c>
      <c r="TX39" s="17">
        <v>11.6</v>
      </c>
      <c r="TY39" s="17">
        <v>7.5</v>
      </c>
      <c r="TZ39" s="17">
        <v>3.6190000000000002</v>
      </c>
      <c r="UA39" s="17">
        <v>7.9809999999999999</v>
      </c>
      <c r="UB39" s="17">
        <v>7.9</v>
      </c>
      <c r="UC39" s="17">
        <v>5.4</v>
      </c>
      <c r="UD39" s="17">
        <v>4.43</v>
      </c>
      <c r="UE39" s="17">
        <v>3.47</v>
      </c>
      <c r="UF39" s="17">
        <v>11.5</v>
      </c>
      <c r="UG39" s="17"/>
      <c r="UH39" s="17">
        <v>6.86</v>
      </c>
      <c r="UI39" s="17">
        <v>4.6399999999999997</v>
      </c>
      <c r="UJ39" s="17">
        <v>18.5</v>
      </c>
      <c r="UK39" s="17">
        <v>18.892130000000002</v>
      </c>
      <c r="UL39" s="17">
        <v>19.436350000000001</v>
      </c>
      <c r="UM39" s="17">
        <v>-0.93635000000000002</v>
      </c>
      <c r="UN39" s="17">
        <v>6.2</v>
      </c>
      <c r="UO39" s="17">
        <v>8</v>
      </c>
      <c r="UP39" s="17">
        <v>8</v>
      </c>
      <c r="UQ39" s="17">
        <v>-1.8</v>
      </c>
      <c r="UR39" s="17">
        <v>7.3</v>
      </c>
      <c r="US39" s="17"/>
      <c r="UT39" s="17"/>
      <c r="UU39" s="17">
        <v>7.3</v>
      </c>
      <c r="UV39" s="17">
        <v>20.399999999999999</v>
      </c>
      <c r="UW39" s="17">
        <v>18.892130000000002</v>
      </c>
      <c r="UX39" s="17">
        <v>19.436350000000001</v>
      </c>
      <c r="UY39" s="17">
        <v>0.96365000000000001</v>
      </c>
      <c r="UZ39" s="17">
        <v>20.399999999999999</v>
      </c>
      <c r="VA39" s="17">
        <v>18.892130000000002</v>
      </c>
      <c r="VB39" s="17">
        <v>19.436350000000001</v>
      </c>
      <c r="VC39" s="17">
        <v>0.96365000000000001</v>
      </c>
      <c r="VD39" s="17">
        <v>20</v>
      </c>
      <c r="VE39" s="17">
        <v>18.892130000000002</v>
      </c>
      <c r="VF39" s="17">
        <v>19.436350000000001</v>
      </c>
      <c r="VG39" s="17">
        <v>0.56364999999999998</v>
      </c>
      <c r="VH39" s="17">
        <v>0</v>
      </c>
      <c r="VI39" s="17">
        <v>8.7899999999999991</v>
      </c>
      <c r="VJ39" s="17">
        <v>8.7940000000000005</v>
      </c>
      <c r="VK39" s="17">
        <v>-8.7940000000000005</v>
      </c>
      <c r="VL39" s="17">
        <v>48.6</v>
      </c>
      <c r="VM39" s="17"/>
      <c r="VN39" s="17">
        <v>97.537999999999997</v>
      </c>
      <c r="VO39" s="17">
        <v>-48.938000000000002</v>
      </c>
      <c r="VP39" s="17">
        <v>4</v>
      </c>
      <c r="VQ39" s="17"/>
      <c r="VR39" s="17">
        <v>8.1950000000000003</v>
      </c>
      <c r="VS39" s="17">
        <v>-4.1950000000000003</v>
      </c>
      <c r="VT39" s="17">
        <v>8.4</v>
      </c>
      <c r="VU39" s="17"/>
      <c r="VV39" s="17">
        <v>46.9</v>
      </c>
      <c r="VW39" s="17">
        <v>-38.5</v>
      </c>
      <c r="VX39" s="17">
        <v>0.6</v>
      </c>
      <c r="VY39" s="17">
        <v>0.6</v>
      </c>
      <c r="VZ39" s="17">
        <v>0.6</v>
      </c>
      <c r="WA39" s="17">
        <v>0</v>
      </c>
      <c r="WB39" s="17">
        <v>20.3</v>
      </c>
      <c r="WC39" s="17">
        <v>41.1</v>
      </c>
      <c r="WD39" s="17">
        <v>106.053</v>
      </c>
      <c r="WE39" s="17">
        <v>-85.753</v>
      </c>
      <c r="WF39" s="17">
        <v>48.3</v>
      </c>
      <c r="WG39" s="17">
        <v>52.6</v>
      </c>
      <c r="WH39" s="17">
        <v>116.542</v>
      </c>
      <c r="WI39" s="17">
        <v>-68.242000000000004</v>
      </c>
      <c r="WJ39" s="17">
        <v>7.4</v>
      </c>
      <c r="WK39" s="17"/>
      <c r="WL39" s="17">
        <v>36.677</v>
      </c>
      <c r="WM39" s="17">
        <v>-29.277000000000001</v>
      </c>
      <c r="WN39" s="17">
        <v>3.1</v>
      </c>
      <c r="WO39" s="17">
        <v>4.2</v>
      </c>
      <c r="WP39" s="17">
        <v>4.2</v>
      </c>
      <c r="WQ39" s="17">
        <v>-1.1000000000000001</v>
      </c>
      <c r="WR39" s="17">
        <v>1.9</v>
      </c>
      <c r="WS39" s="17">
        <v>1.2</v>
      </c>
      <c r="WT39" s="17">
        <v>1.2</v>
      </c>
      <c r="WU39" s="17">
        <v>0.7</v>
      </c>
      <c r="WV39" s="17">
        <v>2.2000000000000002</v>
      </c>
      <c r="WW39" s="17">
        <v>2.4</v>
      </c>
      <c r="WX39" s="17">
        <v>2.4</v>
      </c>
      <c r="WY39" s="17">
        <v>-0.2</v>
      </c>
      <c r="WZ39" s="17">
        <v>0</v>
      </c>
      <c r="XA39" s="17"/>
      <c r="XB39" s="17"/>
      <c r="XC39" s="17">
        <v>0</v>
      </c>
      <c r="XD39" s="17">
        <v>1.6</v>
      </c>
      <c r="XE39" s="17"/>
      <c r="XF39" s="17">
        <v>3.4169999999999998</v>
      </c>
      <c r="XG39" s="17">
        <v>-1.8169999999999999</v>
      </c>
      <c r="XH39" s="17">
        <v>8</v>
      </c>
      <c r="XI39" s="17">
        <v>8.1999999999999993</v>
      </c>
      <c r="XJ39" s="17">
        <v>8.1999999999999993</v>
      </c>
      <c r="XK39" s="17">
        <v>-0.2</v>
      </c>
      <c r="XL39" s="17">
        <v>20</v>
      </c>
      <c r="XM39" s="17">
        <v>18.697759999999999</v>
      </c>
      <c r="XN39" s="17">
        <v>19.241980000000002</v>
      </c>
      <c r="XO39" s="17">
        <v>0.75802000000000003</v>
      </c>
      <c r="XP39" s="17">
        <v>20</v>
      </c>
      <c r="XQ39" s="17">
        <v>18.697759999999999</v>
      </c>
      <c r="XR39" s="17">
        <v>19.241980000000002</v>
      </c>
      <c r="XS39" s="17">
        <v>0.75802000000000003</v>
      </c>
      <c r="XT39" s="17">
        <v>9.4</v>
      </c>
      <c r="XU39" s="17">
        <v>10.7</v>
      </c>
      <c r="XV39" s="17">
        <v>10.7</v>
      </c>
      <c r="XW39" s="17">
        <v>-1.3</v>
      </c>
      <c r="XX39" s="17">
        <v>26.9</v>
      </c>
      <c r="XY39" s="17">
        <v>29.5</v>
      </c>
      <c r="XZ39" s="17">
        <v>29.5</v>
      </c>
      <c r="YA39" s="17">
        <v>-2.6</v>
      </c>
      <c r="YB39" s="17">
        <v>33.700000000000003</v>
      </c>
      <c r="YC39" s="17">
        <v>29.5</v>
      </c>
      <c r="YD39" s="17">
        <v>29.5</v>
      </c>
      <c r="YE39" s="17">
        <v>4.2</v>
      </c>
      <c r="YF39" s="17">
        <v>15.1</v>
      </c>
      <c r="YG39" s="17">
        <v>14</v>
      </c>
      <c r="YH39" s="17">
        <v>14</v>
      </c>
      <c r="YI39" s="17">
        <v>1.1000000000000001</v>
      </c>
      <c r="YJ39" s="17">
        <v>13.6</v>
      </c>
      <c r="YK39" s="17">
        <v>19.53</v>
      </c>
      <c r="YL39" s="17">
        <v>19.526</v>
      </c>
      <c r="YM39" s="17">
        <v>-5.9260000000000002</v>
      </c>
      <c r="YN39" s="17">
        <v>9</v>
      </c>
      <c r="YO39" s="17">
        <v>7.85</v>
      </c>
      <c r="YP39" s="17">
        <v>7.85</v>
      </c>
      <c r="YQ39" s="17">
        <v>1.1499999999999999</v>
      </c>
      <c r="YR39" s="17">
        <v>10.199999999999999</v>
      </c>
      <c r="YS39" s="17">
        <v>11</v>
      </c>
      <c r="YT39" s="17">
        <v>11</v>
      </c>
      <c r="YU39" s="17">
        <v>-0.8</v>
      </c>
      <c r="YV39" s="17">
        <v>21</v>
      </c>
      <c r="YW39" s="17">
        <v>22</v>
      </c>
      <c r="YX39" s="17">
        <v>22</v>
      </c>
      <c r="YY39" s="17">
        <v>-1</v>
      </c>
    </row>
    <row r="40" spans="1:675" ht="24" customHeight="1" x14ac:dyDescent="0.3">
      <c r="A40" s="1"/>
      <c r="B40" s="18" t="s">
        <v>106</v>
      </c>
      <c r="C40" s="18" t="s">
        <v>822</v>
      </c>
      <c r="D40" s="19">
        <v>202</v>
      </c>
      <c r="E40" s="19">
        <v>203.40136000000001</v>
      </c>
      <c r="F40" s="19">
        <v>203.40136000000001</v>
      </c>
      <c r="G40" s="19">
        <v>-1.4013599999999999</v>
      </c>
      <c r="H40" s="19">
        <v>635</v>
      </c>
      <c r="I40" s="19">
        <v>627.79395999999997</v>
      </c>
      <c r="J40" s="19">
        <v>627.79395999999997</v>
      </c>
      <c r="K40" s="19">
        <v>7.2060399999999998</v>
      </c>
      <c r="L40" s="19">
        <v>215.5</v>
      </c>
      <c r="M40" s="19">
        <v>204.43100999999999</v>
      </c>
      <c r="N40" s="19">
        <v>204.43100999999999</v>
      </c>
      <c r="O40" s="19">
        <v>11.068989999999999</v>
      </c>
      <c r="P40" s="19"/>
      <c r="Q40" s="19"/>
      <c r="R40" s="19"/>
      <c r="S40" s="19">
        <v>0</v>
      </c>
      <c r="T40" s="19"/>
      <c r="U40" s="19"/>
      <c r="V40" s="19"/>
      <c r="W40" s="19">
        <v>0</v>
      </c>
      <c r="X40" s="19">
        <v>90.2</v>
      </c>
      <c r="Y40" s="19">
        <v>91.867829999999998</v>
      </c>
      <c r="Z40" s="19">
        <v>91.867829999999998</v>
      </c>
      <c r="AA40" s="19">
        <v>-1.6678299999999999</v>
      </c>
      <c r="AB40" s="19">
        <v>241.5</v>
      </c>
      <c r="AC40" s="19">
        <v>242</v>
      </c>
      <c r="AD40" s="19">
        <v>242</v>
      </c>
      <c r="AE40" s="19">
        <v>-0.5</v>
      </c>
      <c r="AF40" s="19"/>
      <c r="AG40" s="19"/>
      <c r="AH40" s="19"/>
      <c r="AI40" s="19">
        <v>0</v>
      </c>
      <c r="AJ40" s="19">
        <v>60.1</v>
      </c>
      <c r="AK40" s="19">
        <v>85.585859999999997</v>
      </c>
      <c r="AL40" s="19"/>
      <c r="AM40" s="19">
        <v>60.1</v>
      </c>
      <c r="AN40" s="19">
        <v>141.69999999999999</v>
      </c>
      <c r="AO40" s="19">
        <v>162.42663999999999</v>
      </c>
      <c r="AP40" s="19">
        <v>163.15006</v>
      </c>
      <c r="AQ40" s="19">
        <v>-21.450060000000001</v>
      </c>
      <c r="AR40" s="19">
        <v>142.1</v>
      </c>
      <c r="AS40" s="19">
        <v>162.42663999999999</v>
      </c>
      <c r="AT40" s="19">
        <v>163.15006</v>
      </c>
      <c r="AU40" s="19">
        <v>-21.050059999999998</v>
      </c>
      <c r="AV40" s="19">
        <v>141.9</v>
      </c>
      <c r="AW40" s="19">
        <v>162.42663999999999</v>
      </c>
      <c r="AX40" s="19">
        <v>163.15006</v>
      </c>
      <c r="AY40" s="19">
        <v>-21.250060000000001</v>
      </c>
      <c r="AZ40" s="19">
        <v>236.2</v>
      </c>
      <c r="BA40" s="19">
        <v>244.37161</v>
      </c>
      <c r="BB40" s="19">
        <v>245.46</v>
      </c>
      <c r="BC40" s="19">
        <v>-9.26</v>
      </c>
      <c r="BD40" s="19">
        <v>199.7</v>
      </c>
      <c r="BE40" s="19">
        <v>207.24285</v>
      </c>
      <c r="BF40" s="19">
        <v>207.24285</v>
      </c>
      <c r="BG40" s="19">
        <v>-7.5428499999999996</v>
      </c>
      <c r="BH40" s="19">
        <v>106.9</v>
      </c>
      <c r="BI40" s="19">
        <v>103.93259999999999</v>
      </c>
      <c r="BJ40" s="19">
        <v>103.93259999999999</v>
      </c>
      <c r="BK40" s="19">
        <v>2.9674</v>
      </c>
      <c r="BL40" s="19">
        <v>557.9</v>
      </c>
      <c r="BM40" s="19">
        <v>566.08941000000004</v>
      </c>
      <c r="BN40" s="19">
        <v>566.08941000000004</v>
      </c>
      <c r="BO40" s="19">
        <v>-8.1894100000000005</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162.69999999999999</v>
      </c>
      <c r="CK40" s="19">
        <v>164.06706</v>
      </c>
      <c r="CL40" s="19">
        <v>164.06706</v>
      </c>
      <c r="CM40" s="19">
        <v>-1.3670599999999999</v>
      </c>
      <c r="CN40" s="19">
        <v>8.6999999999999993</v>
      </c>
      <c r="CO40" s="19">
        <v>7.3919600000000001</v>
      </c>
      <c r="CP40" s="19">
        <v>7.3919600000000001</v>
      </c>
      <c r="CQ40" s="19">
        <v>1.3080400000000001</v>
      </c>
      <c r="CR40" s="19">
        <v>6</v>
      </c>
      <c r="CS40" s="19">
        <v>4.0575400000000004</v>
      </c>
      <c r="CT40" s="19">
        <v>4.0575400000000004</v>
      </c>
      <c r="CU40" s="19">
        <v>1.9424600000000001</v>
      </c>
      <c r="CV40" s="19">
        <v>21.1</v>
      </c>
      <c r="CW40" s="19">
        <v>22.410769999999999</v>
      </c>
      <c r="CX40" s="19"/>
      <c r="CY40" s="19">
        <v>21.1</v>
      </c>
      <c r="CZ40" s="19">
        <v>6.7</v>
      </c>
      <c r="DA40" s="19">
        <v>6.8787000000000003</v>
      </c>
      <c r="DB40" s="19">
        <v>6.8787000000000003</v>
      </c>
      <c r="DC40" s="19">
        <v>-0.1787</v>
      </c>
      <c r="DD40" s="19"/>
      <c r="DE40" s="19"/>
      <c r="DF40" s="19"/>
      <c r="DG40" s="19">
        <v>0</v>
      </c>
      <c r="DH40" s="19">
        <v>142.6</v>
      </c>
      <c r="DI40" s="19">
        <v>142.44412</v>
      </c>
      <c r="DJ40" s="19">
        <v>142.44412</v>
      </c>
      <c r="DK40" s="19">
        <v>0.15587999999999999</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192.3</v>
      </c>
      <c r="EG40" s="19">
        <v>220.69499999999999</v>
      </c>
      <c r="EH40" s="19">
        <v>220.69499999999999</v>
      </c>
      <c r="EI40" s="19">
        <v>-28.395</v>
      </c>
      <c r="EJ40" s="19"/>
      <c r="EK40" s="19"/>
      <c r="EL40" s="19"/>
      <c r="EM40" s="19">
        <v>0</v>
      </c>
      <c r="EN40" s="19"/>
      <c r="EO40" s="19"/>
      <c r="EP40" s="19"/>
      <c r="EQ40" s="19">
        <v>0</v>
      </c>
      <c r="ER40" s="19"/>
      <c r="ES40" s="19"/>
      <c r="ET40" s="19"/>
      <c r="EU40" s="19">
        <v>0</v>
      </c>
      <c r="EV40" s="19">
        <v>6.5</v>
      </c>
      <c r="EW40" s="19">
        <v>6.39</v>
      </c>
      <c r="EX40" s="19">
        <v>6.39</v>
      </c>
      <c r="EY40" s="19">
        <v>0.11</v>
      </c>
      <c r="EZ40" s="19">
        <v>458.4</v>
      </c>
      <c r="FA40" s="19">
        <v>457.09426999999999</v>
      </c>
      <c r="FB40" s="19">
        <v>457.09426999999999</v>
      </c>
      <c r="FC40" s="19">
        <v>1.3057300000000001</v>
      </c>
      <c r="FD40" s="19">
        <v>48.9</v>
      </c>
      <c r="FE40" s="19">
        <v>81.635570000000001</v>
      </c>
      <c r="FF40" s="19">
        <v>81.635570000000001</v>
      </c>
      <c r="FG40" s="19">
        <v>-32.735570000000003</v>
      </c>
      <c r="FH40" s="19">
        <v>151.30000000000001</v>
      </c>
      <c r="FI40" s="19">
        <v>151.36251999999999</v>
      </c>
      <c r="FJ40" s="19">
        <v>151.36251999999999</v>
      </c>
      <c r="FK40" s="19">
        <v>-6.2520000000000006E-2</v>
      </c>
      <c r="FL40" s="19">
        <v>42.2</v>
      </c>
      <c r="FM40" s="19">
        <v>41.8</v>
      </c>
      <c r="FN40" s="19">
        <v>41.8</v>
      </c>
      <c r="FO40" s="19">
        <v>0.4</v>
      </c>
      <c r="FP40" s="19">
        <v>18.399999999999999</v>
      </c>
      <c r="FQ40" s="19">
        <v>19.21088</v>
      </c>
      <c r="FR40" s="19">
        <v>19.21088</v>
      </c>
      <c r="FS40" s="19">
        <v>-0.81088000000000005</v>
      </c>
      <c r="FT40" s="19">
        <v>18.899999999999999</v>
      </c>
      <c r="FU40" s="19">
        <v>17.93975</v>
      </c>
      <c r="FV40" s="19">
        <v>18.46453</v>
      </c>
      <c r="FW40" s="19">
        <v>0.43547000000000002</v>
      </c>
      <c r="FX40" s="19">
        <v>91.9</v>
      </c>
      <c r="FY40" s="19">
        <v>87.773570000000007</v>
      </c>
      <c r="FZ40" s="19">
        <v>87.773570000000007</v>
      </c>
      <c r="GA40" s="19">
        <v>4.12643</v>
      </c>
      <c r="GB40" s="19"/>
      <c r="GC40" s="19"/>
      <c r="GD40" s="19"/>
      <c r="GE40" s="19">
        <v>0</v>
      </c>
      <c r="GF40" s="19"/>
      <c r="GG40" s="19"/>
      <c r="GH40" s="19"/>
      <c r="GI40" s="19">
        <v>0</v>
      </c>
      <c r="GJ40" s="19"/>
      <c r="GK40" s="19"/>
      <c r="GL40" s="19"/>
      <c r="GM40" s="19">
        <v>0</v>
      </c>
      <c r="GN40" s="19">
        <v>105.8</v>
      </c>
      <c r="GO40" s="19">
        <v>110.48202000000001</v>
      </c>
      <c r="GP40" s="19">
        <v>110.48202000000001</v>
      </c>
      <c r="GQ40" s="19">
        <v>-4.6820199999999996</v>
      </c>
      <c r="GR40" s="19">
        <v>27</v>
      </c>
      <c r="GS40" s="19">
        <v>47.082599999999999</v>
      </c>
      <c r="GT40" s="19">
        <v>47.082599999999999</v>
      </c>
      <c r="GU40" s="19">
        <v>-20.082599999999999</v>
      </c>
      <c r="GV40" s="19">
        <v>45.9</v>
      </c>
      <c r="GW40" s="19">
        <v>45.381999999999998</v>
      </c>
      <c r="GX40" s="19">
        <v>45.381999999999998</v>
      </c>
      <c r="GY40" s="19">
        <v>0.51800000000000002</v>
      </c>
      <c r="GZ40" s="19">
        <v>4</v>
      </c>
      <c r="HA40" s="19"/>
      <c r="HB40" s="19"/>
      <c r="HC40" s="19">
        <v>4</v>
      </c>
      <c r="HD40" s="19">
        <v>34.799999999999997</v>
      </c>
      <c r="HE40" s="19">
        <v>32.99944</v>
      </c>
      <c r="HF40" s="19">
        <v>32.99944</v>
      </c>
      <c r="HG40" s="19">
        <v>1.8005599999999999</v>
      </c>
      <c r="HH40" s="19">
        <v>160.69999999999999</v>
      </c>
      <c r="HI40" s="19">
        <v>160.24422000000001</v>
      </c>
      <c r="HJ40" s="19">
        <v>174.55948000000001</v>
      </c>
      <c r="HK40" s="19">
        <v>-13.85948</v>
      </c>
      <c r="HL40" s="19"/>
      <c r="HM40" s="19"/>
      <c r="HN40" s="19"/>
      <c r="HO40" s="19">
        <v>0</v>
      </c>
      <c r="HP40" s="19"/>
      <c r="HQ40" s="19"/>
      <c r="HR40" s="19"/>
      <c r="HS40" s="19">
        <v>0</v>
      </c>
      <c r="HT40" s="19">
        <v>42.3</v>
      </c>
      <c r="HU40" s="19">
        <v>39.475189999999998</v>
      </c>
      <c r="HV40" s="19">
        <v>30.177350000000001</v>
      </c>
      <c r="HW40" s="19">
        <v>12.12265</v>
      </c>
      <c r="HX40" s="19"/>
      <c r="HY40" s="19"/>
      <c r="HZ40" s="19"/>
      <c r="IA40" s="19">
        <v>0</v>
      </c>
      <c r="IB40" s="19"/>
      <c r="IC40" s="19"/>
      <c r="ID40" s="19"/>
      <c r="IE40" s="19">
        <v>0</v>
      </c>
      <c r="IF40" s="19">
        <v>44.1</v>
      </c>
      <c r="IG40" s="19">
        <v>45.265309999999999</v>
      </c>
      <c r="IH40" s="19">
        <v>45.265309999999999</v>
      </c>
      <c r="II40" s="19">
        <v>-1.1653100000000001</v>
      </c>
      <c r="IJ40" s="19"/>
      <c r="IK40" s="19"/>
      <c r="IL40" s="19"/>
      <c r="IM40" s="19">
        <v>0</v>
      </c>
      <c r="IN40" s="19"/>
      <c r="IO40" s="19"/>
      <c r="IP40" s="19"/>
      <c r="IQ40" s="19">
        <v>0</v>
      </c>
      <c r="IR40" s="19"/>
      <c r="IS40" s="19"/>
      <c r="IT40" s="19"/>
      <c r="IU40" s="19">
        <v>0</v>
      </c>
      <c r="IV40" s="19">
        <v>84.4</v>
      </c>
      <c r="IW40" s="19">
        <v>84.086690000000004</v>
      </c>
      <c r="IX40" s="19">
        <v>132.83837</v>
      </c>
      <c r="IY40" s="19">
        <v>-48.438369999999999</v>
      </c>
      <c r="IZ40" s="19">
        <v>162.6</v>
      </c>
      <c r="JA40" s="19"/>
      <c r="JB40" s="19"/>
      <c r="JC40" s="19">
        <v>162.6</v>
      </c>
      <c r="JD40" s="19">
        <v>160.5</v>
      </c>
      <c r="JE40" s="19">
        <v>159.59532999999999</v>
      </c>
      <c r="JF40" s="19">
        <v>152.34288000000001</v>
      </c>
      <c r="JG40" s="19">
        <v>8.1571200000000008</v>
      </c>
      <c r="JH40" s="19">
        <v>193.7</v>
      </c>
      <c r="JI40" s="19">
        <v>190.55876000000001</v>
      </c>
      <c r="JJ40" s="19">
        <v>202.72200000000001</v>
      </c>
      <c r="JK40" s="19">
        <v>-9.0220000000000002</v>
      </c>
      <c r="JL40" s="19"/>
      <c r="JM40" s="19"/>
      <c r="JN40" s="19"/>
      <c r="JO40" s="19">
        <v>0</v>
      </c>
      <c r="JP40" s="19">
        <v>70.599999999999994</v>
      </c>
      <c r="JQ40" s="19">
        <v>68.439639999999997</v>
      </c>
      <c r="JR40" s="19">
        <v>73.590999999999994</v>
      </c>
      <c r="JS40" s="19">
        <v>-2.9910000000000001</v>
      </c>
      <c r="JT40" s="19">
        <v>34.299999999999997</v>
      </c>
      <c r="JU40" s="19">
        <v>34.322580000000002</v>
      </c>
      <c r="JV40" s="19">
        <v>36.905999999999999</v>
      </c>
      <c r="JW40" s="19">
        <v>-2.6059999999999999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2.1</v>
      </c>
      <c r="KW40" s="19">
        <v>4.7853500000000002</v>
      </c>
      <c r="KX40" s="19">
        <v>4.7853599999999998</v>
      </c>
      <c r="KY40" s="19">
        <v>-2.6853600000000002</v>
      </c>
      <c r="KZ40" s="19">
        <v>146</v>
      </c>
      <c r="LA40" s="19">
        <v>160.5685</v>
      </c>
      <c r="LB40" s="19">
        <v>163.28863000000001</v>
      </c>
      <c r="LC40" s="19">
        <v>-17.288630000000001</v>
      </c>
      <c r="LD40" s="19">
        <v>99.2</v>
      </c>
      <c r="LE40" s="19">
        <v>103.32425000000001</v>
      </c>
      <c r="LF40" s="19">
        <v>123.87406</v>
      </c>
      <c r="LG40" s="19">
        <v>-24.674060000000001</v>
      </c>
      <c r="LH40" s="19">
        <v>62.6</v>
      </c>
      <c r="LI40" s="19">
        <v>67.199219999999997</v>
      </c>
      <c r="LJ40" s="19">
        <v>67.199219999999997</v>
      </c>
      <c r="LK40" s="19">
        <v>-4.5992199999999999</v>
      </c>
      <c r="LL40" s="19">
        <v>74.900000000000006</v>
      </c>
      <c r="LM40" s="19">
        <v>78.567999999999998</v>
      </c>
      <c r="LN40" s="19">
        <v>78.567999999999998</v>
      </c>
      <c r="LO40" s="19">
        <v>-3.6680000000000001</v>
      </c>
      <c r="LP40" s="19">
        <v>30.2</v>
      </c>
      <c r="LQ40" s="19">
        <v>29.980560000000001</v>
      </c>
      <c r="LR40" s="19">
        <v>29.980560000000001</v>
      </c>
      <c r="LS40" s="19">
        <v>0.21944</v>
      </c>
      <c r="LT40" s="19"/>
      <c r="LU40" s="19"/>
      <c r="LV40" s="19"/>
      <c r="LW40" s="19">
        <v>0</v>
      </c>
      <c r="LX40" s="19">
        <v>32.5</v>
      </c>
      <c r="LY40" s="19">
        <v>32.955719999999999</v>
      </c>
      <c r="LZ40" s="19"/>
      <c r="MA40" s="19">
        <v>32.5</v>
      </c>
      <c r="MB40" s="19">
        <v>45.7</v>
      </c>
      <c r="MC40" s="19">
        <v>52.196420000000003</v>
      </c>
      <c r="MD40" s="19"/>
      <c r="ME40" s="19">
        <v>45.7</v>
      </c>
      <c r="MF40" s="19">
        <v>137.6</v>
      </c>
      <c r="MG40" s="19">
        <v>153.53936999999999</v>
      </c>
      <c r="MH40" s="19">
        <v>152.02482000000001</v>
      </c>
      <c r="MI40" s="19">
        <v>-14.42482</v>
      </c>
      <c r="MJ40" s="19">
        <v>137.4</v>
      </c>
      <c r="MK40" s="19">
        <v>153.53936999999999</v>
      </c>
      <c r="ML40" s="19">
        <v>152.02482000000001</v>
      </c>
      <c r="MM40" s="19">
        <v>-14.62482</v>
      </c>
      <c r="MN40" s="19">
        <v>166.2</v>
      </c>
      <c r="MO40" s="19">
        <v>154.00045</v>
      </c>
      <c r="MP40" s="19">
        <v>152.48134999999999</v>
      </c>
      <c r="MQ40" s="19">
        <v>13.71865</v>
      </c>
      <c r="MR40" s="19">
        <v>174.7</v>
      </c>
      <c r="MS40" s="19"/>
      <c r="MT40" s="19"/>
      <c r="MU40" s="19">
        <v>174.7</v>
      </c>
      <c r="MV40" s="19"/>
      <c r="MW40" s="19"/>
      <c r="MX40" s="19"/>
      <c r="MY40" s="19">
        <v>0</v>
      </c>
      <c r="MZ40" s="19"/>
      <c r="NA40" s="19"/>
      <c r="NB40" s="19"/>
      <c r="NC40" s="19">
        <v>0</v>
      </c>
      <c r="ND40" s="19"/>
      <c r="NE40" s="19"/>
      <c r="NF40" s="19"/>
      <c r="NG40" s="19">
        <v>0</v>
      </c>
      <c r="NH40" s="19"/>
      <c r="NI40" s="19"/>
      <c r="NJ40" s="19"/>
      <c r="NK40" s="19">
        <v>0</v>
      </c>
      <c r="NL40" s="19">
        <v>137.1</v>
      </c>
      <c r="NM40" s="19">
        <v>146.52000000000001</v>
      </c>
      <c r="NN40" s="19">
        <v>206.49084999999999</v>
      </c>
      <c r="NO40" s="19">
        <v>-69.39085</v>
      </c>
      <c r="NP40" s="19">
        <v>76.400000000000006</v>
      </c>
      <c r="NQ40" s="19">
        <v>73.48</v>
      </c>
      <c r="NR40" s="19">
        <v>103.55547</v>
      </c>
      <c r="NS40" s="19">
        <v>-27.155470000000001</v>
      </c>
      <c r="NT40" s="19">
        <v>7</v>
      </c>
      <c r="NU40" s="19">
        <v>4.07721</v>
      </c>
      <c r="NV40" s="19">
        <v>4.07721</v>
      </c>
      <c r="NW40" s="19">
        <v>2.92279</v>
      </c>
      <c r="NX40" s="19">
        <v>4.5</v>
      </c>
      <c r="NY40" s="19">
        <v>4.2773700000000003</v>
      </c>
      <c r="NZ40" s="19">
        <v>4.2773700000000003</v>
      </c>
      <c r="OA40" s="19">
        <v>0.22262999999999999</v>
      </c>
      <c r="OB40" s="19">
        <v>20.100000000000001</v>
      </c>
      <c r="OC40" s="19">
        <v>16.99708</v>
      </c>
      <c r="OD40" s="19">
        <v>17.492709999999999</v>
      </c>
      <c r="OE40" s="19">
        <v>2.6072899999999999</v>
      </c>
      <c r="OF40" s="19">
        <v>0.4</v>
      </c>
      <c r="OG40" s="19"/>
      <c r="OH40" s="19">
        <v>0.36</v>
      </c>
      <c r="OI40" s="19">
        <v>0.04</v>
      </c>
      <c r="OJ40" s="19">
        <v>54.5</v>
      </c>
      <c r="OK40" s="19">
        <v>34</v>
      </c>
      <c r="OL40" s="19">
        <v>75.39</v>
      </c>
      <c r="OM40" s="19">
        <v>-20.89</v>
      </c>
      <c r="ON40" s="19">
        <v>60.4</v>
      </c>
      <c r="OO40" s="19"/>
      <c r="OP40" s="19">
        <v>42.537999999999997</v>
      </c>
      <c r="OQ40" s="19">
        <v>17.861999999999998</v>
      </c>
      <c r="OR40" s="19">
        <v>0</v>
      </c>
      <c r="OS40" s="19">
        <v>3.9</v>
      </c>
      <c r="OT40" s="19">
        <v>5.6070000000000002</v>
      </c>
      <c r="OU40" s="19">
        <v>-5.6070000000000002</v>
      </c>
      <c r="OV40" s="19">
        <v>0</v>
      </c>
      <c r="OW40" s="19"/>
      <c r="OX40" s="19">
        <v>0.1</v>
      </c>
      <c r="OY40" s="19">
        <v>-0.1</v>
      </c>
      <c r="OZ40" s="19">
        <v>20.3</v>
      </c>
      <c r="PA40" s="19">
        <v>19.436350000000001</v>
      </c>
      <c r="PB40" s="19">
        <v>19.436350000000001</v>
      </c>
      <c r="PC40" s="19">
        <v>0.86365000000000003</v>
      </c>
      <c r="PD40" s="19">
        <v>10</v>
      </c>
      <c r="PE40" s="19">
        <v>9.9830000000000005</v>
      </c>
      <c r="PF40" s="19">
        <v>9.9830000000000005</v>
      </c>
      <c r="PG40" s="19">
        <v>1.7000000000000001E-2</v>
      </c>
      <c r="PH40" s="19">
        <v>5.3</v>
      </c>
      <c r="PI40" s="19">
        <v>5.67</v>
      </c>
      <c r="PJ40" s="19">
        <v>5.67</v>
      </c>
      <c r="PK40" s="19">
        <v>-0.37</v>
      </c>
      <c r="PL40" s="19">
        <v>71.599999999999994</v>
      </c>
      <c r="PM40" s="19"/>
      <c r="PN40" s="19">
        <v>109</v>
      </c>
      <c r="PO40" s="19">
        <v>-37.4</v>
      </c>
      <c r="PP40" s="19"/>
      <c r="PQ40" s="19"/>
      <c r="PR40" s="19"/>
      <c r="PS40" s="19">
        <v>0</v>
      </c>
      <c r="PT40" s="19">
        <v>2.1</v>
      </c>
      <c r="PU40" s="19">
        <v>2</v>
      </c>
      <c r="PV40" s="19">
        <v>2</v>
      </c>
      <c r="PW40" s="19">
        <v>0.1</v>
      </c>
      <c r="PX40" s="19">
        <v>1.8</v>
      </c>
      <c r="PY40" s="19">
        <v>1.78</v>
      </c>
      <c r="PZ40" s="19">
        <v>1.78</v>
      </c>
      <c r="QA40" s="19">
        <v>0.02</v>
      </c>
      <c r="QB40" s="19">
        <v>5</v>
      </c>
      <c r="QC40" s="19">
        <v>4.9000000000000004</v>
      </c>
      <c r="QD40" s="19">
        <v>4.9000000000000004</v>
      </c>
      <c r="QE40" s="19">
        <v>0.1</v>
      </c>
      <c r="QF40" s="19">
        <v>20.399999999999999</v>
      </c>
      <c r="QG40" s="19">
        <v>20.274049999999999</v>
      </c>
      <c r="QH40" s="19">
        <v>20.274049999999999</v>
      </c>
      <c r="QI40" s="19">
        <v>0.12595000000000001</v>
      </c>
      <c r="QJ40" s="19">
        <v>20</v>
      </c>
      <c r="QK40" s="19">
        <v>18.892130000000002</v>
      </c>
      <c r="QL40" s="19">
        <v>19.436350000000001</v>
      </c>
      <c r="QM40" s="19">
        <v>0.56364999999999998</v>
      </c>
      <c r="QN40" s="19">
        <v>18.7</v>
      </c>
      <c r="QO40" s="19">
        <v>17.006799999999998</v>
      </c>
      <c r="QP40" s="19">
        <v>17.492709999999999</v>
      </c>
      <c r="QQ40" s="19">
        <v>1.20729</v>
      </c>
      <c r="QR40" s="19">
        <v>3.3</v>
      </c>
      <c r="QS40" s="19">
        <v>2.7</v>
      </c>
      <c r="QT40" s="19">
        <v>2.7</v>
      </c>
      <c r="QU40" s="19">
        <v>0.6</v>
      </c>
      <c r="QV40" s="19">
        <v>18.399999999999999</v>
      </c>
      <c r="QW40" s="19">
        <v>17.376090000000001</v>
      </c>
      <c r="QX40" s="19">
        <v>17.881440000000001</v>
      </c>
      <c r="QY40" s="19">
        <v>0.51856000000000002</v>
      </c>
      <c r="QZ40" s="19">
        <v>1.9</v>
      </c>
      <c r="RA40" s="19"/>
      <c r="RB40" s="19">
        <v>5.4379999999999997</v>
      </c>
      <c r="RC40" s="19">
        <v>-3.5379999999999998</v>
      </c>
      <c r="RD40" s="19">
        <v>5.4</v>
      </c>
      <c r="RE40" s="19"/>
      <c r="RF40" s="19">
        <v>9.4350000000000005</v>
      </c>
      <c r="RG40" s="19">
        <v>-4.0350000000000001</v>
      </c>
      <c r="RH40" s="19">
        <v>11.8</v>
      </c>
      <c r="RI40" s="19">
        <v>16.66</v>
      </c>
      <c r="RJ40" s="19">
        <v>16.664999999999999</v>
      </c>
      <c r="RK40" s="19">
        <v>-4.8650000000000002</v>
      </c>
      <c r="RL40" s="19">
        <v>49.7</v>
      </c>
      <c r="RM40" s="19">
        <v>59.2</v>
      </c>
      <c r="RN40" s="19">
        <v>55.408999999999999</v>
      </c>
      <c r="RO40" s="19">
        <v>-5.7089999999999996</v>
      </c>
      <c r="RP40" s="19">
        <v>2.6</v>
      </c>
      <c r="RQ40" s="19"/>
      <c r="RR40" s="19">
        <v>6.2750000000000004</v>
      </c>
      <c r="RS40" s="19">
        <v>-3.6749999999999998</v>
      </c>
      <c r="RT40" s="19">
        <v>3.4</v>
      </c>
      <c r="RU40" s="19">
        <v>3.51</v>
      </c>
      <c r="RV40" s="19">
        <v>3.5009999999999999</v>
      </c>
      <c r="RW40" s="19">
        <v>-0.10100000000000001</v>
      </c>
      <c r="RX40" s="19">
        <v>19.5</v>
      </c>
      <c r="RY40" s="19">
        <v>13.32405</v>
      </c>
      <c r="RZ40" s="19">
        <v>12.02338</v>
      </c>
      <c r="SA40" s="19">
        <v>7.4766199999999996</v>
      </c>
      <c r="SB40" s="19">
        <v>2.6</v>
      </c>
      <c r="SC40" s="19">
        <v>2</v>
      </c>
      <c r="SD40" s="19">
        <v>2</v>
      </c>
      <c r="SE40" s="19">
        <v>0.6</v>
      </c>
      <c r="SF40" s="19">
        <v>0.4</v>
      </c>
      <c r="SG40" s="19">
        <v>0.4</v>
      </c>
      <c r="SH40" s="19">
        <v>0.4</v>
      </c>
      <c r="SI40" s="19">
        <v>0</v>
      </c>
      <c r="SJ40" s="19">
        <v>0.2</v>
      </c>
      <c r="SK40" s="19"/>
      <c r="SL40" s="19">
        <v>0.121</v>
      </c>
      <c r="SM40" s="19">
        <v>7.9000000000000001E-2</v>
      </c>
      <c r="SN40" s="19">
        <v>19.8</v>
      </c>
      <c r="SO40" s="19">
        <v>18.62002</v>
      </c>
      <c r="SP40" s="19">
        <v>19.1448</v>
      </c>
      <c r="SQ40" s="19">
        <v>0.6552</v>
      </c>
      <c r="SR40" s="19">
        <v>6.8</v>
      </c>
      <c r="SS40" s="19">
        <v>10.76774</v>
      </c>
      <c r="ST40" s="19">
        <v>11.078720000000001</v>
      </c>
      <c r="SU40" s="19">
        <v>-4.2787199999999999</v>
      </c>
      <c r="SV40" s="19">
        <v>20.2</v>
      </c>
      <c r="SW40" s="19">
        <v>18.892130000000002</v>
      </c>
      <c r="SX40" s="19">
        <v>19.436350000000001</v>
      </c>
      <c r="SY40" s="19">
        <v>0.76365000000000005</v>
      </c>
      <c r="SZ40" s="19">
        <v>20.2</v>
      </c>
      <c r="TA40" s="19">
        <v>18.892130000000002</v>
      </c>
      <c r="TB40" s="19">
        <v>19.436350000000001</v>
      </c>
      <c r="TC40" s="19">
        <v>0.76365000000000005</v>
      </c>
      <c r="TD40" s="19">
        <v>9.3000000000000007</v>
      </c>
      <c r="TE40" s="19">
        <v>10.15</v>
      </c>
      <c r="TF40" s="19">
        <v>10.154</v>
      </c>
      <c r="TG40" s="19">
        <v>-0.85399999999999998</v>
      </c>
      <c r="TH40" s="19">
        <v>11.8</v>
      </c>
      <c r="TI40" s="19">
        <v>34.6</v>
      </c>
      <c r="TJ40" s="19">
        <v>33.994999999999997</v>
      </c>
      <c r="TK40" s="19">
        <v>-22.195</v>
      </c>
      <c r="TL40" s="19">
        <v>2</v>
      </c>
      <c r="TM40" s="19"/>
      <c r="TN40" s="19">
        <v>2.2090000000000001</v>
      </c>
      <c r="TO40" s="19">
        <v>-0.20899999999999999</v>
      </c>
      <c r="TP40" s="19">
        <v>49.4</v>
      </c>
      <c r="TQ40" s="19">
        <v>59.1</v>
      </c>
      <c r="TR40" s="19">
        <v>62.408000000000001</v>
      </c>
      <c r="TS40" s="19">
        <v>-13.007999999999999</v>
      </c>
      <c r="TT40" s="19">
        <v>77.599999999999994</v>
      </c>
      <c r="TU40" s="19">
        <v>70.400000000000006</v>
      </c>
      <c r="TV40" s="19">
        <v>69.668000000000006</v>
      </c>
      <c r="TW40" s="19">
        <v>7.9320000000000004</v>
      </c>
      <c r="TX40" s="19">
        <v>11.4</v>
      </c>
      <c r="TY40" s="19">
        <v>7.5</v>
      </c>
      <c r="TZ40" s="19">
        <v>3.48</v>
      </c>
      <c r="UA40" s="19">
        <v>7.92</v>
      </c>
      <c r="UB40" s="19">
        <v>8.8000000000000007</v>
      </c>
      <c r="UC40" s="19">
        <v>5.5</v>
      </c>
      <c r="UD40" s="19">
        <v>4.625</v>
      </c>
      <c r="UE40" s="19">
        <v>4.1749999999999998</v>
      </c>
      <c r="UF40" s="19">
        <v>7.4</v>
      </c>
      <c r="UG40" s="19"/>
      <c r="UH40" s="19">
        <v>5.95</v>
      </c>
      <c r="UI40" s="19">
        <v>1.45</v>
      </c>
      <c r="UJ40" s="19">
        <v>18.399999999999999</v>
      </c>
      <c r="UK40" s="19">
        <v>18.892130000000002</v>
      </c>
      <c r="UL40" s="19">
        <v>19.436350000000001</v>
      </c>
      <c r="UM40" s="19">
        <v>-1.0363500000000001</v>
      </c>
      <c r="UN40" s="19">
        <v>6.2</v>
      </c>
      <c r="UO40" s="19">
        <v>8</v>
      </c>
      <c r="UP40" s="19">
        <v>8</v>
      </c>
      <c r="UQ40" s="19">
        <v>-1.8</v>
      </c>
      <c r="UR40" s="19">
        <v>7.2</v>
      </c>
      <c r="US40" s="19"/>
      <c r="UT40" s="19"/>
      <c r="UU40" s="19">
        <v>7.2</v>
      </c>
      <c r="UV40" s="19">
        <v>20.399999999999999</v>
      </c>
      <c r="UW40" s="19">
        <v>18.892130000000002</v>
      </c>
      <c r="UX40" s="19">
        <v>19.436350000000001</v>
      </c>
      <c r="UY40" s="19">
        <v>0.96365000000000001</v>
      </c>
      <c r="UZ40" s="19">
        <v>20.399999999999999</v>
      </c>
      <c r="VA40" s="19">
        <v>18.892130000000002</v>
      </c>
      <c r="VB40" s="19">
        <v>19.436350000000001</v>
      </c>
      <c r="VC40" s="19">
        <v>0.96365000000000001</v>
      </c>
      <c r="VD40" s="19">
        <v>20</v>
      </c>
      <c r="VE40" s="19">
        <v>18.892130000000002</v>
      </c>
      <c r="VF40" s="19">
        <v>19.436350000000001</v>
      </c>
      <c r="VG40" s="19">
        <v>0.56364999999999998</v>
      </c>
      <c r="VH40" s="19">
        <v>0</v>
      </c>
      <c r="VI40" s="19">
        <v>7.34</v>
      </c>
      <c r="VJ40" s="19">
        <v>7.3440000000000003</v>
      </c>
      <c r="VK40" s="19">
        <v>-7.3440000000000003</v>
      </c>
      <c r="VL40" s="19">
        <v>78.2</v>
      </c>
      <c r="VM40" s="19"/>
      <c r="VN40" s="19">
        <v>90.197999999999993</v>
      </c>
      <c r="VO40" s="19">
        <v>-11.997999999999999</v>
      </c>
      <c r="VP40" s="19">
        <v>3.8</v>
      </c>
      <c r="VQ40" s="19"/>
      <c r="VR40" s="19">
        <v>4.7729999999999997</v>
      </c>
      <c r="VS40" s="19">
        <v>-0.97299999999999998</v>
      </c>
      <c r="VT40" s="19">
        <v>6.8</v>
      </c>
      <c r="VU40" s="19"/>
      <c r="VV40" s="19">
        <v>38.085999999999999</v>
      </c>
      <c r="VW40" s="19">
        <v>-31.286000000000001</v>
      </c>
      <c r="VX40" s="19">
        <v>0.6</v>
      </c>
      <c r="VY40" s="19">
        <v>0.6</v>
      </c>
      <c r="VZ40" s="19">
        <v>0.6</v>
      </c>
      <c r="WA40" s="19">
        <v>0</v>
      </c>
      <c r="WB40" s="19">
        <v>64</v>
      </c>
      <c r="WC40" s="19">
        <v>54.5</v>
      </c>
      <c r="WD40" s="19">
        <v>108.11199999999999</v>
      </c>
      <c r="WE40" s="19">
        <v>-44.112000000000002</v>
      </c>
      <c r="WF40" s="19">
        <v>69.7</v>
      </c>
      <c r="WG40" s="19">
        <v>66</v>
      </c>
      <c r="WH40" s="19">
        <v>123.732</v>
      </c>
      <c r="WI40" s="19">
        <v>-54.031999999999996</v>
      </c>
      <c r="WJ40" s="19">
        <v>6.3</v>
      </c>
      <c r="WK40" s="19"/>
      <c r="WL40" s="19">
        <v>26.673999999999999</v>
      </c>
      <c r="WM40" s="19">
        <v>-20.373999999999999</v>
      </c>
      <c r="WN40" s="19">
        <v>3.1</v>
      </c>
      <c r="WO40" s="19">
        <v>4.2</v>
      </c>
      <c r="WP40" s="19">
        <v>4.2</v>
      </c>
      <c r="WQ40" s="19">
        <v>-1.1000000000000001</v>
      </c>
      <c r="WR40" s="19">
        <v>2.2000000000000002</v>
      </c>
      <c r="WS40" s="19">
        <v>1.2</v>
      </c>
      <c r="WT40" s="19">
        <v>1.2</v>
      </c>
      <c r="WU40" s="19">
        <v>1</v>
      </c>
      <c r="WV40" s="19">
        <v>2.2000000000000002</v>
      </c>
      <c r="WW40" s="19">
        <v>2.4</v>
      </c>
      <c r="WX40" s="19">
        <v>2.4</v>
      </c>
      <c r="WY40" s="19">
        <v>-0.2</v>
      </c>
      <c r="WZ40" s="19">
        <v>0</v>
      </c>
      <c r="XA40" s="19"/>
      <c r="XB40" s="19"/>
      <c r="XC40" s="19">
        <v>0</v>
      </c>
      <c r="XD40" s="19">
        <v>4.7</v>
      </c>
      <c r="XE40" s="19"/>
      <c r="XF40" s="19">
        <v>2.0419999999999998</v>
      </c>
      <c r="XG40" s="19">
        <v>2.6579999999999999</v>
      </c>
      <c r="XH40" s="19">
        <v>7.9</v>
      </c>
      <c r="XI40" s="19">
        <v>8.1999999999999993</v>
      </c>
      <c r="XJ40" s="19">
        <v>8.1999999999999993</v>
      </c>
      <c r="XK40" s="19">
        <v>-0.3</v>
      </c>
      <c r="XL40" s="19">
        <v>20</v>
      </c>
      <c r="XM40" s="19">
        <v>18.697759999999999</v>
      </c>
      <c r="XN40" s="19">
        <v>19.241980000000002</v>
      </c>
      <c r="XO40" s="19">
        <v>0.75802000000000003</v>
      </c>
      <c r="XP40" s="19">
        <v>20</v>
      </c>
      <c r="XQ40" s="19">
        <v>18.697759999999999</v>
      </c>
      <c r="XR40" s="19">
        <v>19.241980000000002</v>
      </c>
      <c r="XS40" s="19">
        <v>0.75802000000000003</v>
      </c>
      <c r="XT40" s="19">
        <v>9.3000000000000007</v>
      </c>
      <c r="XU40" s="19">
        <v>10.7</v>
      </c>
      <c r="XV40" s="19">
        <v>10.7</v>
      </c>
      <c r="XW40" s="19">
        <v>-1.4</v>
      </c>
      <c r="XX40" s="19">
        <v>26.7</v>
      </c>
      <c r="XY40" s="19">
        <v>29.5</v>
      </c>
      <c r="XZ40" s="19">
        <v>29.5</v>
      </c>
      <c r="YA40" s="19">
        <v>-2.8</v>
      </c>
      <c r="YB40" s="19">
        <v>33.5</v>
      </c>
      <c r="YC40" s="19">
        <v>29.5</v>
      </c>
      <c r="YD40" s="19">
        <v>29.5</v>
      </c>
      <c r="YE40" s="19">
        <v>4</v>
      </c>
      <c r="YF40" s="19">
        <v>15.4</v>
      </c>
      <c r="YG40" s="19">
        <v>14</v>
      </c>
      <c r="YH40" s="19">
        <v>14</v>
      </c>
      <c r="YI40" s="19">
        <v>1.4</v>
      </c>
      <c r="YJ40" s="19">
        <v>13.6</v>
      </c>
      <c r="YK40" s="19">
        <v>19.53</v>
      </c>
      <c r="YL40" s="19">
        <v>19.526</v>
      </c>
      <c r="YM40" s="19">
        <v>-5.9260000000000002</v>
      </c>
      <c r="YN40" s="19">
        <v>5.9</v>
      </c>
      <c r="YO40" s="19">
        <v>7.85</v>
      </c>
      <c r="YP40" s="19">
        <v>7.85</v>
      </c>
      <c r="YQ40" s="19">
        <v>-1.95</v>
      </c>
      <c r="YR40" s="19">
        <v>10.199999999999999</v>
      </c>
      <c r="YS40" s="19">
        <v>11</v>
      </c>
      <c r="YT40" s="19">
        <v>11</v>
      </c>
      <c r="YU40" s="19">
        <v>-0.8</v>
      </c>
      <c r="YV40" s="19">
        <v>22</v>
      </c>
      <c r="YW40" s="19">
        <v>22</v>
      </c>
      <c r="YX40" s="19">
        <v>22</v>
      </c>
      <c r="YY40" s="19">
        <v>0</v>
      </c>
    </row>
    <row r="41" spans="1:675" ht="24" customHeight="1" x14ac:dyDescent="0.3">
      <c r="A41" s="1"/>
      <c r="B41" s="13" t="s">
        <v>106</v>
      </c>
      <c r="C41" s="13" t="s">
        <v>823</v>
      </c>
      <c r="D41" s="14">
        <v>202.5</v>
      </c>
      <c r="E41" s="14">
        <v>203.40136000000001</v>
      </c>
      <c r="F41" s="14">
        <v>203.40136000000001</v>
      </c>
      <c r="G41" s="14">
        <v>-0.90136000000000005</v>
      </c>
      <c r="H41" s="14">
        <v>638.29999999999995</v>
      </c>
      <c r="I41" s="14">
        <v>627.79395999999997</v>
      </c>
      <c r="J41" s="14">
        <v>627.79395999999997</v>
      </c>
      <c r="K41" s="14">
        <v>10.50604</v>
      </c>
      <c r="L41" s="14">
        <v>216.1</v>
      </c>
      <c r="M41" s="14">
        <v>204.43100999999999</v>
      </c>
      <c r="N41" s="14">
        <v>204.43100999999999</v>
      </c>
      <c r="O41" s="14">
        <v>11.668990000000001</v>
      </c>
      <c r="P41" s="14"/>
      <c r="Q41" s="14"/>
      <c r="R41" s="14"/>
      <c r="S41" s="14">
        <v>0</v>
      </c>
      <c r="T41" s="14"/>
      <c r="U41" s="14"/>
      <c r="V41" s="14"/>
      <c r="W41" s="14">
        <v>0</v>
      </c>
      <c r="X41" s="14">
        <v>90.1</v>
      </c>
      <c r="Y41" s="14">
        <v>91.867829999999998</v>
      </c>
      <c r="Z41" s="14">
        <v>91.867829999999998</v>
      </c>
      <c r="AA41" s="14">
        <v>-1.76783</v>
      </c>
      <c r="AB41" s="14">
        <v>241.4</v>
      </c>
      <c r="AC41" s="14">
        <v>242</v>
      </c>
      <c r="AD41" s="14">
        <v>242</v>
      </c>
      <c r="AE41" s="14">
        <v>-0.6</v>
      </c>
      <c r="AF41" s="14"/>
      <c r="AG41" s="14"/>
      <c r="AH41" s="14"/>
      <c r="AI41" s="14">
        <v>0</v>
      </c>
      <c r="AJ41" s="14">
        <v>62.1</v>
      </c>
      <c r="AK41" s="14">
        <v>87.326560000000001</v>
      </c>
      <c r="AL41" s="14"/>
      <c r="AM41" s="14">
        <v>62.1</v>
      </c>
      <c r="AN41" s="14">
        <v>141.9</v>
      </c>
      <c r="AO41" s="14">
        <v>160.20663999999999</v>
      </c>
      <c r="AP41" s="14">
        <v>161.37405999999999</v>
      </c>
      <c r="AQ41" s="14">
        <v>-19.474060000000001</v>
      </c>
      <c r="AR41" s="14">
        <v>141.5</v>
      </c>
      <c r="AS41" s="14">
        <v>160.20663999999999</v>
      </c>
      <c r="AT41" s="14">
        <v>161.37405999999999</v>
      </c>
      <c r="AU41" s="14">
        <v>-19.87406</v>
      </c>
      <c r="AV41" s="14">
        <v>141.80000000000001</v>
      </c>
      <c r="AW41" s="14">
        <v>160.20663999999999</v>
      </c>
      <c r="AX41" s="14">
        <v>161.37405999999999</v>
      </c>
      <c r="AY41" s="14">
        <v>-19.574059999999999</v>
      </c>
      <c r="AZ41" s="14">
        <v>241.3</v>
      </c>
      <c r="BA41" s="14">
        <v>241.03161</v>
      </c>
      <c r="BB41" s="14">
        <v>242.78800000000001</v>
      </c>
      <c r="BC41" s="14">
        <v>-1.488</v>
      </c>
      <c r="BD41" s="14">
        <v>199.6</v>
      </c>
      <c r="BE41" s="14">
        <v>207.24285</v>
      </c>
      <c r="BF41" s="14">
        <v>207.24285</v>
      </c>
      <c r="BG41" s="14">
        <v>-7.6428500000000001</v>
      </c>
      <c r="BH41" s="14">
        <v>107.5</v>
      </c>
      <c r="BI41" s="14">
        <v>103.93259999999999</v>
      </c>
      <c r="BJ41" s="14">
        <v>103.93259999999999</v>
      </c>
      <c r="BK41" s="14">
        <v>3.5674000000000001</v>
      </c>
      <c r="BL41" s="14">
        <v>560.29999999999995</v>
      </c>
      <c r="BM41" s="14">
        <v>566.08941000000004</v>
      </c>
      <c r="BN41" s="14">
        <v>566.08941000000004</v>
      </c>
      <c r="BO41" s="14">
        <v>-5.7894100000000002</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166.2</v>
      </c>
      <c r="CK41" s="14">
        <v>164.06706</v>
      </c>
      <c r="CL41" s="14">
        <v>164.06706</v>
      </c>
      <c r="CM41" s="14">
        <v>2.1329400000000001</v>
      </c>
      <c r="CN41" s="14">
        <v>8.6999999999999993</v>
      </c>
      <c r="CO41" s="14">
        <v>7.3919600000000001</v>
      </c>
      <c r="CP41" s="14">
        <v>7.3919600000000001</v>
      </c>
      <c r="CQ41" s="14">
        <v>1.3080400000000001</v>
      </c>
      <c r="CR41" s="14">
        <v>6</v>
      </c>
      <c r="CS41" s="14">
        <v>4.0575400000000004</v>
      </c>
      <c r="CT41" s="14">
        <v>4.0575400000000004</v>
      </c>
      <c r="CU41" s="14">
        <v>1.9424600000000001</v>
      </c>
      <c r="CV41" s="14">
        <v>21.1</v>
      </c>
      <c r="CW41" s="14">
        <v>22.410769999999999</v>
      </c>
      <c r="CX41" s="14"/>
      <c r="CY41" s="14">
        <v>21.1</v>
      </c>
      <c r="CZ41" s="14">
        <v>6.8</v>
      </c>
      <c r="DA41" s="14">
        <v>6.8787000000000003</v>
      </c>
      <c r="DB41" s="14">
        <v>6.8787000000000003</v>
      </c>
      <c r="DC41" s="14">
        <v>-7.8700000000000006E-2</v>
      </c>
      <c r="DD41" s="14"/>
      <c r="DE41" s="14"/>
      <c r="DF41" s="14"/>
      <c r="DG41" s="14">
        <v>0</v>
      </c>
      <c r="DH41" s="14">
        <v>142.69999999999999</v>
      </c>
      <c r="DI41" s="14">
        <v>142.44412</v>
      </c>
      <c r="DJ41" s="14">
        <v>142.44412</v>
      </c>
      <c r="DK41" s="14">
        <v>0.25588</v>
      </c>
      <c r="DL41" s="14"/>
      <c r="DM41" s="14"/>
      <c r="DN41" s="14"/>
      <c r="DO41" s="14">
        <v>0</v>
      </c>
      <c r="DP41" s="14"/>
      <c r="DQ41" s="14"/>
      <c r="DR41" s="14"/>
      <c r="DS41" s="14">
        <v>0</v>
      </c>
      <c r="DT41" s="14"/>
      <c r="DU41" s="14"/>
      <c r="DV41" s="14"/>
      <c r="DW41" s="14">
        <v>0</v>
      </c>
      <c r="DX41" s="14"/>
      <c r="DY41" s="14"/>
      <c r="DZ41" s="14"/>
      <c r="EA41" s="14">
        <v>0</v>
      </c>
      <c r="EB41" s="14">
        <v>110.4</v>
      </c>
      <c r="EC41" s="14">
        <v>112.46647</v>
      </c>
      <c r="ED41" s="14">
        <v>112.46647</v>
      </c>
      <c r="EE41" s="14">
        <v>-2.0664699999999998</v>
      </c>
      <c r="EF41" s="14">
        <v>208.5</v>
      </c>
      <c r="EG41" s="14">
        <v>220.69499999999999</v>
      </c>
      <c r="EH41" s="14">
        <v>220.69499999999999</v>
      </c>
      <c r="EI41" s="14">
        <v>-12.195</v>
      </c>
      <c r="EJ41" s="14"/>
      <c r="EK41" s="14"/>
      <c r="EL41" s="14"/>
      <c r="EM41" s="14">
        <v>0</v>
      </c>
      <c r="EN41" s="14"/>
      <c r="EO41" s="14"/>
      <c r="EP41" s="14"/>
      <c r="EQ41" s="14">
        <v>0</v>
      </c>
      <c r="ER41" s="14"/>
      <c r="ES41" s="14"/>
      <c r="ET41" s="14"/>
      <c r="EU41" s="14">
        <v>0</v>
      </c>
      <c r="EV41" s="14">
        <v>6.5</v>
      </c>
      <c r="EW41" s="14">
        <v>6.39</v>
      </c>
      <c r="EX41" s="14">
        <v>6.39</v>
      </c>
      <c r="EY41" s="14">
        <v>0.11</v>
      </c>
      <c r="EZ41" s="14">
        <v>461.2</v>
      </c>
      <c r="FA41" s="14">
        <v>457.09426999999999</v>
      </c>
      <c r="FB41" s="14">
        <v>457.09426999999999</v>
      </c>
      <c r="FC41" s="14">
        <v>4.1057300000000003</v>
      </c>
      <c r="FD41" s="14">
        <v>78.900000000000006</v>
      </c>
      <c r="FE41" s="14">
        <v>81.635570000000001</v>
      </c>
      <c r="FF41" s="14">
        <v>81.635570000000001</v>
      </c>
      <c r="FG41" s="14">
        <v>-2.7355700000000001</v>
      </c>
      <c r="FH41" s="14">
        <v>151.69999999999999</v>
      </c>
      <c r="FI41" s="14">
        <v>151.36251999999999</v>
      </c>
      <c r="FJ41" s="14">
        <v>151.36251999999999</v>
      </c>
      <c r="FK41" s="14">
        <v>0.33748</v>
      </c>
      <c r="FL41" s="14">
        <v>42.2</v>
      </c>
      <c r="FM41" s="14">
        <v>41.8</v>
      </c>
      <c r="FN41" s="14">
        <v>41.8</v>
      </c>
      <c r="FO41" s="14">
        <v>0.4</v>
      </c>
      <c r="FP41" s="14">
        <v>18.399999999999999</v>
      </c>
      <c r="FQ41" s="14">
        <v>19.21088</v>
      </c>
      <c r="FR41" s="14">
        <v>19.21088</v>
      </c>
      <c r="FS41" s="14">
        <v>-0.81088000000000005</v>
      </c>
      <c r="FT41" s="14">
        <v>18.899999999999999</v>
      </c>
      <c r="FU41" s="14">
        <v>17.93975</v>
      </c>
      <c r="FV41" s="14">
        <v>18.46453</v>
      </c>
      <c r="FW41" s="14">
        <v>0.43547000000000002</v>
      </c>
      <c r="FX41" s="14">
        <v>92.5</v>
      </c>
      <c r="FY41" s="14">
        <v>87.773570000000007</v>
      </c>
      <c r="FZ41" s="14">
        <v>87.773570000000007</v>
      </c>
      <c r="GA41" s="14">
        <v>4.7264299999999997</v>
      </c>
      <c r="GB41" s="14"/>
      <c r="GC41" s="14"/>
      <c r="GD41" s="14"/>
      <c r="GE41" s="14">
        <v>0</v>
      </c>
      <c r="GF41" s="14"/>
      <c r="GG41" s="14"/>
      <c r="GH41" s="14"/>
      <c r="GI41" s="14">
        <v>0</v>
      </c>
      <c r="GJ41" s="14"/>
      <c r="GK41" s="14"/>
      <c r="GL41" s="14"/>
      <c r="GM41" s="14">
        <v>0</v>
      </c>
      <c r="GN41" s="14">
        <v>105.8</v>
      </c>
      <c r="GO41" s="14">
        <v>110.48202000000001</v>
      </c>
      <c r="GP41" s="14">
        <v>110.48202000000001</v>
      </c>
      <c r="GQ41" s="14">
        <v>-4.6820199999999996</v>
      </c>
      <c r="GR41" s="14">
        <v>25</v>
      </c>
      <c r="GS41" s="14">
        <v>47.082599999999999</v>
      </c>
      <c r="GT41" s="14">
        <v>47.082599999999999</v>
      </c>
      <c r="GU41" s="14">
        <v>-22.082599999999999</v>
      </c>
      <c r="GV41" s="14">
        <v>45.6</v>
      </c>
      <c r="GW41" s="14">
        <v>45.381999999999998</v>
      </c>
      <c r="GX41" s="14">
        <v>45.381999999999998</v>
      </c>
      <c r="GY41" s="14">
        <v>0.218</v>
      </c>
      <c r="GZ41" s="14">
        <v>4</v>
      </c>
      <c r="HA41" s="14"/>
      <c r="HB41" s="14"/>
      <c r="HC41" s="14">
        <v>4</v>
      </c>
      <c r="HD41" s="14">
        <v>34.200000000000003</v>
      </c>
      <c r="HE41" s="14">
        <v>32.99944</v>
      </c>
      <c r="HF41" s="14">
        <v>32.99944</v>
      </c>
      <c r="HG41" s="14">
        <v>1.2005600000000001</v>
      </c>
      <c r="HH41" s="14">
        <v>141.4</v>
      </c>
      <c r="HI41" s="14">
        <v>174.55948000000001</v>
      </c>
      <c r="HJ41" s="14">
        <v>174.55948000000001</v>
      </c>
      <c r="HK41" s="14">
        <v>-33.159480000000002</v>
      </c>
      <c r="HL41" s="14"/>
      <c r="HM41" s="14"/>
      <c r="HN41" s="14"/>
      <c r="HO41" s="14">
        <v>0</v>
      </c>
      <c r="HP41" s="14"/>
      <c r="HQ41" s="14"/>
      <c r="HR41" s="14"/>
      <c r="HS41" s="14">
        <v>0</v>
      </c>
      <c r="HT41" s="14">
        <v>42.5</v>
      </c>
      <c r="HU41" s="14">
        <v>93.331540000000004</v>
      </c>
      <c r="HV41" s="14">
        <v>32.832630000000002</v>
      </c>
      <c r="HW41" s="14">
        <v>9.66737</v>
      </c>
      <c r="HX41" s="14"/>
      <c r="HY41" s="14"/>
      <c r="HZ41" s="14"/>
      <c r="IA41" s="14">
        <v>0</v>
      </c>
      <c r="IB41" s="14"/>
      <c r="IC41" s="14"/>
      <c r="ID41" s="14"/>
      <c r="IE41" s="14">
        <v>0</v>
      </c>
      <c r="IF41" s="14">
        <v>44.5</v>
      </c>
      <c r="IG41" s="14">
        <v>45.265309999999999</v>
      </c>
      <c r="IH41" s="14">
        <v>45.265309999999999</v>
      </c>
      <c r="II41" s="14">
        <v>-0.76531000000000005</v>
      </c>
      <c r="IJ41" s="14"/>
      <c r="IK41" s="14"/>
      <c r="IL41" s="14"/>
      <c r="IM41" s="14">
        <v>0</v>
      </c>
      <c r="IN41" s="14"/>
      <c r="IO41" s="14"/>
      <c r="IP41" s="14"/>
      <c r="IQ41" s="14">
        <v>0</v>
      </c>
      <c r="IR41" s="14"/>
      <c r="IS41" s="14"/>
      <c r="IT41" s="14"/>
      <c r="IU41" s="14">
        <v>0</v>
      </c>
      <c r="IV41" s="14">
        <v>84.6</v>
      </c>
      <c r="IW41" s="14">
        <v>84.086690000000004</v>
      </c>
      <c r="IX41" s="14">
        <v>132.83837</v>
      </c>
      <c r="IY41" s="14">
        <v>-48.238370000000003</v>
      </c>
      <c r="IZ41" s="14">
        <v>165.2</v>
      </c>
      <c r="JA41" s="14"/>
      <c r="JB41" s="14"/>
      <c r="JC41" s="14">
        <v>165.2</v>
      </c>
      <c r="JD41" s="14">
        <v>162.6</v>
      </c>
      <c r="JE41" s="14">
        <v>159.59532999999999</v>
      </c>
      <c r="JF41" s="14">
        <v>152.76998</v>
      </c>
      <c r="JG41" s="14">
        <v>9.8300199999999993</v>
      </c>
      <c r="JH41" s="14">
        <v>195.5</v>
      </c>
      <c r="JI41" s="14">
        <v>190.55876000000001</v>
      </c>
      <c r="JJ41" s="14">
        <v>202.72200000000001</v>
      </c>
      <c r="JK41" s="14">
        <v>-7.2220000000000004</v>
      </c>
      <c r="JL41" s="14"/>
      <c r="JM41" s="14"/>
      <c r="JN41" s="14"/>
      <c r="JO41" s="14">
        <v>0</v>
      </c>
      <c r="JP41" s="14">
        <v>71.7</v>
      </c>
      <c r="JQ41" s="14">
        <v>68.439639999999997</v>
      </c>
      <c r="JR41" s="14">
        <v>73.590999999999994</v>
      </c>
      <c r="JS41" s="14">
        <v>-1.891</v>
      </c>
      <c r="JT41" s="14">
        <v>34.299999999999997</v>
      </c>
      <c r="JU41" s="14">
        <v>34.322580000000002</v>
      </c>
      <c r="JV41" s="14">
        <v>36.905999999999999</v>
      </c>
      <c r="JW41" s="14">
        <v>-2.6059999999999999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2.2000000000000002</v>
      </c>
      <c r="KW41" s="14">
        <v>4.7853500000000002</v>
      </c>
      <c r="KX41" s="14">
        <v>4.7853599999999998</v>
      </c>
      <c r="KY41" s="14">
        <v>-2.5853600000000001</v>
      </c>
      <c r="KZ41" s="14">
        <v>149</v>
      </c>
      <c r="LA41" s="14">
        <v>162.54615999999999</v>
      </c>
      <c r="LB41" s="14">
        <v>163.28863000000001</v>
      </c>
      <c r="LC41" s="14">
        <v>-14.288629999999999</v>
      </c>
      <c r="LD41" s="14">
        <v>107.5</v>
      </c>
      <c r="LE41" s="14">
        <v>123.87406</v>
      </c>
      <c r="LF41" s="14">
        <v>133.16031000000001</v>
      </c>
      <c r="LG41" s="14">
        <v>-25.660309999999999</v>
      </c>
      <c r="LH41" s="14">
        <v>62.6</v>
      </c>
      <c r="LI41" s="14">
        <v>67.199219999999997</v>
      </c>
      <c r="LJ41" s="14">
        <v>67.199219999999997</v>
      </c>
      <c r="LK41" s="14">
        <v>-4.5992199999999999</v>
      </c>
      <c r="LL41" s="14">
        <v>75</v>
      </c>
      <c r="LM41" s="14">
        <v>78.567999999999998</v>
      </c>
      <c r="LN41" s="14">
        <v>78.567999999999998</v>
      </c>
      <c r="LO41" s="14">
        <v>-3.5680000000000001</v>
      </c>
      <c r="LP41" s="14">
        <v>30.2</v>
      </c>
      <c r="LQ41" s="14">
        <v>29.980560000000001</v>
      </c>
      <c r="LR41" s="14">
        <v>29.980560000000001</v>
      </c>
      <c r="LS41" s="14">
        <v>0.21944</v>
      </c>
      <c r="LT41" s="14"/>
      <c r="LU41" s="14"/>
      <c r="LV41" s="14"/>
      <c r="LW41" s="14">
        <v>0</v>
      </c>
      <c r="LX41" s="14">
        <v>32.6</v>
      </c>
      <c r="LY41" s="14">
        <v>50.941209999999998</v>
      </c>
      <c r="LZ41" s="14"/>
      <c r="MA41" s="14">
        <v>32.6</v>
      </c>
      <c r="MB41" s="14">
        <v>32.700000000000003</v>
      </c>
      <c r="MC41" s="14">
        <v>52.196420000000003</v>
      </c>
      <c r="MD41" s="14"/>
      <c r="ME41" s="14">
        <v>32.700000000000003</v>
      </c>
      <c r="MF41" s="14">
        <v>138.30000000000001</v>
      </c>
      <c r="MG41" s="14">
        <v>153.53936999999999</v>
      </c>
      <c r="MH41" s="14">
        <v>152.15656000000001</v>
      </c>
      <c r="MI41" s="14">
        <v>-13.85656</v>
      </c>
      <c r="MJ41" s="14">
        <v>139</v>
      </c>
      <c r="MK41" s="14">
        <v>153.53936999999999</v>
      </c>
      <c r="ML41" s="14">
        <v>152.15656000000001</v>
      </c>
      <c r="MM41" s="14">
        <v>-13.156560000000001</v>
      </c>
      <c r="MN41" s="14">
        <v>167.9</v>
      </c>
      <c r="MO41" s="14">
        <v>154.00045</v>
      </c>
      <c r="MP41" s="14">
        <v>152.61349000000001</v>
      </c>
      <c r="MQ41" s="14">
        <v>15.28651</v>
      </c>
      <c r="MR41" s="14">
        <v>175.5</v>
      </c>
      <c r="MS41" s="14"/>
      <c r="MT41" s="14"/>
      <c r="MU41" s="14">
        <v>175.5</v>
      </c>
      <c r="MV41" s="14"/>
      <c r="MW41" s="14"/>
      <c r="MX41" s="14"/>
      <c r="MY41" s="14">
        <v>0</v>
      </c>
      <c r="MZ41" s="14"/>
      <c r="NA41" s="14"/>
      <c r="NB41" s="14"/>
      <c r="NC41" s="14">
        <v>0</v>
      </c>
      <c r="ND41" s="14"/>
      <c r="NE41" s="14"/>
      <c r="NF41" s="14"/>
      <c r="NG41" s="14">
        <v>0</v>
      </c>
      <c r="NH41" s="14"/>
      <c r="NI41" s="14"/>
      <c r="NJ41" s="14"/>
      <c r="NK41" s="14">
        <v>0</v>
      </c>
      <c r="NL41" s="14">
        <v>143.30000000000001</v>
      </c>
      <c r="NM41" s="14">
        <v>146.52000000000001</v>
      </c>
      <c r="NN41" s="14">
        <v>206.49084999999999</v>
      </c>
      <c r="NO41" s="14">
        <v>-63.190849999999998</v>
      </c>
      <c r="NP41" s="14">
        <v>77.7</v>
      </c>
      <c r="NQ41" s="14">
        <v>73.48</v>
      </c>
      <c r="NR41" s="14">
        <v>103.55547</v>
      </c>
      <c r="NS41" s="14">
        <v>-25.85547</v>
      </c>
      <c r="NT41" s="14">
        <v>7</v>
      </c>
      <c r="NU41" s="14">
        <v>4.07721</v>
      </c>
      <c r="NV41" s="14">
        <v>4.07721</v>
      </c>
      <c r="NW41" s="14">
        <v>2.92279</v>
      </c>
      <c r="NX41" s="14">
        <v>4.4000000000000004</v>
      </c>
      <c r="NY41" s="14">
        <v>4.2773700000000003</v>
      </c>
      <c r="NZ41" s="14">
        <v>4.2773700000000003</v>
      </c>
      <c r="OA41" s="14">
        <v>0.12263</v>
      </c>
      <c r="OB41" s="14">
        <v>20.100000000000001</v>
      </c>
      <c r="OC41" s="14">
        <v>16.99708</v>
      </c>
      <c r="OD41" s="14">
        <v>17.492709999999999</v>
      </c>
      <c r="OE41" s="14">
        <v>2.6072899999999999</v>
      </c>
      <c r="OF41" s="14">
        <v>0.3</v>
      </c>
      <c r="OG41" s="14"/>
      <c r="OH41" s="14">
        <v>0.31</v>
      </c>
      <c r="OI41" s="14">
        <v>-0.01</v>
      </c>
      <c r="OJ41" s="14">
        <v>55.4</v>
      </c>
      <c r="OK41" s="14">
        <v>41</v>
      </c>
      <c r="OL41" s="14">
        <v>76.31</v>
      </c>
      <c r="OM41" s="14">
        <v>-20.91</v>
      </c>
      <c r="ON41" s="14">
        <v>26.2</v>
      </c>
      <c r="OO41" s="14"/>
      <c r="OP41" s="14">
        <v>30.012</v>
      </c>
      <c r="OQ41" s="14">
        <v>-3.8119999999999998</v>
      </c>
      <c r="OR41" s="14">
        <v>0</v>
      </c>
      <c r="OS41" s="14">
        <v>3.9</v>
      </c>
      <c r="OT41" s="14">
        <v>3.9039999999999999</v>
      </c>
      <c r="OU41" s="14">
        <v>-3.9039999999999999</v>
      </c>
      <c r="OV41" s="14">
        <v>0</v>
      </c>
      <c r="OW41" s="14"/>
      <c r="OX41" s="14">
        <v>0.1</v>
      </c>
      <c r="OY41" s="14">
        <v>-0.1</v>
      </c>
      <c r="OZ41" s="14">
        <v>20.3</v>
      </c>
      <c r="PA41" s="14">
        <v>19.436350000000001</v>
      </c>
      <c r="PB41" s="14">
        <v>19.436350000000001</v>
      </c>
      <c r="PC41" s="14">
        <v>0.86365000000000003</v>
      </c>
      <c r="PD41" s="14">
        <v>10</v>
      </c>
      <c r="PE41" s="14">
        <v>9.9830000000000005</v>
      </c>
      <c r="PF41" s="14">
        <v>9.9830000000000005</v>
      </c>
      <c r="PG41" s="14">
        <v>1.7000000000000001E-2</v>
      </c>
      <c r="PH41" s="14">
        <v>5.4</v>
      </c>
      <c r="PI41" s="14">
        <v>5.67</v>
      </c>
      <c r="PJ41" s="14">
        <v>5.67</v>
      </c>
      <c r="PK41" s="14">
        <v>-0.27</v>
      </c>
      <c r="PL41" s="14">
        <v>19.2</v>
      </c>
      <c r="PM41" s="14"/>
      <c r="PN41" s="14">
        <v>55</v>
      </c>
      <c r="PO41" s="14">
        <v>-35.799999999999997</v>
      </c>
      <c r="PP41" s="14"/>
      <c r="PQ41" s="14"/>
      <c r="PR41" s="14"/>
      <c r="PS41" s="14">
        <v>0</v>
      </c>
      <c r="PT41" s="14">
        <v>2.1</v>
      </c>
      <c r="PU41" s="14">
        <v>2</v>
      </c>
      <c r="PV41" s="14">
        <v>2</v>
      </c>
      <c r="PW41" s="14">
        <v>0.1</v>
      </c>
      <c r="PX41" s="14">
        <v>1.8</v>
      </c>
      <c r="PY41" s="14">
        <v>1.78</v>
      </c>
      <c r="PZ41" s="14">
        <v>1.78</v>
      </c>
      <c r="QA41" s="14">
        <v>0.02</v>
      </c>
      <c r="QB41" s="14">
        <v>4.8</v>
      </c>
      <c r="QC41" s="14">
        <v>4.9000000000000004</v>
      </c>
      <c r="QD41" s="14">
        <v>4.9000000000000004</v>
      </c>
      <c r="QE41" s="14">
        <v>-0.1</v>
      </c>
      <c r="QF41" s="14">
        <v>20.399999999999999</v>
      </c>
      <c r="QG41" s="14">
        <v>20.274049999999999</v>
      </c>
      <c r="QH41" s="14">
        <v>20.274049999999999</v>
      </c>
      <c r="QI41" s="14">
        <v>0.12595000000000001</v>
      </c>
      <c r="QJ41" s="14">
        <v>20</v>
      </c>
      <c r="QK41" s="14">
        <v>18.892130000000002</v>
      </c>
      <c r="QL41" s="14">
        <v>19.436350000000001</v>
      </c>
      <c r="QM41" s="14">
        <v>0.56364999999999998</v>
      </c>
      <c r="QN41" s="14">
        <v>18.7</v>
      </c>
      <c r="QO41" s="14">
        <v>17.006799999999998</v>
      </c>
      <c r="QP41" s="14">
        <v>17.492709999999999</v>
      </c>
      <c r="QQ41" s="14">
        <v>1.20729</v>
      </c>
      <c r="QR41" s="14">
        <v>3.4</v>
      </c>
      <c r="QS41" s="14">
        <v>2.7</v>
      </c>
      <c r="QT41" s="14">
        <v>2.7</v>
      </c>
      <c r="QU41" s="14">
        <v>0.7</v>
      </c>
      <c r="QV41" s="14">
        <v>18.399999999999999</v>
      </c>
      <c r="QW41" s="14">
        <v>17.376090000000001</v>
      </c>
      <c r="QX41" s="14">
        <v>17.881440000000001</v>
      </c>
      <c r="QY41" s="14">
        <v>0.51856000000000002</v>
      </c>
      <c r="QZ41" s="14">
        <v>2.4</v>
      </c>
      <c r="RA41" s="14"/>
      <c r="RB41" s="14">
        <v>3.6070000000000002</v>
      </c>
      <c r="RC41" s="14">
        <v>-1.2070000000000001</v>
      </c>
      <c r="RD41" s="14">
        <v>7.3</v>
      </c>
      <c r="RE41" s="14"/>
      <c r="RF41" s="14">
        <v>7.1980000000000004</v>
      </c>
      <c r="RG41" s="14">
        <v>0.10199999999999999</v>
      </c>
      <c r="RH41" s="14">
        <v>13.3</v>
      </c>
      <c r="RI41" s="14">
        <v>17</v>
      </c>
      <c r="RJ41" s="14">
        <v>16.998000000000001</v>
      </c>
      <c r="RK41" s="14">
        <v>-3.698</v>
      </c>
      <c r="RL41" s="14">
        <v>52.7</v>
      </c>
      <c r="RM41" s="14">
        <v>59.2</v>
      </c>
      <c r="RN41" s="14">
        <v>56.243000000000002</v>
      </c>
      <c r="RO41" s="14">
        <v>-3.5430000000000001</v>
      </c>
      <c r="RP41" s="14">
        <v>0.9</v>
      </c>
      <c r="RQ41" s="14"/>
      <c r="RR41" s="14">
        <v>3.69</v>
      </c>
      <c r="RS41" s="14">
        <v>-2.79</v>
      </c>
      <c r="RT41" s="14">
        <v>2.5</v>
      </c>
      <c r="RU41" s="14">
        <v>3.51</v>
      </c>
      <c r="RV41" s="14">
        <v>3.5009999999999999</v>
      </c>
      <c r="RW41" s="14">
        <v>-1.0009999999999999</v>
      </c>
      <c r="RX41" s="14">
        <v>12.7</v>
      </c>
      <c r="RY41" s="14">
        <v>19.792000000000002</v>
      </c>
      <c r="RZ41" s="14">
        <v>12.638159999999999</v>
      </c>
      <c r="SA41" s="14">
        <v>6.1839999999999999E-2</v>
      </c>
      <c r="SB41" s="14">
        <v>2.6</v>
      </c>
      <c r="SC41" s="14">
        <v>2</v>
      </c>
      <c r="SD41" s="14">
        <v>2</v>
      </c>
      <c r="SE41" s="14">
        <v>0.6</v>
      </c>
      <c r="SF41" s="14">
        <v>0.4</v>
      </c>
      <c r="SG41" s="14">
        <v>0.4</v>
      </c>
      <c r="SH41" s="14">
        <v>0.4</v>
      </c>
      <c r="SI41" s="14">
        <v>0</v>
      </c>
      <c r="SJ41" s="14">
        <v>0.1</v>
      </c>
      <c r="SK41" s="14"/>
      <c r="SL41" s="14">
        <v>8.7999999999999995E-2</v>
      </c>
      <c r="SM41" s="14">
        <v>1.2E-2</v>
      </c>
      <c r="SN41" s="14">
        <v>19.8</v>
      </c>
      <c r="SO41" s="14">
        <v>18.62002</v>
      </c>
      <c r="SP41" s="14">
        <v>19.1448</v>
      </c>
      <c r="SQ41" s="14">
        <v>0.6552</v>
      </c>
      <c r="SR41" s="14">
        <v>7</v>
      </c>
      <c r="SS41" s="14">
        <v>10.76774</v>
      </c>
      <c r="ST41" s="14">
        <v>11.078720000000001</v>
      </c>
      <c r="SU41" s="14">
        <v>-4.0787199999999997</v>
      </c>
      <c r="SV41" s="14">
        <v>20.2</v>
      </c>
      <c r="SW41" s="14">
        <v>18.892130000000002</v>
      </c>
      <c r="SX41" s="14">
        <v>19.436350000000001</v>
      </c>
      <c r="SY41" s="14">
        <v>0.76365000000000005</v>
      </c>
      <c r="SZ41" s="14">
        <v>20.2</v>
      </c>
      <c r="TA41" s="14">
        <v>18.892130000000002</v>
      </c>
      <c r="TB41" s="14">
        <v>19.436350000000001</v>
      </c>
      <c r="TC41" s="14">
        <v>0.76365000000000005</v>
      </c>
      <c r="TD41" s="14">
        <v>7</v>
      </c>
      <c r="TE41" s="14">
        <v>9.7100000000000009</v>
      </c>
      <c r="TF41" s="14">
        <v>9.7110000000000003</v>
      </c>
      <c r="TG41" s="14">
        <v>-2.7109999999999999</v>
      </c>
      <c r="TH41" s="14">
        <v>15.6</v>
      </c>
      <c r="TI41" s="14">
        <v>32.700000000000003</v>
      </c>
      <c r="TJ41" s="14">
        <v>32.515000000000001</v>
      </c>
      <c r="TK41" s="14">
        <v>-16.914999999999999</v>
      </c>
      <c r="TL41" s="14">
        <v>1.4</v>
      </c>
      <c r="TM41" s="14"/>
      <c r="TN41" s="14">
        <v>1.476</v>
      </c>
      <c r="TO41" s="14">
        <v>-7.5999999999999998E-2</v>
      </c>
      <c r="TP41" s="14">
        <v>47.8</v>
      </c>
      <c r="TQ41" s="14">
        <v>58.6</v>
      </c>
      <c r="TR41" s="14">
        <v>64.259</v>
      </c>
      <c r="TS41" s="14">
        <v>-16.459</v>
      </c>
      <c r="TT41" s="14">
        <v>75.099999999999994</v>
      </c>
      <c r="TU41" s="14">
        <v>70.7</v>
      </c>
      <c r="TV41" s="14">
        <v>71.623000000000005</v>
      </c>
      <c r="TW41" s="14">
        <v>3.4769999999999999</v>
      </c>
      <c r="TX41" s="14">
        <v>8.1</v>
      </c>
      <c r="TY41" s="14">
        <v>7.6</v>
      </c>
      <c r="TZ41" s="14">
        <v>3.3809999999999998</v>
      </c>
      <c r="UA41" s="14">
        <v>4.7190000000000003</v>
      </c>
      <c r="UB41" s="14">
        <v>6.5</v>
      </c>
      <c r="UC41" s="14">
        <v>5.6</v>
      </c>
      <c r="UD41" s="14">
        <v>4.7729999999999997</v>
      </c>
      <c r="UE41" s="14">
        <v>1.7270000000000001</v>
      </c>
      <c r="UF41" s="14">
        <v>3.4</v>
      </c>
      <c r="UG41" s="14"/>
      <c r="UH41" s="14">
        <v>5.04</v>
      </c>
      <c r="UI41" s="14">
        <v>-1.64</v>
      </c>
      <c r="UJ41" s="14">
        <v>18.399999999999999</v>
      </c>
      <c r="UK41" s="14">
        <v>18.892130000000002</v>
      </c>
      <c r="UL41" s="14">
        <v>19.436350000000001</v>
      </c>
      <c r="UM41" s="14">
        <v>-1.0363500000000001</v>
      </c>
      <c r="UN41" s="14">
        <v>6.2</v>
      </c>
      <c r="UO41" s="14">
        <v>8</v>
      </c>
      <c r="UP41" s="14">
        <v>8</v>
      </c>
      <c r="UQ41" s="14">
        <v>-1.8</v>
      </c>
      <c r="UR41" s="14">
        <v>7.1</v>
      </c>
      <c r="US41" s="14"/>
      <c r="UT41" s="14"/>
      <c r="UU41" s="14">
        <v>7.1</v>
      </c>
      <c r="UV41" s="14">
        <v>20.399999999999999</v>
      </c>
      <c r="UW41" s="14">
        <v>18.892130000000002</v>
      </c>
      <c r="UX41" s="14">
        <v>19.436350000000001</v>
      </c>
      <c r="UY41" s="14">
        <v>0.96365000000000001</v>
      </c>
      <c r="UZ41" s="14">
        <v>20.399999999999999</v>
      </c>
      <c r="VA41" s="14">
        <v>18.892130000000002</v>
      </c>
      <c r="VB41" s="14">
        <v>19.436350000000001</v>
      </c>
      <c r="VC41" s="14">
        <v>0.96365000000000001</v>
      </c>
      <c r="VD41" s="14">
        <v>20</v>
      </c>
      <c r="VE41" s="14">
        <v>18.892130000000002</v>
      </c>
      <c r="VF41" s="14">
        <v>19.436350000000001</v>
      </c>
      <c r="VG41" s="14">
        <v>0.56364999999999998</v>
      </c>
      <c r="VH41" s="14">
        <v>0</v>
      </c>
      <c r="VI41" s="14">
        <v>6</v>
      </c>
      <c r="VJ41" s="14">
        <v>5.9989999999999997</v>
      </c>
      <c r="VK41" s="14">
        <v>-5.9989999999999997</v>
      </c>
      <c r="VL41" s="14">
        <v>19.100000000000001</v>
      </c>
      <c r="VM41" s="14"/>
      <c r="VN41" s="14">
        <v>73.552999999999997</v>
      </c>
      <c r="VO41" s="14">
        <v>-54.453000000000003</v>
      </c>
      <c r="VP41" s="14">
        <v>1.6</v>
      </c>
      <c r="VQ41" s="14"/>
      <c r="VR41" s="14">
        <v>1.927</v>
      </c>
      <c r="VS41" s="14">
        <v>-0.32700000000000001</v>
      </c>
      <c r="VT41" s="14">
        <v>2.8</v>
      </c>
      <c r="VU41" s="14"/>
      <c r="VV41" s="14">
        <v>23.417999999999999</v>
      </c>
      <c r="VW41" s="14">
        <v>-20.617999999999999</v>
      </c>
      <c r="VX41" s="14">
        <v>0.6</v>
      </c>
      <c r="VY41" s="14">
        <v>0.6</v>
      </c>
      <c r="VZ41" s="14">
        <v>0.6</v>
      </c>
      <c r="WA41" s="14">
        <v>0</v>
      </c>
      <c r="WB41" s="14">
        <v>97.9</v>
      </c>
      <c r="WC41" s="14">
        <v>65.099999999999994</v>
      </c>
      <c r="WD41" s="14">
        <v>110.068</v>
      </c>
      <c r="WE41" s="14">
        <v>-12.167999999999999</v>
      </c>
      <c r="WF41" s="14">
        <v>110</v>
      </c>
      <c r="WG41" s="14">
        <v>75.099999999999994</v>
      </c>
      <c r="WH41" s="14">
        <v>129.11000000000001</v>
      </c>
      <c r="WI41" s="14">
        <v>-19.11</v>
      </c>
      <c r="WJ41" s="14">
        <v>3.1</v>
      </c>
      <c r="WK41" s="14"/>
      <c r="WL41" s="14">
        <v>16.760999999999999</v>
      </c>
      <c r="WM41" s="14">
        <v>-13.661</v>
      </c>
      <c r="WN41" s="14">
        <v>3.2</v>
      </c>
      <c r="WO41" s="14">
        <v>4.2</v>
      </c>
      <c r="WP41" s="14">
        <v>4.2</v>
      </c>
      <c r="WQ41" s="14">
        <v>-1</v>
      </c>
      <c r="WR41" s="14">
        <v>2.2000000000000002</v>
      </c>
      <c r="WS41" s="14">
        <v>1.2</v>
      </c>
      <c r="WT41" s="14">
        <v>1.2</v>
      </c>
      <c r="WU41" s="14">
        <v>1</v>
      </c>
      <c r="WV41" s="14">
        <v>2.2000000000000002</v>
      </c>
      <c r="WW41" s="14">
        <v>2.4</v>
      </c>
      <c r="WX41" s="14">
        <v>2.4</v>
      </c>
      <c r="WY41" s="14">
        <v>-0.2</v>
      </c>
      <c r="WZ41" s="14">
        <v>0</v>
      </c>
      <c r="XA41" s="14"/>
      <c r="XB41" s="14"/>
      <c r="XC41" s="14">
        <v>0</v>
      </c>
      <c r="XD41" s="14">
        <v>0.6</v>
      </c>
      <c r="XE41" s="14"/>
      <c r="XF41" s="14">
        <v>1.107</v>
      </c>
      <c r="XG41" s="14">
        <v>-0.50700000000000001</v>
      </c>
      <c r="XH41" s="14">
        <v>8</v>
      </c>
      <c r="XI41" s="14">
        <v>8.1999999999999993</v>
      </c>
      <c r="XJ41" s="14">
        <v>8.1999999999999993</v>
      </c>
      <c r="XK41" s="14">
        <v>-0.2</v>
      </c>
      <c r="XL41" s="14">
        <v>20</v>
      </c>
      <c r="XM41" s="14">
        <v>18.697759999999999</v>
      </c>
      <c r="XN41" s="14">
        <v>19.241980000000002</v>
      </c>
      <c r="XO41" s="14">
        <v>0.75802000000000003</v>
      </c>
      <c r="XP41" s="14">
        <v>20</v>
      </c>
      <c r="XQ41" s="14">
        <v>18.697759999999999</v>
      </c>
      <c r="XR41" s="14">
        <v>19.241980000000002</v>
      </c>
      <c r="XS41" s="14">
        <v>0.75802000000000003</v>
      </c>
      <c r="XT41" s="14">
        <v>9.4</v>
      </c>
      <c r="XU41" s="14">
        <v>10.7</v>
      </c>
      <c r="XV41" s="14">
        <v>10.7</v>
      </c>
      <c r="XW41" s="14">
        <v>-1.3</v>
      </c>
      <c r="XX41" s="14">
        <v>26.7</v>
      </c>
      <c r="XY41" s="14">
        <v>29.5</v>
      </c>
      <c r="XZ41" s="14">
        <v>29.5</v>
      </c>
      <c r="YA41" s="14">
        <v>-2.8</v>
      </c>
      <c r="YB41" s="14">
        <v>33.4</v>
      </c>
      <c r="YC41" s="14">
        <v>29.5</v>
      </c>
      <c r="YD41" s="14">
        <v>29.5</v>
      </c>
      <c r="YE41" s="14">
        <v>3.9</v>
      </c>
      <c r="YF41" s="14">
        <v>15.7</v>
      </c>
      <c r="YG41" s="14">
        <v>14</v>
      </c>
      <c r="YH41" s="14">
        <v>14</v>
      </c>
      <c r="YI41" s="14">
        <v>1.7</v>
      </c>
      <c r="YJ41" s="14">
        <v>13.6</v>
      </c>
      <c r="YK41" s="14">
        <v>19.53</v>
      </c>
      <c r="YL41" s="14">
        <v>19.526</v>
      </c>
      <c r="YM41" s="14">
        <v>-5.9260000000000002</v>
      </c>
      <c r="YN41" s="14">
        <v>7.1</v>
      </c>
      <c r="YO41" s="14">
        <v>7.85</v>
      </c>
      <c r="YP41" s="14">
        <v>7.85</v>
      </c>
      <c r="YQ41" s="14">
        <v>-0.75</v>
      </c>
      <c r="YR41" s="14">
        <v>9.8000000000000007</v>
      </c>
      <c r="YS41" s="14">
        <v>11</v>
      </c>
      <c r="YT41" s="14">
        <v>11</v>
      </c>
      <c r="YU41" s="14">
        <v>-1.2</v>
      </c>
      <c r="YV41" s="14">
        <v>22</v>
      </c>
      <c r="YW41" s="14">
        <v>22</v>
      </c>
      <c r="YX41" s="14">
        <v>22</v>
      </c>
      <c r="YY41" s="14">
        <v>0</v>
      </c>
    </row>
    <row r="42" spans="1:675" ht="24" customHeight="1" x14ac:dyDescent="0.3">
      <c r="A42" s="1"/>
      <c r="B42" s="16" t="s">
        <v>106</v>
      </c>
      <c r="C42" s="16" t="s">
        <v>824</v>
      </c>
      <c r="D42" s="17">
        <v>202.6</v>
      </c>
      <c r="E42" s="17">
        <v>203.40136000000001</v>
      </c>
      <c r="F42" s="17">
        <v>203.40136000000001</v>
      </c>
      <c r="G42" s="17">
        <v>-0.80135999999999996</v>
      </c>
      <c r="H42" s="17">
        <v>634.9</v>
      </c>
      <c r="I42" s="17">
        <v>627.79395999999997</v>
      </c>
      <c r="J42" s="17">
        <v>627.79395999999997</v>
      </c>
      <c r="K42" s="17">
        <v>7.1060400000000001</v>
      </c>
      <c r="L42" s="17">
        <v>215.4</v>
      </c>
      <c r="M42" s="17">
        <v>204.43100999999999</v>
      </c>
      <c r="N42" s="17">
        <v>204.43100999999999</v>
      </c>
      <c r="O42" s="17">
        <v>10.96899</v>
      </c>
      <c r="P42" s="17"/>
      <c r="Q42" s="17"/>
      <c r="R42" s="17"/>
      <c r="S42" s="17">
        <v>0</v>
      </c>
      <c r="T42" s="17"/>
      <c r="U42" s="17"/>
      <c r="V42" s="17"/>
      <c r="W42" s="17">
        <v>0</v>
      </c>
      <c r="X42" s="17">
        <v>90.3</v>
      </c>
      <c r="Y42" s="17">
        <v>91.867829999999998</v>
      </c>
      <c r="Z42" s="17">
        <v>91.867829999999998</v>
      </c>
      <c r="AA42" s="17">
        <v>-1.5678300000000001</v>
      </c>
      <c r="AB42" s="17">
        <v>241.1</v>
      </c>
      <c r="AC42" s="17">
        <v>242</v>
      </c>
      <c r="AD42" s="17">
        <v>242</v>
      </c>
      <c r="AE42" s="17">
        <v>-0.9</v>
      </c>
      <c r="AF42" s="17"/>
      <c r="AG42" s="17"/>
      <c r="AH42" s="17"/>
      <c r="AI42" s="17">
        <v>0</v>
      </c>
      <c r="AJ42" s="17">
        <v>61</v>
      </c>
      <c r="AK42" s="17">
        <v>78.028589999999994</v>
      </c>
      <c r="AL42" s="17"/>
      <c r="AM42" s="17">
        <v>61</v>
      </c>
      <c r="AN42" s="17">
        <v>125.5</v>
      </c>
      <c r="AO42" s="17">
        <v>162.42663999999999</v>
      </c>
      <c r="AP42" s="17">
        <v>163.15006</v>
      </c>
      <c r="AQ42" s="17">
        <v>-37.650060000000003</v>
      </c>
      <c r="AR42" s="17">
        <v>125.6</v>
      </c>
      <c r="AS42" s="17">
        <v>162.42663999999999</v>
      </c>
      <c r="AT42" s="17">
        <v>163.15006</v>
      </c>
      <c r="AU42" s="17">
        <v>-37.550060000000002</v>
      </c>
      <c r="AV42" s="17">
        <v>125.6</v>
      </c>
      <c r="AW42" s="17">
        <v>162.42663999999999</v>
      </c>
      <c r="AX42" s="17">
        <v>163.15006</v>
      </c>
      <c r="AY42" s="17">
        <v>-37.550060000000002</v>
      </c>
      <c r="AZ42" s="17">
        <v>227.5</v>
      </c>
      <c r="BA42" s="17">
        <v>244.37161</v>
      </c>
      <c r="BB42" s="17">
        <v>245.46</v>
      </c>
      <c r="BC42" s="17">
        <v>-17.96</v>
      </c>
      <c r="BD42" s="17">
        <v>200.3</v>
      </c>
      <c r="BE42" s="17">
        <v>207.24285</v>
      </c>
      <c r="BF42" s="17">
        <v>207.24285</v>
      </c>
      <c r="BG42" s="17">
        <v>-6.94285</v>
      </c>
      <c r="BH42" s="17">
        <v>106.9</v>
      </c>
      <c r="BI42" s="17">
        <v>103.93259999999999</v>
      </c>
      <c r="BJ42" s="17">
        <v>103.93259999999999</v>
      </c>
      <c r="BK42" s="17">
        <v>2.9674</v>
      </c>
      <c r="BL42" s="17">
        <v>557.70000000000005</v>
      </c>
      <c r="BM42" s="17">
        <v>566.08941000000004</v>
      </c>
      <c r="BN42" s="17">
        <v>566.08941000000004</v>
      </c>
      <c r="BO42" s="17">
        <v>-8.3894099999999998</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167.6</v>
      </c>
      <c r="CK42" s="17">
        <v>164.06706</v>
      </c>
      <c r="CL42" s="17">
        <v>164.06706</v>
      </c>
      <c r="CM42" s="17">
        <v>3.53294</v>
      </c>
      <c r="CN42" s="17">
        <v>8.4</v>
      </c>
      <c r="CO42" s="17">
        <v>7.3919600000000001</v>
      </c>
      <c r="CP42" s="17">
        <v>7.3919600000000001</v>
      </c>
      <c r="CQ42" s="17">
        <v>1.00804</v>
      </c>
      <c r="CR42" s="17">
        <v>6</v>
      </c>
      <c r="CS42" s="17">
        <v>4.0575400000000004</v>
      </c>
      <c r="CT42" s="17">
        <v>4.0575400000000004</v>
      </c>
      <c r="CU42" s="17">
        <v>1.9424600000000001</v>
      </c>
      <c r="CV42" s="17">
        <v>21.2</v>
      </c>
      <c r="CW42" s="17">
        <v>22.410769999999999</v>
      </c>
      <c r="CX42" s="17"/>
      <c r="CY42" s="17">
        <v>21.2</v>
      </c>
      <c r="CZ42" s="17">
        <v>6.7</v>
      </c>
      <c r="DA42" s="17">
        <v>6.8787000000000003</v>
      </c>
      <c r="DB42" s="17">
        <v>6.8787000000000003</v>
      </c>
      <c r="DC42" s="17">
        <v>-0.1787</v>
      </c>
      <c r="DD42" s="17"/>
      <c r="DE42" s="17"/>
      <c r="DF42" s="17"/>
      <c r="DG42" s="17">
        <v>0</v>
      </c>
      <c r="DH42" s="17">
        <v>142.30000000000001</v>
      </c>
      <c r="DI42" s="17">
        <v>142.44412</v>
      </c>
      <c r="DJ42" s="17">
        <v>142.44412</v>
      </c>
      <c r="DK42" s="17">
        <v>-0.14412</v>
      </c>
      <c r="DL42" s="17"/>
      <c r="DM42" s="17"/>
      <c r="DN42" s="17"/>
      <c r="DO42" s="17">
        <v>0</v>
      </c>
      <c r="DP42" s="17"/>
      <c r="DQ42" s="17"/>
      <c r="DR42" s="17"/>
      <c r="DS42" s="17">
        <v>0</v>
      </c>
      <c r="DT42" s="17"/>
      <c r="DU42" s="17"/>
      <c r="DV42" s="17"/>
      <c r="DW42" s="17">
        <v>0</v>
      </c>
      <c r="DX42" s="17"/>
      <c r="DY42" s="17"/>
      <c r="DZ42" s="17"/>
      <c r="EA42" s="17">
        <v>0</v>
      </c>
      <c r="EB42" s="17">
        <v>110.4</v>
      </c>
      <c r="EC42" s="17">
        <v>112.46647</v>
      </c>
      <c r="ED42" s="17">
        <v>112.46647</v>
      </c>
      <c r="EE42" s="17">
        <v>-2.0664699999999998</v>
      </c>
      <c r="EF42" s="17">
        <v>182.4</v>
      </c>
      <c r="EG42" s="17">
        <v>220.69499999999999</v>
      </c>
      <c r="EH42" s="17">
        <v>220.69499999999999</v>
      </c>
      <c r="EI42" s="17">
        <v>-38.295000000000002</v>
      </c>
      <c r="EJ42" s="17"/>
      <c r="EK42" s="17"/>
      <c r="EL42" s="17"/>
      <c r="EM42" s="17">
        <v>0</v>
      </c>
      <c r="EN42" s="17"/>
      <c r="EO42" s="17"/>
      <c r="EP42" s="17"/>
      <c r="EQ42" s="17">
        <v>0</v>
      </c>
      <c r="ER42" s="17"/>
      <c r="ES42" s="17"/>
      <c r="ET42" s="17"/>
      <c r="EU42" s="17">
        <v>0</v>
      </c>
      <c r="EV42" s="17">
        <v>6.5</v>
      </c>
      <c r="EW42" s="17">
        <v>6.39</v>
      </c>
      <c r="EX42" s="17">
        <v>6.39</v>
      </c>
      <c r="EY42" s="17">
        <v>0.11</v>
      </c>
      <c r="EZ42" s="17">
        <v>462.4</v>
      </c>
      <c r="FA42" s="17">
        <v>457.09426999999999</v>
      </c>
      <c r="FB42" s="17">
        <v>457.09426999999999</v>
      </c>
      <c r="FC42" s="17">
        <v>5.3057299999999996</v>
      </c>
      <c r="FD42" s="17">
        <v>78.2</v>
      </c>
      <c r="FE42" s="17">
        <v>81.635570000000001</v>
      </c>
      <c r="FF42" s="17">
        <v>81.635570000000001</v>
      </c>
      <c r="FG42" s="17">
        <v>-3.4355699999999998</v>
      </c>
      <c r="FH42" s="17">
        <v>151.5</v>
      </c>
      <c r="FI42" s="17">
        <v>151.36251999999999</v>
      </c>
      <c r="FJ42" s="17">
        <v>151.36251999999999</v>
      </c>
      <c r="FK42" s="17">
        <v>0.13747999999999999</v>
      </c>
      <c r="FL42" s="17">
        <v>42.3</v>
      </c>
      <c r="FM42" s="17">
        <v>41.8</v>
      </c>
      <c r="FN42" s="17">
        <v>41.8</v>
      </c>
      <c r="FO42" s="17">
        <v>0.5</v>
      </c>
      <c r="FP42" s="17">
        <v>18.5</v>
      </c>
      <c r="FQ42" s="17">
        <v>19.21088</v>
      </c>
      <c r="FR42" s="17">
        <v>19.21088</v>
      </c>
      <c r="FS42" s="17">
        <v>-0.71087999999999996</v>
      </c>
      <c r="FT42" s="17">
        <v>18.899999999999999</v>
      </c>
      <c r="FU42" s="17">
        <v>17.93975</v>
      </c>
      <c r="FV42" s="17">
        <v>18.46453</v>
      </c>
      <c r="FW42" s="17">
        <v>0.43547000000000002</v>
      </c>
      <c r="FX42" s="17">
        <v>92.3</v>
      </c>
      <c r="FY42" s="17">
        <v>87.773570000000007</v>
      </c>
      <c r="FZ42" s="17">
        <v>87.773570000000007</v>
      </c>
      <c r="GA42" s="17">
        <v>4.5264300000000004</v>
      </c>
      <c r="GB42" s="17"/>
      <c r="GC42" s="17"/>
      <c r="GD42" s="17"/>
      <c r="GE42" s="17">
        <v>0</v>
      </c>
      <c r="GF42" s="17"/>
      <c r="GG42" s="17"/>
      <c r="GH42" s="17"/>
      <c r="GI42" s="17">
        <v>0</v>
      </c>
      <c r="GJ42" s="17"/>
      <c r="GK42" s="17"/>
      <c r="GL42" s="17"/>
      <c r="GM42" s="17">
        <v>0</v>
      </c>
      <c r="GN42" s="17">
        <v>105.8</v>
      </c>
      <c r="GO42" s="17">
        <v>110.48202000000001</v>
      </c>
      <c r="GP42" s="17">
        <v>110.48202000000001</v>
      </c>
      <c r="GQ42" s="17">
        <v>-4.6820199999999996</v>
      </c>
      <c r="GR42" s="17">
        <v>25</v>
      </c>
      <c r="GS42" s="17">
        <v>47.082599999999999</v>
      </c>
      <c r="GT42" s="17">
        <v>47.082599999999999</v>
      </c>
      <c r="GU42" s="17">
        <v>-22.082599999999999</v>
      </c>
      <c r="GV42" s="17">
        <v>45.9</v>
      </c>
      <c r="GW42" s="17">
        <v>45.381999999999998</v>
      </c>
      <c r="GX42" s="17">
        <v>45.381999999999998</v>
      </c>
      <c r="GY42" s="17">
        <v>0.51800000000000002</v>
      </c>
      <c r="GZ42" s="17">
        <v>0.2</v>
      </c>
      <c r="HA42" s="17"/>
      <c r="HB42" s="17"/>
      <c r="HC42" s="17">
        <v>0.2</v>
      </c>
      <c r="HD42" s="17">
        <v>34.1</v>
      </c>
      <c r="HE42" s="17">
        <v>32.99944</v>
      </c>
      <c r="HF42" s="17">
        <v>32.99944</v>
      </c>
      <c r="HG42" s="17">
        <v>1.10056</v>
      </c>
      <c r="HH42" s="17">
        <v>143.5</v>
      </c>
      <c r="HI42" s="17">
        <v>160.08785</v>
      </c>
      <c r="HJ42" s="17">
        <v>174.55948000000001</v>
      </c>
      <c r="HK42" s="17">
        <v>-31.059480000000001</v>
      </c>
      <c r="HL42" s="17"/>
      <c r="HM42" s="17"/>
      <c r="HN42" s="17"/>
      <c r="HO42" s="17">
        <v>0</v>
      </c>
      <c r="HP42" s="17"/>
      <c r="HQ42" s="17"/>
      <c r="HR42" s="17"/>
      <c r="HS42" s="17">
        <v>0</v>
      </c>
      <c r="HT42" s="17">
        <v>42.5</v>
      </c>
      <c r="HU42" s="17">
        <v>20.052440000000001</v>
      </c>
      <c r="HV42" s="17">
        <v>53.89564</v>
      </c>
      <c r="HW42" s="17">
        <v>-11.39564</v>
      </c>
      <c r="HX42" s="17"/>
      <c r="HY42" s="17"/>
      <c r="HZ42" s="17"/>
      <c r="IA42" s="17">
        <v>0</v>
      </c>
      <c r="IB42" s="17"/>
      <c r="IC42" s="17"/>
      <c r="ID42" s="17"/>
      <c r="IE42" s="17">
        <v>0</v>
      </c>
      <c r="IF42" s="17">
        <v>44.6</v>
      </c>
      <c r="IG42" s="17">
        <v>45.265309999999999</v>
      </c>
      <c r="IH42" s="17">
        <v>45.265309999999999</v>
      </c>
      <c r="II42" s="17">
        <v>-0.66530999999999996</v>
      </c>
      <c r="IJ42" s="17"/>
      <c r="IK42" s="17"/>
      <c r="IL42" s="17"/>
      <c r="IM42" s="17">
        <v>0</v>
      </c>
      <c r="IN42" s="17"/>
      <c r="IO42" s="17"/>
      <c r="IP42" s="17"/>
      <c r="IQ42" s="17">
        <v>0</v>
      </c>
      <c r="IR42" s="17"/>
      <c r="IS42" s="17"/>
      <c r="IT42" s="17"/>
      <c r="IU42" s="17">
        <v>0</v>
      </c>
      <c r="IV42" s="17">
        <v>84.5</v>
      </c>
      <c r="IW42" s="17">
        <v>84.086690000000004</v>
      </c>
      <c r="IX42" s="17">
        <v>132.83837</v>
      </c>
      <c r="IY42" s="17">
        <v>-48.338369999999998</v>
      </c>
      <c r="IZ42" s="17">
        <v>164.8</v>
      </c>
      <c r="JA42" s="17"/>
      <c r="JB42" s="17"/>
      <c r="JC42" s="17">
        <v>164.8</v>
      </c>
      <c r="JD42" s="17">
        <v>144.4</v>
      </c>
      <c r="JE42" s="17">
        <v>159.59532999999999</v>
      </c>
      <c r="JF42" s="17">
        <v>169.78200000000001</v>
      </c>
      <c r="JG42" s="17">
        <v>-25.382000000000001</v>
      </c>
      <c r="JH42" s="17">
        <v>195.7</v>
      </c>
      <c r="JI42" s="17">
        <v>190.55876000000001</v>
      </c>
      <c r="JJ42" s="17">
        <v>202.72200000000001</v>
      </c>
      <c r="JK42" s="17">
        <v>-7.0220000000000002</v>
      </c>
      <c r="JL42" s="17"/>
      <c r="JM42" s="17"/>
      <c r="JN42" s="17"/>
      <c r="JO42" s="17">
        <v>0</v>
      </c>
      <c r="JP42" s="17">
        <v>71.400000000000006</v>
      </c>
      <c r="JQ42" s="17">
        <v>68.439639999999997</v>
      </c>
      <c r="JR42" s="17">
        <v>73.590999999999994</v>
      </c>
      <c r="JS42" s="17">
        <v>-2.1909999999999998</v>
      </c>
      <c r="JT42" s="17">
        <v>34.5</v>
      </c>
      <c r="JU42" s="17">
        <v>34.322580000000002</v>
      </c>
      <c r="JV42" s="17">
        <v>36.905999999999999</v>
      </c>
      <c r="JW42" s="17">
        <v>-2.4060000000000001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2.2000000000000002</v>
      </c>
      <c r="KW42" s="17">
        <v>4.7853500000000002</v>
      </c>
      <c r="KX42" s="17">
        <v>4.7853599999999998</v>
      </c>
      <c r="KY42" s="17">
        <v>-2.5853600000000001</v>
      </c>
      <c r="KZ42" s="17">
        <v>170.7</v>
      </c>
      <c r="LA42" s="17">
        <v>148.75702000000001</v>
      </c>
      <c r="LB42" s="17">
        <v>163.28863000000001</v>
      </c>
      <c r="LC42" s="17">
        <v>7.4113699999999998</v>
      </c>
      <c r="LD42" s="17">
        <v>102.4</v>
      </c>
      <c r="LE42" s="17">
        <v>103.32423</v>
      </c>
      <c r="LF42" s="17">
        <v>123.87406</v>
      </c>
      <c r="LG42" s="17">
        <v>-21.474060000000001</v>
      </c>
      <c r="LH42" s="17">
        <v>62.6</v>
      </c>
      <c r="LI42" s="17">
        <v>67.199219999999997</v>
      </c>
      <c r="LJ42" s="17">
        <v>67.199219999999997</v>
      </c>
      <c r="LK42" s="17">
        <v>-4.5992199999999999</v>
      </c>
      <c r="LL42" s="17">
        <v>74.900000000000006</v>
      </c>
      <c r="LM42" s="17">
        <v>78.567999999999998</v>
      </c>
      <c r="LN42" s="17">
        <v>78.567999999999998</v>
      </c>
      <c r="LO42" s="17">
        <v>-3.6680000000000001</v>
      </c>
      <c r="LP42" s="17">
        <v>30.2</v>
      </c>
      <c r="LQ42" s="17">
        <v>29.980560000000001</v>
      </c>
      <c r="LR42" s="17">
        <v>29.980560000000001</v>
      </c>
      <c r="LS42" s="17">
        <v>0.21944</v>
      </c>
      <c r="LT42" s="17"/>
      <c r="LU42" s="17"/>
      <c r="LV42" s="17"/>
      <c r="LW42" s="17">
        <v>0</v>
      </c>
      <c r="LX42" s="17">
        <v>32.5</v>
      </c>
      <c r="LY42" s="17">
        <v>32.955719999999999</v>
      </c>
      <c r="LZ42" s="17"/>
      <c r="MA42" s="17">
        <v>32.5</v>
      </c>
      <c r="MB42" s="17">
        <v>32.5</v>
      </c>
      <c r="MC42" s="17">
        <v>52.196420000000003</v>
      </c>
      <c r="MD42" s="17"/>
      <c r="ME42" s="17">
        <v>32.5</v>
      </c>
      <c r="MF42" s="17">
        <v>138.6</v>
      </c>
      <c r="MG42" s="17">
        <v>153.53936999999999</v>
      </c>
      <c r="MH42" s="17">
        <v>152.34447</v>
      </c>
      <c r="MI42" s="17">
        <v>-13.74447</v>
      </c>
      <c r="MJ42" s="17">
        <v>138.80000000000001</v>
      </c>
      <c r="MK42" s="17">
        <v>153.53936999999999</v>
      </c>
      <c r="ML42" s="17">
        <v>152.34447</v>
      </c>
      <c r="MM42" s="17">
        <v>-13.54447</v>
      </c>
      <c r="MN42" s="17">
        <v>166.8</v>
      </c>
      <c r="MO42" s="17">
        <v>154.00045</v>
      </c>
      <c r="MP42" s="17">
        <v>152.80196000000001</v>
      </c>
      <c r="MQ42" s="17">
        <v>13.99804</v>
      </c>
      <c r="MR42" s="17">
        <v>26.2</v>
      </c>
      <c r="MS42" s="17"/>
      <c r="MT42" s="17"/>
      <c r="MU42" s="17">
        <v>26.2</v>
      </c>
      <c r="MV42" s="17"/>
      <c r="MW42" s="17"/>
      <c r="MX42" s="17"/>
      <c r="MY42" s="17">
        <v>0</v>
      </c>
      <c r="MZ42" s="17"/>
      <c r="NA42" s="17"/>
      <c r="NB42" s="17"/>
      <c r="NC42" s="17">
        <v>0</v>
      </c>
      <c r="ND42" s="17"/>
      <c r="NE42" s="17"/>
      <c r="NF42" s="17"/>
      <c r="NG42" s="17">
        <v>0</v>
      </c>
      <c r="NH42" s="17"/>
      <c r="NI42" s="17"/>
      <c r="NJ42" s="17"/>
      <c r="NK42" s="17">
        <v>0</v>
      </c>
      <c r="NL42" s="17">
        <v>193</v>
      </c>
      <c r="NM42" s="17">
        <v>206.49084999999999</v>
      </c>
      <c r="NN42" s="17">
        <v>206.49084999999999</v>
      </c>
      <c r="NO42" s="17">
        <v>-13.49085</v>
      </c>
      <c r="NP42" s="17">
        <v>92.6</v>
      </c>
      <c r="NQ42" s="17">
        <v>103.55547</v>
      </c>
      <c r="NR42" s="17">
        <v>103.55547</v>
      </c>
      <c r="NS42" s="17">
        <v>-10.95547</v>
      </c>
      <c r="NT42" s="17">
        <v>6.9</v>
      </c>
      <c r="NU42" s="17">
        <v>4.07721</v>
      </c>
      <c r="NV42" s="17">
        <v>4.07721</v>
      </c>
      <c r="NW42" s="17">
        <v>2.8227899999999999</v>
      </c>
      <c r="NX42" s="17">
        <v>4.5</v>
      </c>
      <c r="NY42" s="17">
        <v>4.2773700000000003</v>
      </c>
      <c r="NZ42" s="17">
        <v>4.2773700000000003</v>
      </c>
      <c r="OA42" s="17">
        <v>0.22262999999999999</v>
      </c>
      <c r="OB42" s="17">
        <v>20.100000000000001</v>
      </c>
      <c r="OC42" s="17">
        <v>16.99708</v>
      </c>
      <c r="OD42" s="17">
        <v>17.492709999999999</v>
      </c>
      <c r="OE42" s="17">
        <v>2.6072899999999999</v>
      </c>
      <c r="OF42" s="17">
        <v>0.2</v>
      </c>
      <c r="OG42" s="17"/>
      <c r="OH42" s="17">
        <v>0.22</v>
      </c>
      <c r="OI42" s="17">
        <v>-0.02</v>
      </c>
      <c r="OJ42" s="17">
        <v>51.2</v>
      </c>
      <c r="OK42" s="17">
        <v>48</v>
      </c>
      <c r="OL42" s="17">
        <v>77.679000000000002</v>
      </c>
      <c r="OM42" s="17">
        <v>-26.478999999999999</v>
      </c>
      <c r="ON42" s="17">
        <v>13.1</v>
      </c>
      <c r="OO42" s="17"/>
      <c r="OP42" s="17">
        <v>13.875999999999999</v>
      </c>
      <c r="OQ42" s="17">
        <v>-0.77600000000000002</v>
      </c>
      <c r="OR42" s="17">
        <v>0</v>
      </c>
      <c r="OS42" s="17">
        <v>2.59</v>
      </c>
      <c r="OT42" s="17">
        <v>2.59</v>
      </c>
      <c r="OU42" s="17">
        <v>-2.59</v>
      </c>
      <c r="OV42" s="17">
        <v>0</v>
      </c>
      <c r="OW42" s="17"/>
      <c r="OX42" s="17">
        <v>0.1</v>
      </c>
      <c r="OY42" s="17">
        <v>-0.1</v>
      </c>
      <c r="OZ42" s="17">
        <v>20.3</v>
      </c>
      <c r="PA42" s="17">
        <v>19.436350000000001</v>
      </c>
      <c r="PB42" s="17">
        <v>19.436350000000001</v>
      </c>
      <c r="PC42" s="17">
        <v>0.86365000000000003</v>
      </c>
      <c r="PD42" s="17">
        <v>10</v>
      </c>
      <c r="PE42" s="17">
        <v>9.9830000000000005</v>
      </c>
      <c r="PF42" s="17">
        <v>9.9830000000000005</v>
      </c>
      <c r="PG42" s="17">
        <v>1.7000000000000001E-2</v>
      </c>
      <c r="PH42" s="17">
        <v>5.5</v>
      </c>
      <c r="PI42" s="17">
        <v>5.67</v>
      </c>
      <c r="PJ42" s="17">
        <v>5.67</v>
      </c>
      <c r="PK42" s="17">
        <v>-0.17</v>
      </c>
      <c r="PL42" s="17">
        <v>14.6</v>
      </c>
      <c r="PM42" s="17"/>
      <c r="PN42" s="17">
        <v>2</v>
      </c>
      <c r="PO42" s="17">
        <v>12.6</v>
      </c>
      <c r="PP42" s="17"/>
      <c r="PQ42" s="17"/>
      <c r="PR42" s="17"/>
      <c r="PS42" s="17">
        <v>0</v>
      </c>
      <c r="PT42" s="17">
        <v>2.1</v>
      </c>
      <c r="PU42" s="17">
        <v>2</v>
      </c>
      <c r="PV42" s="17">
        <v>2</v>
      </c>
      <c r="PW42" s="17">
        <v>0.1</v>
      </c>
      <c r="PX42" s="17">
        <v>1.8</v>
      </c>
      <c r="PY42" s="17">
        <v>1.78</v>
      </c>
      <c r="PZ42" s="17">
        <v>1.78</v>
      </c>
      <c r="QA42" s="17">
        <v>0.02</v>
      </c>
      <c r="QB42" s="17">
        <v>4.4000000000000004</v>
      </c>
      <c r="QC42" s="17">
        <v>4.9000000000000004</v>
      </c>
      <c r="QD42" s="17">
        <v>4.9000000000000004</v>
      </c>
      <c r="QE42" s="17">
        <v>-0.5</v>
      </c>
      <c r="QF42" s="17">
        <v>20.399999999999999</v>
      </c>
      <c r="QG42" s="17">
        <v>20.274049999999999</v>
      </c>
      <c r="QH42" s="17">
        <v>20.274049999999999</v>
      </c>
      <c r="QI42" s="17">
        <v>0.12595000000000001</v>
      </c>
      <c r="QJ42" s="17">
        <v>20</v>
      </c>
      <c r="QK42" s="17">
        <v>18.892130000000002</v>
      </c>
      <c r="QL42" s="17">
        <v>19.436350000000001</v>
      </c>
      <c r="QM42" s="17">
        <v>0.56364999999999998</v>
      </c>
      <c r="QN42" s="17">
        <v>18.7</v>
      </c>
      <c r="QO42" s="17">
        <v>17.006799999999998</v>
      </c>
      <c r="QP42" s="17">
        <v>17.492709999999999</v>
      </c>
      <c r="QQ42" s="17">
        <v>1.20729</v>
      </c>
      <c r="QR42" s="17">
        <v>3.4</v>
      </c>
      <c r="QS42" s="17">
        <v>2.7</v>
      </c>
      <c r="QT42" s="17">
        <v>2.7</v>
      </c>
      <c r="QU42" s="17">
        <v>0.7</v>
      </c>
      <c r="QV42" s="17">
        <v>18.399999999999999</v>
      </c>
      <c r="QW42" s="17">
        <v>17.376090000000001</v>
      </c>
      <c r="QX42" s="17">
        <v>17.881440000000001</v>
      </c>
      <c r="QY42" s="17">
        <v>0.51856000000000002</v>
      </c>
      <c r="QZ42" s="17">
        <v>1.1000000000000001</v>
      </c>
      <c r="RA42" s="17"/>
      <c r="RB42" s="17">
        <v>2.0430000000000001</v>
      </c>
      <c r="RC42" s="17">
        <v>-0.94299999999999995</v>
      </c>
      <c r="RD42" s="17">
        <v>4.4000000000000004</v>
      </c>
      <c r="RE42" s="17"/>
      <c r="RF42" s="17">
        <v>4.556</v>
      </c>
      <c r="RG42" s="17">
        <v>-0.156</v>
      </c>
      <c r="RH42" s="17">
        <v>14.4</v>
      </c>
      <c r="RI42" s="17">
        <v>17.440000000000001</v>
      </c>
      <c r="RJ42" s="17">
        <v>17.437999999999999</v>
      </c>
      <c r="RK42" s="17">
        <v>-3.0379999999999998</v>
      </c>
      <c r="RL42" s="17">
        <v>54.2</v>
      </c>
      <c r="RM42" s="17">
        <v>59</v>
      </c>
      <c r="RN42" s="17">
        <v>57.698999999999998</v>
      </c>
      <c r="RO42" s="17">
        <v>-3.4990000000000001</v>
      </c>
      <c r="RP42" s="17">
        <v>1.2</v>
      </c>
      <c r="RQ42" s="17"/>
      <c r="RR42" s="17">
        <v>0.83299999999999996</v>
      </c>
      <c r="RS42" s="17">
        <v>0.36699999999999999</v>
      </c>
      <c r="RT42" s="17">
        <v>1.9</v>
      </c>
      <c r="RU42" s="17">
        <v>3.51</v>
      </c>
      <c r="RV42" s="17">
        <v>3.5009999999999999</v>
      </c>
      <c r="RW42" s="17">
        <v>-1.601</v>
      </c>
      <c r="RX42" s="17">
        <v>12.7</v>
      </c>
      <c r="RY42" s="17">
        <v>8.8270499999999998</v>
      </c>
      <c r="RZ42" s="17">
        <v>17.514939999999999</v>
      </c>
      <c r="SA42" s="17">
        <v>-4.81494</v>
      </c>
      <c r="SB42" s="17">
        <v>2.7</v>
      </c>
      <c r="SC42" s="17">
        <v>2</v>
      </c>
      <c r="SD42" s="17">
        <v>2</v>
      </c>
      <c r="SE42" s="17">
        <v>0.7</v>
      </c>
      <c r="SF42" s="17">
        <v>0.4</v>
      </c>
      <c r="SG42" s="17">
        <v>0.4</v>
      </c>
      <c r="SH42" s="17">
        <v>0.4</v>
      </c>
      <c r="SI42" s="17">
        <v>0</v>
      </c>
      <c r="SJ42" s="17">
        <v>0.1</v>
      </c>
      <c r="SK42" s="17"/>
      <c r="SL42" s="17">
        <v>5.8000000000000003E-2</v>
      </c>
      <c r="SM42" s="17">
        <v>4.2000000000000003E-2</v>
      </c>
      <c r="SN42" s="17">
        <v>19.8</v>
      </c>
      <c r="SO42" s="17">
        <v>18.62002</v>
      </c>
      <c r="SP42" s="17">
        <v>19.1448</v>
      </c>
      <c r="SQ42" s="17">
        <v>0.6552</v>
      </c>
      <c r="SR42" s="17">
        <v>7</v>
      </c>
      <c r="SS42" s="17">
        <v>10.76774</v>
      </c>
      <c r="ST42" s="17">
        <v>11.078720000000001</v>
      </c>
      <c r="SU42" s="17">
        <v>-4.0787199999999997</v>
      </c>
      <c r="SV42" s="17">
        <v>20.2</v>
      </c>
      <c r="SW42" s="17">
        <v>18.892130000000002</v>
      </c>
      <c r="SX42" s="17">
        <v>19.436350000000001</v>
      </c>
      <c r="SY42" s="17">
        <v>0.76365000000000005</v>
      </c>
      <c r="SZ42" s="17">
        <v>20.2</v>
      </c>
      <c r="TA42" s="17">
        <v>18.892130000000002</v>
      </c>
      <c r="TB42" s="17">
        <v>19.436350000000001</v>
      </c>
      <c r="TC42" s="17">
        <v>0.76365000000000005</v>
      </c>
      <c r="TD42" s="17">
        <v>5.3</v>
      </c>
      <c r="TE42" s="17">
        <v>8.24</v>
      </c>
      <c r="TF42" s="17">
        <v>8.2379999999999995</v>
      </c>
      <c r="TG42" s="17">
        <v>-2.9380000000000002</v>
      </c>
      <c r="TH42" s="17">
        <v>16.7</v>
      </c>
      <c r="TI42" s="17">
        <v>30.8</v>
      </c>
      <c r="TJ42" s="17">
        <v>31.515999999999998</v>
      </c>
      <c r="TK42" s="17">
        <v>-14.816000000000001</v>
      </c>
      <c r="TL42" s="17">
        <v>1.2</v>
      </c>
      <c r="TM42" s="17"/>
      <c r="TN42" s="17">
        <v>0.79200000000000004</v>
      </c>
      <c r="TO42" s="17">
        <v>0.40799999999999997</v>
      </c>
      <c r="TP42" s="17">
        <v>60.2</v>
      </c>
      <c r="TQ42" s="17">
        <v>58.5</v>
      </c>
      <c r="TR42" s="17">
        <v>64.436999999999998</v>
      </c>
      <c r="TS42" s="17">
        <v>-4.2370000000000001</v>
      </c>
      <c r="TT42" s="17">
        <v>74.3</v>
      </c>
      <c r="TU42" s="17">
        <v>71.5</v>
      </c>
      <c r="TV42" s="17">
        <v>72.795000000000002</v>
      </c>
      <c r="TW42" s="17">
        <v>1.5049999999999999</v>
      </c>
      <c r="TX42" s="17">
        <v>7.7</v>
      </c>
      <c r="TY42" s="17">
        <v>7.1</v>
      </c>
      <c r="TZ42" s="17">
        <v>3.4020000000000001</v>
      </c>
      <c r="UA42" s="17">
        <v>4.298</v>
      </c>
      <c r="UB42" s="17">
        <v>6.9</v>
      </c>
      <c r="UC42" s="17">
        <v>5.0999999999999996</v>
      </c>
      <c r="UD42" s="17">
        <v>4.7809999999999997</v>
      </c>
      <c r="UE42" s="17">
        <v>2.1190000000000002</v>
      </c>
      <c r="UF42" s="17">
        <v>2.6</v>
      </c>
      <c r="UG42" s="17"/>
      <c r="UH42" s="17">
        <v>3.65</v>
      </c>
      <c r="UI42" s="17">
        <v>-1.05</v>
      </c>
      <c r="UJ42" s="17">
        <v>18.2</v>
      </c>
      <c r="UK42" s="17">
        <v>18.892130000000002</v>
      </c>
      <c r="UL42" s="17">
        <v>19.436350000000001</v>
      </c>
      <c r="UM42" s="17">
        <v>-1.2363500000000001</v>
      </c>
      <c r="UN42" s="17">
        <v>5.8</v>
      </c>
      <c r="UO42" s="17">
        <v>8</v>
      </c>
      <c r="UP42" s="17">
        <v>8</v>
      </c>
      <c r="UQ42" s="17">
        <v>-2.2000000000000002</v>
      </c>
      <c r="UR42" s="17">
        <v>7</v>
      </c>
      <c r="US42" s="17"/>
      <c r="UT42" s="17"/>
      <c r="UU42" s="17">
        <v>7</v>
      </c>
      <c r="UV42" s="17">
        <v>20.399999999999999</v>
      </c>
      <c r="UW42" s="17">
        <v>18.892130000000002</v>
      </c>
      <c r="UX42" s="17">
        <v>19.436350000000001</v>
      </c>
      <c r="UY42" s="17">
        <v>0.96365000000000001</v>
      </c>
      <c r="UZ42" s="17">
        <v>20.399999999999999</v>
      </c>
      <c r="VA42" s="17">
        <v>18.892130000000002</v>
      </c>
      <c r="VB42" s="17">
        <v>19.436350000000001</v>
      </c>
      <c r="VC42" s="17">
        <v>0.96365000000000001</v>
      </c>
      <c r="VD42" s="17">
        <v>20</v>
      </c>
      <c r="VE42" s="17">
        <v>18.892130000000002</v>
      </c>
      <c r="VF42" s="17">
        <v>19.436350000000001</v>
      </c>
      <c r="VG42" s="17">
        <v>0.56364999999999998</v>
      </c>
      <c r="VH42" s="17">
        <v>0</v>
      </c>
      <c r="VI42" s="17">
        <v>4.97</v>
      </c>
      <c r="VJ42" s="17">
        <v>4.97</v>
      </c>
      <c r="VK42" s="17">
        <v>-4.97</v>
      </c>
      <c r="VL42" s="17">
        <v>16.899999999999999</v>
      </c>
      <c r="VM42" s="17"/>
      <c r="VN42" s="17">
        <v>35.212000000000003</v>
      </c>
      <c r="VO42" s="17">
        <v>-18.312000000000001</v>
      </c>
      <c r="VP42" s="17">
        <v>1</v>
      </c>
      <c r="VQ42" s="17"/>
      <c r="VR42" s="17">
        <v>0.47</v>
      </c>
      <c r="VS42" s="17">
        <v>0.53</v>
      </c>
      <c r="VT42" s="17">
        <v>4.4000000000000004</v>
      </c>
      <c r="VU42" s="17"/>
      <c r="VV42" s="17">
        <v>9.8480000000000008</v>
      </c>
      <c r="VW42" s="17">
        <v>-5.4480000000000004</v>
      </c>
      <c r="VX42" s="17">
        <v>0.6</v>
      </c>
      <c r="VY42" s="17">
        <v>0.6</v>
      </c>
      <c r="VZ42" s="17">
        <v>0.6</v>
      </c>
      <c r="WA42" s="17">
        <v>0</v>
      </c>
      <c r="WB42" s="17">
        <v>113.5</v>
      </c>
      <c r="WC42" s="17">
        <v>70.400000000000006</v>
      </c>
      <c r="WD42" s="17">
        <v>111.715</v>
      </c>
      <c r="WE42" s="17">
        <v>1.7849999999999999</v>
      </c>
      <c r="WF42" s="17">
        <v>115.1</v>
      </c>
      <c r="WG42" s="17">
        <v>79.099999999999994</v>
      </c>
      <c r="WH42" s="17">
        <v>129.054</v>
      </c>
      <c r="WI42" s="17">
        <v>-13.954000000000001</v>
      </c>
      <c r="WJ42" s="17">
        <v>3.4</v>
      </c>
      <c r="WK42" s="17"/>
      <c r="WL42" s="17">
        <v>8.4890000000000008</v>
      </c>
      <c r="WM42" s="17">
        <v>-5.0890000000000004</v>
      </c>
      <c r="WN42" s="17">
        <v>3.2</v>
      </c>
      <c r="WO42" s="17">
        <v>4.2</v>
      </c>
      <c r="WP42" s="17">
        <v>4.2</v>
      </c>
      <c r="WQ42" s="17">
        <v>-1</v>
      </c>
      <c r="WR42" s="17">
        <v>2.2000000000000002</v>
      </c>
      <c r="WS42" s="17">
        <v>1.2</v>
      </c>
      <c r="WT42" s="17">
        <v>1.2</v>
      </c>
      <c r="WU42" s="17">
        <v>1</v>
      </c>
      <c r="WV42" s="17">
        <v>2.2999999999999998</v>
      </c>
      <c r="WW42" s="17">
        <v>2.4</v>
      </c>
      <c r="WX42" s="17">
        <v>2.4</v>
      </c>
      <c r="WY42" s="17">
        <v>-0.1</v>
      </c>
      <c r="WZ42" s="17">
        <v>0.2</v>
      </c>
      <c r="XA42" s="17"/>
      <c r="XB42" s="17"/>
      <c r="XC42" s="17">
        <v>0.2</v>
      </c>
      <c r="XD42" s="17">
        <v>0.4</v>
      </c>
      <c r="XE42" s="17"/>
      <c r="XF42" s="17">
        <v>0.66100000000000003</v>
      </c>
      <c r="XG42" s="17">
        <v>-0.26100000000000001</v>
      </c>
      <c r="XH42" s="17">
        <v>8</v>
      </c>
      <c r="XI42" s="17">
        <v>8.1999999999999993</v>
      </c>
      <c r="XJ42" s="17">
        <v>8.1999999999999993</v>
      </c>
      <c r="XK42" s="17">
        <v>-0.2</v>
      </c>
      <c r="XL42" s="17">
        <v>20</v>
      </c>
      <c r="XM42" s="17">
        <v>18.697759999999999</v>
      </c>
      <c r="XN42" s="17">
        <v>19.241980000000002</v>
      </c>
      <c r="XO42" s="17">
        <v>0.75802000000000003</v>
      </c>
      <c r="XP42" s="17">
        <v>20</v>
      </c>
      <c r="XQ42" s="17">
        <v>18.697759999999999</v>
      </c>
      <c r="XR42" s="17">
        <v>19.241980000000002</v>
      </c>
      <c r="XS42" s="17">
        <v>0.75802000000000003</v>
      </c>
      <c r="XT42" s="17">
        <v>8.6</v>
      </c>
      <c r="XU42" s="17">
        <v>10.7</v>
      </c>
      <c r="XV42" s="17">
        <v>10.7</v>
      </c>
      <c r="XW42" s="17">
        <v>-2.1</v>
      </c>
      <c r="XX42" s="17">
        <v>26.7</v>
      </c>
      <c r="XY42" s="17">
        <v>29.5</v>
      </c>
      <c r="XZ42" s="17">
        <v>29.5</v>
      </c>
      <c r="YA42" s="17">
        <v>-2.8</v>
      </c>
      <c r="YB42" s="17">
        <v>33.6</v>
      </c>
      <c r="YC42" s="17">
        <v>29.5</v>
      </c>
      <c r="YD42" s="17">
        <v>29.5</v>
      </c>
      <c r="YE42" s="17">
        <v>4.0999999999999996</v>
      </c>
      <c r="YF42" s="17">
        <v>15.9</v>
      </c>
      <c r="YG42" s="17">
        <v>14</v>
      </c>
      <c r="YH42" s="17">
        <v>14</v>
      </c>
      <c r="YI42" s="17">
        <v>1.9</v>
      </c>
      <c r="YJ42" s="17">
        <v>13.9</v>
      </c>
      <c r="YK42" s="17">
        <v>19.53</v>
      </c>
      <c r="YL42" s="17">
        <v>19.526</v>
      </c>
      <c r="YM42" s="17">
        <v>-5.6260000000000003</v>
      </c>
      <c r="YN42" s="17">
        <v>7.9</v>
      </c>
      <c r="YO42" s="17">
        <v>7.85</v>
      </c>
      <c r="YP42" s="17">
        <v>7.85</v>
      </c>
      <c r="YQ42" s="17">
        <v>0.05</v>
      </c>
      <c r="YR42" s="17">
        <v>11</v>
      </c>
      <c r="YS42" s="17">
        <v>11</v>
      </c>
      <c r="YT42" s="17">
        <v>11</v>
      </c>
      <c r="YU42" s="17">
        <v>0</v>
      </c>
      <c r="YV42" s="17">
        <v>16</v>
      </c>
      <c r="YW42" s="17">
        <v>22</v>
      </c>
      <c r="YX42" s="17">
        <v>22</v>
      </c>
      <c r="YY42" s="17">
        <v>-6</v>
      </c>
    </row>
    <row r="43" spans="1:675" ht="24" customHeight="1" x14ac:dyDescent="0.3">
      <c r="A43" s="1"/>
      <c r="B43" s="16" t="s">
        <v>106</v>
      </c>
      <c r="C43" s="16" t="s">
        <v>825</v>
      </c>
      <c r="D43" s="17">
        <v>202.7</v>
      </c>
      <c r="E43" s="17">
        <v>203.40136000000001</v>
      </c>
      <c r="F43" s="17">
        <v>203.40136000000001</v>
      </c>
      <c r="G43" s="17">
        <v>-0.70135999999999998</v>
      </c>
      <c r="H43" s="17">
        <v>633.70000000000005</v>
      </c>
      <c r="I43" s="17">
        <v>627.79395999999997</v>
      </c>
      <c r="J43" s="17">
        <v>627.79395999999997</v>
      </c>
      <c r="K43" s="17">
        <v>5.90604</v>
      </c>
      <c r="L43" s="17">
        <v>214.9</v>
      </c>
      <c r="M43" s="17">
        <v>204.43100999999999</v>
      </c>
      <c r="N43" s="17">
        <v>204.43100999999999</v>
      </c>
      <c r="O43" s="17">
        <v>10.46899</v>
      </c>
      <c r="P43" s="17"/>
      <c r="Q43" s="17"/>
      <c r="R43" s="17"/>
      <c r="S43" s="17">
        <v>0</v>
      </c>
      <c r="T43" s="17"/>
      <c r="U43" s="17"/>
      <c r="V43" s="17"/>
      <c r="W43" s="17">
        <v>0</v>
      </c>
      <c r="X43" s="17">
        <v>90.5</v>
      </c>
      <c r="Y43" s="17">
        <v>91.867829999999998</v>
      </c>
      <c r="Z43" s="17">
        <v>91.867829999999998</v>
      </c>
      <c r="AA43" s="17">
        <v>-1.3678300000000001</v>
      </c>
      <c r="AB43" s="17">
        <v>241.1</v>
      </c>
      <c r="AC43" s="17">
        <v>242</v>
      </c>
      <c r="AD43" s="17">
        <v>242</v>
      </c>
      <c r="AE43" s="17">
        <v>-0.9</v>
      </c>
      <c r="AF43" s="17"/>
      <c r="AG43" s="17"/>
      <c r="AH43" s="17"/>
      <c r="AI43" s="17">
        <v>0</v>
      </c>
      <c r="AJ43" s="17">
        <v>60.5</v>
      </c>
      <c r="AK43" s="17">
        <v>78.736159999999998</v>
      </c>
      <c r="AL43" s="17"/>
      <c r="AM43" s="17">
        <v>60.5</v>
      </c>
      <c r="AN43" s="17">
        <v>143.9</v>
      </c>
      <c r="AO43" s="17">
        <v>168.30475000000001</v>
      </c>
      <c r="AP43" s="17">
        <v>161.37405999999999</v>
      </c>
      <c r="AQ43" s="17">
        <v>-17.474060000000001</v>
      </c>
      <c r="AR43" s="17">
        <v>143.9</v>
      </c>
      <c r="AS43" s="17">
        <v>168.30475000000001</v>
      </c>
      <c r="AT43" s="17">
        <v>161.37405999999999</v>
      </c>
      <c r="AU43" s="17">
        <v>-17.474060000000001</v>
      </c>
      <c r="AV43" s="17">
        <v>144</v>
      </c>
      <c r="AW43" s="17">
        <v>168.30475000000001</v>
      </c>
      <c r="AX43" s="17">
        <v>161.37405999999999</v>
      </c>
      <c r="AY43" s="17">
        <v>-17.37406</v>
      </c>
      <c r="AZ43" s="17">
        <v>240.3</v>
      </c>
      <c r="BA43" s="17">
        <v>253.21526</v>
      </c>
      <c r="BB43" s="17">
        <v>242.78800000000001</v>
      </c>
      <c r="BC43" s="17">
        <v>-2.488</v>
      </c>
      <c r="BD43" s="17">
        <v>198.2</v>
      </c>
      <c r="BE43" s="17">
        <v>207.24285</v>
      </c>
      <c r="BF43" s="17">
        <v>207.24285</v>
      </c>
      <c r="BG43" s="17">
        <v>-9.0428499999999996</v>
      </c>
      <c r="BH43" s="17">
        <v>106.9</v>
      </c>
      <c r="BI43" s="17">
        <v>103.93259999999999</v>
      </c>
      <c r="BJ43" s="17">
        <v>103.93259999999999</v>
      </c>
      <c r="BK43" s="17">
        <v>2.9674</v>
      </c>
      <c r="BL43" s="17">
        <v>557</v>
      </c>
      <c r="BM43" s="17">
        <v>566.08941000000004</v>
      </c>
      <c r="BN43" s="17">
        <v>566.08941000000004</v>
      </c>
      <c r="BO43" s="17">
        <v>-9.0894100000000009</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167.6</v>
      </c>
      <c r="CK43" s="17">
        <v>164.06706</v>
      </c>
      <c r="CL43" s="17">
        <v>164.06706</v>
      </c>
      <c r="CM43" s="17">
        <v>3.53294</v>
      </c>
      <c r="CN43" s="17">
        <v>8.4</v>
      </c>
      <c r="CO43" s="17">
        <v>7.3919600000000001</v>
      </c>
      <c r="CP43" s="17">
        <v>7.3919600000000001</v>
      </c>
      <c r="CQ43" s="17">
        <v>1.00804</v>
      </c>
      <c r="CR43" s="17">
        <v>6.2</v>
      </c>
      <c r="CS43" s="17">
        <v>4.0575400000000004</v>
      </c>
      <c r="CT43" s="17">
        <v>4.0575400000000004</v>
      </c>
      <c r="CU43" s="17">
        <v>2.1424599999999998</v>
      </c>
      <c r="CV43" s="17">
        <v>21.5</v>
      </c>
      <c r="CW43" s="17">
        <v>22.410769999999999</v>
      </c>
      <c r="CX43" s="17">
        <v>22.410769999999999</v>
      </c>
      <c r="CY43" s="17">
        <v>-0.91076999999999997</v>
      </c>
      <c r="CZ43" s="17">
        <v>6.7</v>
      </c>
      <c r="DA43" s="17">
        <v>6.8787000000000003</v>
      </c>
      <c r="DB43" s="17">
        <v>6.8787000000000003</v>
      </c>
      <c r="DC43" s="17">
        <v>-0.1787</v>
      </c>
      <c r="DD43" s="17"/>
      <c r="DE43" s="17"/>
      <c r="DF43" s="17"/>
      <c r="DG43" s="17">
        <v>0</v>
      </c>
      <c r="DH43" s="17">
        <v>141.69999999999999</v>
      </c>
      <c r="DI43" s="17">
        <v>142.44412</v>
      </c>
      <c r="DJ43" s="17">
        <v>142.44412</v>
      </c>
      <c r="DK43" s="17">
        <v>-0.74412</v>
      </c>
      <c r="DL43" s="17"/>
      <c r="DM43" s="17"/>
      <c r="DN43" s="17"/>
      <c r="DO43" s="17">
        <v>0</v>
      </c>
      <c r="DP43" s="17"/>
      <c r="DQ43" s="17"/>
      <c r="DR43" s="17"/>
      <c r="DS43" s="17">
        <v>0</v>
      </c>
      <c r="DT43" s="17"/>
      <c r="DU43" s="17"/>
      <c r="DV43" s="17"/>
      <c r="DW43" s="17">
        <v>0</v>
      </c>
      <c r="DX43" s="17"/>
      <c r="DY43" s="17"/>
      <c r="DZ43" s="17"/>
      <c r="EA43" s="17">
        <v>0</v>
      </c>
      <c r="EB43" s="17">
        <v>110.2</v>
      </c>
      <c r="EC43" s="17">
        <v>112.46647</v>
      </c>
      <c r="ED43" s="17">
        <v>112.46647</v>
      </c>
      <c r="EE43" s="17">
        <v>-2.26647</v>
      </c>
      <c r="EF43" s="17">
        <v>194</v>
      </c>
      <c r="EG43" s="17">
        <v>220.69499999999999</v>
      </c>
      <c r="EH43" s="17">
        <v>220.69499999999999</v>
      </c>
      <c r="EI43" s="17">
        <v>-26.695</v>
      </c>
      <c r="EJ43" s="17"/>
      <c r="EK43" s="17"/>
      <c r="EL43" s="17"/>
      <c r="EM43" s="17">
        <v>0</v>
      </c>
      <c r="EN43" s="17"/>
      <c r="EO43" s="17"/>
      <c r="EP43" s="17"/>
      <c r="EQ43" s="17">
        <v>0</v>
      </c>
      <c r="ER43" s="17"/>
      <c r="ES43" s="17"/>
      <c r="ET43" s="17"/>
      <c r="EU43" s="17">
        <v>0</v>
      </c>
      <c r="EV43" s="17">
        <v>6.5</v>
      </c>
      <c r="EW43" s="17">
        <v>6.39</v>
      </c>
      <c r="EX43" s="17">
        <v>6.39</v>
      </c>
      <c r="EY43" s="17">
        <v>0.11</v>
      </c>
      <c r="EZ43" s="17">
        <v>460.6</v>
      </c>
      <c r="FA43" s="17">
        <v>457.09426999999999</v>
      </c>
      <c r="FB43" s="17">
        <v>457.09426999999999</v>
      </c>
      <c r="FC43" s="17">
        <v>3.5057299999999998</v>
      </c>
      <c r="FD43" s="17">
        <v>76.7</v>
      </c>
      <c r="FE43" s="17">
        <v>81.635570000000001</v>
      </c>
      <c r="FF43" s="17">
        <v>81.635570000000001</v>
      </c>
      <c r="FG43" s="17">
        <v>-4.9355700000000002</v>
      </c>
      <c r="FH43" s="17">
        <v>151.1</v>
      </c>
      <c r="FI43" s="17">
        <v>151.36251999999999</v>
      </c>
      <c r="FJ43" s="17">
        <v>151.36251999999999</v>
      </c>
      <c r="FK43" s="17">
        <v>-0.26251999999999998</v>
      </c>
      <c r="FL43" s="17">
        <v>42.2</v>
      </c>
      <c r="FM43" s="17">
        <v>41.89893</v>
      </c>
      <c r="FN43" s="17">
        <v>41.89893</v>
      </c>
      <c r="FO43" s="17">
        <v>0.30107</v>
      </c>
      <c r="FP43" s="17">
        <v>18.2</v>
      </c>
      <c r="FQ43" s="17">
        <v>19.21088</v>
      </c>
      <c r="FR43" s="17">
        <v>19.21088</v>
      </c>
      <c r="FS43" s="17">
        <v>-1.01088</v>
      </c>
      <c r="FT43" s="17">
        <v>18.899999999999999</v>
      </c>
      <c r="FU43" s="17">
        <v>17.93975</v>
      </c>
      <c r="FV43" s="17">
        <v>18.46453</v>
      </c>
      <c r="FW43" s="17">
        <v>0.43547000000000002</v>
      </c>
      <c r="FX43" s="17">
        <v>90.9</v>
      </c>
      <c r="FY43" s="17">
        <v>87.773570000000007</v>
      </c>
      <c r="FZ43" s="17">
        <v>87.773570000000007</v>
      </c>
      <c r="GA43" s="17">
        <v>3.12643</v>
      </c>
      <c r="GB43" s="17"/>
      <c r="GC43" s="17"/>
      <c r="GD43" s="17"/>
      <c r="GE43" s="17">
        <v>0</v>
      </c>
      <c r="GF43" s="17"/>
      <c r="GG43" s="17"/>
      <c r="GH43" s="17"/>
      <c r="GI43" s="17">
        <v>0</v>
      </c>
      <c r="GJ43" s="17"/>
      <c r="GK43" s="17"/>
      <c r="GL43" s="17"/>
      <c r="GM43" s="17">
        <v>0</v>
      </c>
      <c r="GN43" s="17">
        <v>105.8</v>
      </c>
      <c r="GO43" s="17">
        <v>110.48202000000001</v>
      </c>
      <c r="GP43" s="17">
        <v>110.48202000000001</v>
      </c>
      <c r="GQ43" s="17">
        <v>-4.6820199999999996</v>
      </c>
      <c r="GR43" s="17">
        <v>18.399999999999999</v>
      </c>
      <c r="GS43" s="17">
        <v>18.00001</v>
      </c>
      <c r="GT43" s="17">
        <v>47.082599999999999</v>
      </c>
      <c r="GU43" s="17">
        <v>-28.682600000000001</v>
      </c>
      <c r="GV43" s="17">
        <v>45.9</v>
      </c>
      <c r="GW43" s="17">
        <v>45.381999999999998</v>
      </c>
      <c r="GX43" s="17">
        <v>45.381999999999998</v>
      </c>
      <c r="GY43" s="17">
        <v>0.51800000000000002</v>
      </c>
      <c r="GZ43" s="17">
        <v>4.0999999999999996</v>
      </c>
      <c r="HA43" s="17"/>
      <c r="HB43" s="17"/>
      <c r="HC43" s="17">
        <v>4.0999999999999996</v>
      </c>
      <c r="HD43" s="17">
        <v>34.1</v>
      </c>
      <c r="HE43" s="17">
        <v>32.99944</v>
      </c>
      <c r="HF43" s="17">
        <v>32.99944</v>
      </c>
      <c r="HG43" s="17">
        <v>1.10056</v>
      </c>
      <c r="HH43" s="17">
        <v>143.5</v>
      </c>
      <c r="HI43" s="17">
        <v>160.24422000000001</v>
      </c>
      <c r="HJ43" s="17">
        <v>174.55948000000001</v>
      </c>
      <c r="HK43" s="17">
        <v>-31.059480000000001</v>
      </c>
      <c r="HL43" s="17"/>
      <c r="HM43" s="17"/>
      <c r="HN43" s="17"/>
      <c r="HO43" s="17">
        <v>0</v>
      </c>
      <c r="HP43" s="17"/>
      <c r="HQ43" s="17"/>
      <c r="HR43" s="17"/>
      <c r="HS43" s="17">
        <v>0</v>
      </c>
      <c r="HT43" s="17">
        <v>42.2</v>
      </c>
      <c r="HU43" s="17">
        <v>66.325220000000002</v>
      </c>
      <c r="HV43" s="17">
        <v>64.989919999999998</v>
      </c>
      <c r="HW43" s="17">
        <v>-22.789919999999999</v>
      </c>
      <c r="HX43" s="17"/>
      <c r="HY43" s="17"/>
      <c r="HZ43" s="17"/>
      <c r="IA43" s="17">
        <v>0</v>
      </c>
      <c r="IB43" s="17"/>
      <c r="IC43" s="17"/>
      <c r="ID43" s="17"/>
      <c r="IE43" s="17">
        <v>0</v>
      </c>
      <c r="IF43" s="17">
        <v>44.4</v>
      </c>
      <c r="IG43" s="17">
        <v>45.265309999999999</v>
      </c>
      <c r="IH43" s="17">
        <v>45.265309999999999</v>
      </c>
      <c r="II43" s="17">
        <v>-0.86531000000000002</v>
      </c>
      <c r="IJ43" s="17"/>
      <c r="IK43" s="17"/>
      <c r="IL43" s="17"/>
      <c r="IM43" s="17">
        <v>0</v>
      </c>
      <c r="IN43" s="17"/>
      <c r="IO43" s="17"/>
      <c r="IP43" s="17"/>
      <c r="IQ43" s="17">
        <v>0</v>
      </c>
      <c r="IR43" s="17"/>
      <c r="IS43" s="17"/>
      <c r="IT43" s="17"/>
      <c r="IU43" s="17">
        <v>0</v>
      </c>
      <c r="IV43" s="17">
        <v>84.3</v>
      </c>
      <c r="IW43" s="17">
        <v>84.086690000000004</v>
      </c>
      <c r="IX43" s="17">
        <v>132.83837</v>
      </c>
      <c r="IY43" s="17">
        <v>-48.53837</v>
      </c>
      <c r="IZ43" s="17">
        <v>58.3</v>
      </c>
      <c r="JA43" s="17"/>
      <c r="JB43" s="17"/>
      <c r="JC43" s="17">
        <v>58.3</v>
      </c>
      <c r="JD43" s="17">
        <v>63.6</v>
      </c>
      <c r="JE43" s="17"/>
      <c r="JF43" s="17">
        <v>169.78200000000001</v>
      </c>
      <c r="JG43" s="17">
        <v>-106.182</v>
      </c>
      <c r="JH43" s="17">
        <v>196.2</v>
      </c>
      <c r="JI43" s="17">
        <v>190.55876000000001</v>
      </c>
      <c r="JJ43" s="17"/>
      <c r="JK43" s="17">
        <v>196.2</v>
      </c>
      <c r="JL43" s="17"/>
      <c r="JM43" s="17"/>
      <c r="JN43" s="17"/>
      <c r="JO43" s="17">
        <v>0</v>
      </c>
      <c r="JP43" s="17">
        <v>71.2</v>
      </c>
      <c r="JQ43" s="17">
        <v>68.439639999999997</v>
      </c>
      <c r="JR43" s="17">
        <v>73.590999999999994</v>
      </c>
      <c r="JS43" s="17">
        <v>-2.391</v>
      </c>
      <c r="JT43" s="17">
        <v>34.4</v>
      </c>
      <c r="JU43" s="17">
        <v>34.322580000000002</v>
      </c>
      <c r="JV43" s="17">
        <v>36.905999999999999</v>
      </c>
      <c r="JW43" s="17">
        <v>-2.5059999999999998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2.2000000000000002</v>
      </c>
      <c r="KW43" s="17">
        <v>4.7853500000000002</v>
      </c>
      <c r="KX43" s="17">
        <v>4.7853599999999998</v>
      </c>
      <c r="KY43" s="17">
        <v>-2.5853600000000001</v>
      </c>
      <c r="KZ43" s="17">
        <v>152.5</v>
      </c>
      <c r="LA43" s="17">
        <v>227.95936</v>
      </c>
      <c r="LB43" s="17">
        <v>230.85909000000001</v>
      </c>
      <c r="LC43" s="17">
        <v>-78.359089999999995</v>
      </c>
      <c r="LD43" s="17">
        <v>111.6</v>
      </c>
      <c r="LE43" s="17">
        <v>123.87401</v>
      </c>
      <c r="LF43" s="17">
        <v>133.16031000000001</v>
      </c>
      <c r="LG43" s="17">
        <v>-21.560310000000001</v>
      </c>
      <c r="LH43" s="17">
        <v>62.5</v>
      </c>
      <c r="LI43" s="17">
        <v>67.199219999999997</v>
      </c>
      <c r="LJ43" s="17">
        <v>67.199219999999997</v>
      </c>
      <c r="LK43" s="17">
        <v>-4.6992200000000004</v>
      </c>
      <c r="LL43" s="17">
        <v>75.3</v>
      </c>
      <c r="LM43" s="17">
        <v>78.567999999999998</v>
      </c>
      <c r="LN43" s="17">
        <v>78.567999999999998</v>
      </c>
      <c r="LO43" s="17">
        <v>-3.2679999999999998</v>
      </c>
      <c r="LP43" s="17">
        <v>30.2</v>
      </c>
      <c r="LQ43" s="17">
        <v>29.980560000000001</v>
      </c>
      <c r="LR43" s="17">
        <v>29.980560000000001</v>
      </c>
      <c r="LS43" s="17">
        <v>0.21944</v>
      </c>
      <c r="LT43" s="17"/>
      <c r="LU43" s="17"/>
      <c r="LV43" s="17"/>
      <c r="LW43" s="17">
        <v>0</v>
      </c>
      <c r="LX43" s="17">
        <v>32.6</v>
      </c>
      <c r="LY43" s="17">
        <v>32.955719999999999</v>
      </c>
      <c r="LZ43" s="17"/>
      <c r="MA43" s="17">
        <v>32.6</v>
      </c>
      <c r="MB43" s="17">
        <v>32.6</v>
      </c>
      <c r="MC43" s="17">
        <v>52.196420000000003</v>
      </c>
      <c r="MD43" s="17"/>
      <c r="ME43" s="17">
        <v>32.6</v>
      </c>
      <c r="MF43" s="17">
        <v>138.30000000000001</v>
      </c>
      <c r="MG43" s="17">
        <v>153.53936999999999</v>
      </c>
      <c r="MH43" s="17">
        <v>152.58663000000001</v>
      </c>
      <c r="MI43" s="17">
        <v>-14.286630000000001</v>
      </c>
      <c r="MJ43" s="17">
        <v>138.69999999999999</v>
      </c>
      <c r="MK43" s="17">
        <v>153.53936999999999</v>
      </c>
      <c r="ML43" s="17">
        <v>152.58663000000001</v>
      </c>
      <c r="MM43" s="17">
        <v>-13.88663</v>
      </c>
      <c r="MN43" s="17">
        <v>150.5</v>
      </c>
      <c r="MO43" s="17">
        <v>154.00045</v>
      </c>
      <c r="MP43" s="17">
        <v>153.04485</v>
      </c>
      <c r="MQ43" s="17">
        <v>-2.5448499999999998</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v>202.4</v>
      </c>
      <c r="NM43" s="17">
        <v>206.49084999999999</v>
      </c>
      <c r="NN43" s="17">
        <v>206.49084999999999</v>
      </c>
      <c r="NO43" s="17">
        <v>-4.0908499999999997</v>
      </c>
      <c r="NP43" s="17">
        <v>97.6</v>
      </c>
      <c r="NQ43" s="17">
        <v>103.55547</v>
      </c>
      <c r="NR43" s="17">
        <v>103.55547</v>
      </c>
      <c r="NS43" s="17">
        <v>-5.95547</v>
      </c>
      <c r="NT43" s="17">
        <v>6.9</v>
      </c>
      <c r="NU43" s="17">
        <v>4.07721</v>
      </c>
      <c r="NV43" s="17">
        <v>4.07721</v>
      </c>
      <c r="NW43" s="17">
        <v>2.8227899999999999</v>
      </c>
      <c r="NX43" s="17">
        <v>4.4000000000000004</v>
      </c>
      <c r="NY43" s="17">
        <v>4.2773700000000003</v>
      </c>
      <c r="NZ43" s="17">
        <v>4.2773700000000003</v>
      </c>
      <c r="OA43" s="17">
        <v>0.12263</v>
      </c>
      <c r="OB43" s="17">
        <v>20.100000000000001</v>
      </c>
      <c r="OC43" s="17">
        <v>16.99708</v>
      </c>
      <c r="OD43" s="17">
        <v>17.492709999999999</v>
      </c>
      <c r="OE43" s="17">
        <v>2.6072899999999999</v>
      </c>
      <c r="OF43" s="17">
        <v>0.1</v>
      </c>
      <c r="OG43" s="17"/>
      <c r="OH43" s="17">
        <v>7.0000000000000007E-2</v>
      </c>
      <c r="OI43" s="17">
        <v>0.03</v>
      </c>
      <c r="OJ43" s="17">
        <v>38.5</v>
      </c>
      <c r="OK43" s="17">
        <v>54.5</v>
      </c>
      <c r="OL43" s="17">
        <v>79.055999999999997</v>
      </c>
      <c r="OM43" s="17">
        <v>-40.555999999999997</v>
      </c>
      <c r="ON43" s="17">
        <v>18.899999999999999</v>
      </c>
      <c r="OO43" s="17"/>
      <c r="OP43" s="17">
        <v>5.4950000000000001</v>
      </c>
      <c r="OQ43" s="17">
        <v>13.404999999999999</v>
      </c>
      <c r="OR43" s="17">
        <v>0</v>
      </c>
      <c r="OS43" s="17">
        <v>1.53</v>
      </c>
      <c r="OT43" s="17">
        <v>1.5289999999999999</v>
      </c>
      <c r="OU43" s="17">
        <v>-1.5289999999999999</v>
      </c>
      <c r="OV43" s="17">
        <v>0</v>
      </c>
      <c r="OW43" s="17"/>
      <c r="OX43" s="17"/>
      <c r="OY43" s="17">
        <v>0</v>
      </c>
      <c r="OZ43" s="17">
        <v>20.2</v>
      </c>
      <c r="PA43" s="17">
        <v>19.436350000000001</v>
      </c>
      <c r="PB43" s="17">
        <v>19.436350000000001</v>
      </c>
      <c r="PC43" s="17">
        <v>0.76365000000000005</v>
      </c>
      <c r="PD43" s="17">
        <v>10</v>
      </c>
      <c r="PE43" s="17">
        <v>9.9830000000000005</v>
      </c>
      <c r="PF43" s="17">
        <v>9.9830000000000005</v>
      </c>
      <c r="PG43" s="17">
        <v>1.7000000000000001E-2</v>
      </c>
      <c r="PH43" s="17">
        <v>5.5</v>
      </c>
      <c r="PI43" s="17">
        <v>5.67</v>
      </c>
      <c r="PJ43" s="17">
        <v>5.67</v>
      </c>
      <c r="PK43" s="17">
        <v>-0.17</v>
      </c>
      <c r="PL43" s="17">
        <v>9</v>
      </c>
      <c r="PM43" s="17"/>
      <c r="PN43" s="17">
        <v>1</v>
      </c>
      <c r="PO43" s="17">
        <v>8</v>
      </c>
      <c r="PP43" s="17"/>
      <c r="PQ43" s="17"/>
      <c r="PR43" s="17"/>
      <c r="PS43" s="17">
        <v>0</v>
      </c>
      <c r="PT43" s="17">
        <v>2.1</v>
      </c>
      <c r="PU43" s="17">
        <v>2</v>
      </c>
      <c r="PV43" s="17">
        <v>2</v>
      </c>
      <c r="PW43" s="17">
        <v>0.1</v>
      </c>
      <c r="PX43" s="17">
        <v>1.8</v>
      </c>
      <c r="PY43" s="17">
        <v>1.78</v>
      </c>
      <c r="PZ43" s="17">
        <v>1.78</v>
      </c>
      <c r="QA43" s="17">
        <v>0.02</v>
      </c>
      <c r="QB43" s="17">
        <v>4.7</v>
      </c>
      <c r="QC43" s="17">
        <v>4.9000000000000004</v>
      </c>
      <c r="QD43" s="17">
        <v>4.9000000000000004</v>
      </c>
      <c r="QE43" s="17">
        <v>-0.2</v>
      </c>
      <c r="QF43" s="17">
        <v>20.3</v>
      </c>
      <c r="QG43" s="17">
        <v>20.274049999999999</v>
      </c>
      <c r="QH43" s="17">
        <v>20.274049999999999</v>
      </c>
      <c r="QI43" s="17">
        <v>2.5950000000000001E-2</v>
      </c>
      <c r="QJ43" s="17">
        <v>20</v>
      </c>
      <c r="QK43" s="17">
        <v>18.892130000000002</v>
      </c>
      <c r="QL43" s="17">
        <v>19.436350000000001</v>
      </c>
      <c r="QM43" s="17">
        <v>0.56364999999999998</v>
      </c>
      <c r="QN43" s="17">
        <v>18.7</v>
      </c>
      <c r="QO43" s="17">
        <v>17.006799999999998</v>
      </c>
      <c r="QP43" s="17">
        <v>17.492709999999999</v>
      </c>
      <c r="QQ43" s="17">
        <v>1.20729</v>
      </c>
      <c r="QR43" s="17">
        <v>3.4</v>
      </c>
      <c r="QS43" s="17">
        <v>2.7</v>
      </c>
      <c r="QT43" s="17">
        <v>2.7</v>
      </c>
      <c r="QU43" s="17">
        <v>0.7</v>
      </c>
      <c r="QV43" s="17">
        <v>18.399999999999999</v>
      </c>
      <c r="QW43" s="17">
        <v>17.376090000000001</v>
      </c>
      <c r="QX43" s="17">
        <v>17.881440000000001</v>
      </c>
      <c r="QY43" s="17">
        <v>0.51856000000000002</v>
      </c>
      <c r="QZ43" s="17">
        <v>0.1</v>
      </c>
      <c r="RA43" s="17"/>
      <c r="RB43" s="17">
        <v>0.73399999999999999</v>
      </c>
      <c r="RC43" s="17">
        <v>-0.63400000000000001</v>
      </c>
      <c r="RD43" s="17">
        <v>0</v>
      </c>
      <c r="RE43" s="17"/>
      <c r="RF43" s="17">
        <v>2.0649999999999999</v>
      </c>
      <c r="RG43" s="17">
        <v>-2.0649999999999999</v>
      </c>
      <c r="RH43" s="17">
        <v>12.1</v>
      </c>
      <c r="RI43" s="17">
        <v>17.82</v>
      </c>
      <c r="RJ43" s="17">
        <v>17.818000000000001</v>
      </c>
      <c r="RK43" s="17">
        <v>-5.718</v>
      </c>
      <c r="RL43" s="17">
        <v>40.9</v>
      </c>
      <c r="RM43" s="17">
        <v>58.6</v>
      </c>
      <c r="RN43" s="17">
        <v>58.896000000000001</v>
      </c>
      <c r="RO43" s="17">
        <v>-17.995999999999999</v>
      </c>
      <c r="RP43" s="17">
        <v>0.3</v>
      </c>
      <c r="RQ43" s="17"/>
      <c r="RR43" s="17"/>
      <c r="RS43" s="17">
        <v>0.3</v>
      </c>
      <c r="RT43" s="17">
        <v>2.7</v>
      </c>
      <c r="RU43" s="17">
        <v>3.51</v>
      </c>
      <c r="RV43" s="17">
        <v>3.5009999999999999</v>
      </c>
      <c r="RW43" s="17">
        <v>-0.80100000000000005</v>
      </c>
      <c r="RX43" s="17">
        <v>12.5</v>
      </c>
      <c r="RY43" s="17">
        <v>19.540710000000001</v>
      </c>
      <c r="RZ43" s="17">
        <v>19.792000000000002</v>
      </c>
      <c r="SA43" s="17">
        <v>-7.2919999999999998</v>
      </c>
      <c r="SB43" s="17">
        <v>2.7</v>
      </c>
      <c r="SC43" s="17">
        <v>2</v>
      </c>
      <c r="SD43" s="17">
        <v>2</v>
      </c>
      <c r="SE43" s="17">
        <v>0.7</v>
      </c>
      <c r="SF43" s="17">
        <v>0.4</v>
      </c>
      <c r="SG43" s="17">
        <v>0.4</v>
      </c>
      <c r="SH43" s="17">
        <v>0.4</v>
      </c>
      <c r="SI43" s="17">
        <v>0</v>
      </c>
      <c r="SJ43" s="17">
        <v>0</v>
      </c>
      <c r="SK43" s="17"/>
      <c r="SL43" s="17">
        <v>2.9000000000000001E-2</v>
      </c>
      <c r="SM43" s="17">
        <v>-2.9000000000000001E-2</v>
      </c>
      <c r="SN43" s="17">
        <v>19.8</v>
      </c>
      <c r="SO43" s="17">
        <v>18.62002</v>
      </c>
      <c r="SP43" s="17">
        <v>19.1448</v>
      </c>
      <c r="SQ43" s="17">
        <v>0.6552</v>
      </c>
      <c r="SR43" s="17">
        <v>7</v>
      </c>
      <c r="SS43" s="17">
        <v>10.76774</v>
      </c>
      <c r="ST43" s="17">
        <v>11.078720000000001</v>
      </c>
      <c r="SU43" s="17">
        <v>-4.0787199999999997</v>
      </c>
      <c r="SV43" s="17">
        <v>20.3</v>
      </c>
      <c r="SW43" s="17">
        <v>18.892130000000002</v>
      </c>
      <c r="SX43" s="17">
        <v>19.436350000000001</v>
      </c>
      <c r="SY43" s="17">
        <v>0.86365000000000003</v>
      </c>
      <c r="SZ43" s="17">
        <v>20.2</v>
      </c>
      <c r="TA43" s="17">
        <v>18.892130000000002</v>
      </c>
      <c r="TB43" s="17">
        <v>19.436350000000001</v>
      </c>
      <c r="TC43" s="17">
        <v>0.76365000000000005</v>
      </c>
      <c r="TD43" s="17">
        <v>4</v>
      </c>
      <c r="TE43" s="17">
        <v>6.87</v>
      </c>
      <c r="TF43" s="17">
        <v>6.867</v>
      </c>
      <c r="TG43" s="17">
        <v>-2.867</v>
      </c>
      <c r="TH43" s="17">
        <v>13.1</v>
      </c>
      <c r="TI43" s="17">
        <v>29</v>
      </c>
      <c r="TJ43" s="17">
        <v>30.422000000000001</v>
      </c>
      <c r="TK43" s="17">
        <v>-17.321999999999999</v>
      </c>
      <c r="TL43" s="17">
        <v>0.2</v>
      </c>
      <c r="TM43" s="17"/>
      <c r="TN43" s="17">
        <v>0.23300000000000001</v>
      </c>
      <c r="TO43" s="17">
        <v>-3.3000000000000002E-2</v>
      </c>
      <c r="TP43" s="17">
        <v>65.7</v>
      </c>
      <c r="TQ43" s="17">
        <v>59.6</v>
      </c>
      <c r="TR43" s="17">
        <v>64.792000000000002</v>
      </c>
      <c r="TS43" s="17">
        <v>0.90800000000000003</v>
      </c>
      <c r="TT43" s="17">
        <v>89.4</v>
      </c>
      <c r="TU43" s="17">
        <v>73.5</v>
      </c>
      <c r="TV43" s="17">
        <v>74.171000000000006</v>
      </c>
      <c r="TW43" s="17">
        <v>15.228999999999999</v>
      </c>
      <c r="TX43" s="17">
        <v>12.1</v>
      </c>
      <c r="TY43" s="17">
        <v>6.4</v>
      </c>
      <c r="TZ43" s="17">
        <v>3.379</v>
      </c>
      <c r="UA43" s="17">
        <v>8.7210000000000001</v>
      </c>
      <c r="UB43" s="17">
        <v>6.8</v>
      </c>
      <c r="UC43" s="17">
        <v>4.4000000000000004</v>
      </c>
      <c r="UD43" s="17">
        <v>4.74</v>
      </c>
      <c r="UE43" s="17">
        <v>2.06</v>
      </c>
      <c r="UF43" s="17">
        <v>1.8</v>
      </c>
      <c r="UG43" s="17"/>
      <c r="UH43" s="17">
        <v>2.2599999999999998</v>
      </c>
      <c r="UI43" s="17">
        <v>-0.46</v>
      </c>
      <c r="UJ43" s="17">
        <v>18</v>
      </c>
      <c r="UK43" s="17">
        <v>18.892130000000002</v>
      </c>
      <c r="UL43" s="17">
        <v>19.436350000000001</v>
      </c>
      <c r="UM43" s="17">
        <v>-1.43635</v>
      </c>
      <c r="UN43" s="17">
        <v>6</v>
      </c>
      <c r="UO43" s="17">
        <v>8</v>
      </c>
      <c r="UP43" s="17">
        <v>8</v>
      </c>
      <c r="UQ43" s="17">
        <v>-2</v>
      </c>
      <c r="UR43" s="17">
        <v>7.1</v>
      </c>
      <c r="US43" s="17"/>
      <c r="UT43" s="17"/>
      <c r="UU43" s="17">
        <v>7.1</v>
      </c>
      <c r="UV43" s="17">
        <v>20.399999999999999</v>
      </c>
      <c r="UW43" s="17">
        <v>18.892130000000002</v>
      </c>
      <c r="UX43" s="17">
        <v>19.436350000000001</v>
      </c>
      <c r="UY43" s="17">
        <v>0.96365000000000001</v>
      </c>
      <c r="UZ43" s="17">
        <v>20.399999999999999</v>
      </c>
      <c r="VA43" s="17">
        <v>18.892130000000002</v>
      </c>
      <c r="VB43" s="17">
        <v>19.436350000000001</v>
      </c>
      <c r="VC43" s="17">
        <v>0.96365000000000001</v>
      </c>
      <c r="VD43" s="17">
        <v>20</v>
      </c>
      <c r="VE43" s="17">
        <v>18.892130000000002</v>
      </c>
      <c r="VF43" s="17">
        <v>19.436350000000001</v>
      </c>
      <c r="VG43" s="17">
        <v>0.56364999999999998</v>
      </c>
      <c r="VH43" s="17">
        <v>0</v>
      </c>
      <c r="VI43" s="17">
        <v>4.04</v>
      </c>
      <c r="VJ43" s="17">
        <v>4.0359999999999996</v>
      </c>
      <c r="VK43" s="17">
        <v>-4.0359999999999996</v>
      </c>
      <c r="VL43" s="17">
        <v>12.5</v>
      </c>
      <c r="VM43" s="17"/>
      <c r="VN43" s="17">
        <v>12.622999999999999</v>
      </c>
      <c r="VO43" s="17">
        <v>-0.123</v>
      </c>
      <c r="VP43" s="17">
        <v>1.5</v>
      </c>
      <c r="VQ43" s="17"/>
      <c r="VR43" s="17">
        <v>2.5000000000000001E-2</v>
      </c>
      <c r="VS43" s="17">
        <v>1.4750000000000001</v>
      </c>
      <c r="VT43" s="17">
        <v>3.9</v>
      </c>
      <c r="VU43" s="17"/>
      <c r="VV43" s="17">
        <v>3.7040000000000002</v>
      </c>
      <c r="VW43" s="17">
        <v>0.19600000000000001</v>
      </c>
      <c r="VX43" s="17">
        <v>0.6</v>
      </c>
      <c r="VY43" s="17">
        <v>0.6</v>
      </c>
      <c r="VZ43" s="17">
        <v>0.6</v>
      </c>
      <c r="WA43" s="17">
        <v>0</v>
      </c>
      <c r="WB43" s="17">
        <v>119.3</v>
      </c>
      <c r="WC43" s="17">
        <v>76.599999999999994</v>
      </c>
      <c r="WD43" s="17">
        <v>113.008</v>
      </c>
      <c r="WE43" s="17">
        <v>6.2919999999999998</v>
      </c>
      <c r="WF43" s="17">
        <v>121.7</v>
      </c>
      <c r="WG43" s="17">
        <v>84.7</v>
      </c>
      <c r="WH43" s="17">
        <v>128.26499999999999</v>
      </c>
      <c r="WI43" s="17">
        <v>-6.5650000000000004</v>
      </c>
      <c r="WJ43" s="17">
        <v>3.3</v>
      </c>
      <c r="WK43" s="17"/>
      <c r="WL43" s="17">
        <v>3.266</v>
      </c>
      <c r="WM43" s="17">
        <v>3.4000000000000002E-2</v>
      </c>
      <c r="WN43" s="17">
        <v>3.2</v>
      </c>
      <c r="WO43" s="17">
        <v>4.2</v>
      </c>
      <c r="WP43" s="17">
        <v>4.2</v>
      </c>
      <c r="WQ43" s="17">
        <v>-1</v>
      </c>
      <c r="WR43" s="17">
        <v>1.8</v>
      </c>
      <c r="WS43" s="17">
        <v>1.2</v>
      </c>
      <c r="WT43" s="17">
        <v>1.2</v>
      </c>
      <c r="WU43" s="17">
        <v>0.6</v>
      </c>
      <c r="WV43" s="17">
        <v>2.2999999999999998</v>
      </c>
      <c r="WW43" s="17">
        <v>2.4</v>
      </c>
      <c r="WX43" s="17">
        <v>2.4</v>
      </c>
      <c r="WY43" s="17">
        <v>-0.1</v>
      </c>
      <c r="WZ43" s="17">
        <v>0.9</v>
      </c>
      <c r="XA43" s="17"/>
      <c r="XB43" s="17"/>
      <c r="XC43" s="17">
        <v>0.9</v>
      </c>
      <c r="XD43" s="17">
        <v>0.1</v>
      </c>
      <c r="XE43" s="17"/>
      <c r="XF43" s="17">
        <v>0.29699999999999999</v>
      </c>
      <c r="XG43" s="17">
        <v>-0.19700000000000001</v>
      </c>
      <c r="XH43" s="17">
        <v>7.9</v>
      </c>
      <c r="XI43" s="17">
        <v>8.1999999999999993</v>
      </c>
      <c r="XJ43" s="17">
        <v>8.1999999999999993</v>
      </c>
      <c r="XK43" s="17">
        <v>-0.3</v>
      </c>
      <c r="XL43" s="17">
        <v>20</v>
      </c>
      <c r="XM43" s="17">
        <v>18.697759999999999</v>
      </c>
      <c r="XN43" s="17">
        <v>19.241980000000002</v>
      </c>
      <c r="XO43" s="17">
        <v>0.75802000000000003</v>
      </c>
      <c r="XP43" s="17">
        <v>20</v>
      </c>
      <c r="XQ43" s="17">
        <v>18.697759999999999</v>
      </c>
      <c r="XR43" s="17">
        <v>19.241980000000002</v>
      </c>
      <c r="XS43" s="17">
        <v>0.75802000000000003</v>
      </c>
      <c r="XT43" s="17">
        <v>9.1</v>
      </c>
      <c r="XU43" s="17">
        <v>10.7</v>
      </c>
      <c r="XV43" s="17">
        <v>10.7</v>
      </c>
      <c r="XW43" s="17">
        <v>-1.6</v>
      </c>
      <c r="XX43" s="17">
        <v>26.9</v>
      </c>
      <c r="XY43" s="17">
        <v>29.5</v>
      </c>
      <c r="XZ43" s="17">
        <v>29.5</v>
      </c>
      <c r="YA43" s="17">
        <v>-2.6</v>
      </c>
      <c r="YB43" s="17">
        <v>33.700000000000003</v>
      </c>
      <c r="YC43" s="17">
        <v>29.5</v>
      </c>
      <c r="YD43" s="17">
        <v>29.5</v>
      </c>
      <c r="YE43" s="17">
        <v>4.2</v>
      </c>
      <c r="YF43" s="17">
        <v>15.7</v>
      </c>
      <c r="YG43" s="17">
        <v>14</v>
      </c>
      <c r="YH43" s="17">
        <v>14</v>
      </c>
      <c r="YI43" s="17">
        <v>1.7</v>
      </c>
      <c r="YJ43" s="17">
        <v>17.2</v>
      </c>
      <c r="YK43" s="17">
        <v>19.53</v>
      </c>
      <c r="YL43" s="17">
        <v>19.526</v>
      </c>
      <c r="YM43" s="17">
        <v>-2.3260000000000001</v>
      </c>
      <c r="YN43" s="17">
        <v>7.7</v>
      </c>
      <c r="YO43" s="17">
        <v>7.85</v>
      </c>
      <c r="YP43" s="17">
        <v>7.85</v>
      </c>
      <c r="YQ43" s="17">
        <v>-0.15</v>
      </c>
      <c r="YR43" s="17">
        <v>11</v>
      </c>
      <c r="YS43" s="17">
        <v>11</v>
      </c>
      <c r="YT43" s="17">
        <v>11</v>
      </c>
      <c r="YU43" s="17">
        <v>0</v>
      </c>
      <c r="YV43" s="17">
        <v>17.5</v>
      </c>
      <c r="YW43" s="17">
        <v>22</v>
      </c>
      <c r="YX43" s="17">
        <v>22</v>
      </c>
      <c r="YY43" s="17">
        <v>-4.5</v>
      </c>
    </row>
    <row r="44" spans="1:675" ht="24" customHeight="1" x14ac:dyDescent="0.3">
      <c r="A44" s="1"/>
      <c r="B44" s="16" t="s">
        <v>106</v>
      </c>
      <c r="C44" s="16" t="s">
        <v>826</v>
      </c>
      <c r="D44" s="17">
        <v>201.8</v>
      </c>
      <c r="E44" s="17">
        <v>203.40136000000001</v>
      </c>
      <c r="F44" s="17">
        <v>203.40136000000001</v>
      </c>
      <c r="G44" s="17">
        <v>-1.6013599999999999</v>
      </c>
      <c r="H44" s="17">
        <v>631.29999999999995</v>
      </c>
      <c r="I44" s="17">
        <v>627.79395999999997</v>
      </c>
      <c r="J44" s="17">
        <v>627.79395999999997</v>
      </c>
      <c r="K44" s="17">
        <v>3.50604</v>
      </c>
      <c r="L44" s="17">
        <v>213.6</v>
      </c>
      <c r="M44" s="17">
        <v>204.43100999999999</v>
      </c>
      <c r="N44" s="17">
        <v>204.43100999999999</v>
      </c>
      <c r="O44" s="17">
        <v>9.1689900000000009</v>
      </c>
      <c r="P44" s="17"/>
      <c r="Q44" s="17"/>
      <c r="R44" s="17"/>
      <c r="S44" s="17">
        <v>0</v>
      </c>
      <c r="T44" s="17"/>
      <c r="U44" s="17"/>
      <c r="V44" s="17"/>
      <c r="W44" s="17">
        <v>0</v>
      </c>
      <c r="X44" s="17">
        <v>90.1</v>
      </c>
      <c r="Y44" s="17">
        <v>91.867829999999998</v>
      </c>
      <c r="Z44" s="17">
        <v>91.867829999999998</v>
      </c>
      <c r="AA44" s="17">
        <v>-1.76783</v>
      </c>
      <c r="AB44" s="17">
        <v>240.7</v>
      </c>
      <c r="AC44" s="17">
        <v>242</v>
      </c>
      <c r="AD44" s="17">
        <v>242</v>
      </c>
      <c r="AE44" s="17">
        <v>-1.3</v>
      </c>
      <c r="AF44" s="17"/>
      <c r="AG44" s="17"/>
      <c r="AH44" s="17"/>
      <c r="AI44" s="17">
        <v>0</v>
      </c>
      <c r="AJ44" s="17">
        <v>59.3</v>
      </c>
      <c r="AK44" s="17">
        <v>61.791969999999999</v>
      </c>
      <c r="AL44" s="17"/>
      <c r="AM44" s="17">
        <v>59.3</v>
      </c>
      <c r="AN44" s="17">
        <v>145.4</v>
      </c>
      <c r="AO44" s="17">
        <v>169.28585000000001</v>
      </c>
      <c r="AP44" s="17">
        <v>163.15006</v>
      </c>
      <c r="AQ44" s="17">
        <v>-17.750060000000001</v>
      </c>
      <c r="AR44" s="17">
        <v>145.6</v>
      </c>
      <c r="AS44" s="17">
        <v>169.28585000000001</v>
      </c>
      <c r="AT44" s="17">
        <v>163.15006</v>
      </c>
      <c r="AU44" s="17">
        <v>-17.550059999999998</v>
      </c>
      <c r="AV44" s="17">
        <v>145.30000000000001</v>
      </c>
      <c r="AW44" s="17">
        <v>169.28585000000001</v>
      </c>
      <c r="AX44" s="17">
        <v>163.15006</v>
      </c>
      <c r="AY44" s="17">
        <v>-17.850059999999999</v>
      </c>
      <c r="AZ44" s="17">
        <v>243.8</v>
      </c>
      <c r="BA44" s="17">
        <v>254.69131999999999</v>
      </c>
      <c r="BB44" s="17">
        <v>245.46</v>
      </c>
      <c r="BC44" s="17">
        <v>-1.66</v>
      </c>
      <c r="BD44" s="17">
        <v>201.2</v>
      </c>
      <c r="BE44" s="17">
        <v>207.24285</v>
      </c>
      <c r="BF44" s="17">
        <v>207.24285</v>
      </c>
      <c r="BG44" s="17">
        <v>-6.0428499999999996</v>
      </c>
      <c r="BH44" s="17">
        <v>107.7</v>
      </c>
      <c r="BI44" s="17">
        <v>103.93259999999999</v>
      </c>
      <c r="BJ44" s="17">
        <v>103.93259999999999</v>
      </c>
      <c r="BK44" s="17">
        <v>3.7673999999999999</v>
      </c>
      <c r="BL44" s="17">
        <v>557</v>
      </c>
      <c r="BM44" s="17">
        <v>566.08941000000004</v>
      </c>
      <c r="BN44" s="17">
        <v>566.08941000000004</v>
      </c>
      <c r="BO44" s="17">
        <v>-9.0894100000000009</v>
      </c>
      <c r="BP44" s="17">
        <v>10.3</v>
      </c>
      <c r="BQ44" s="17">
        <v>10.52094</v>
      </c>
      <c r="BR44" s="17">
        <v>10.52094</v>
      </c>
      <c r="BS44" s="17">
        <v>-0.22094</v>
      </c>
      <c r="BT44" s="17"/>
      <c r="BU44" s="17"/>
      <c r="BV44" s="17"/>
      <c r="BW44" s="17">
        <v>0</v>
      </c>
      <c r="BX44" s="17"/>
      <c r="BY44" s="17"/>
      <c r="BZ44" s="17"/>
      <c r="CA44" s="17">
        <v>0</v>
      </c>
      <c r="CB44" s="17"/>
      <c r="CC44" s="17"/>
      <c r="CD44" s="17"/>
      <c r="CE44" s="17">
        <v>0</v>
      </c>
      <c r="CF44" s="17"/>
      <c r="CG44" s="17"/>
      <c r="CH44" s="17"/>
      <c r="CI44" s="17">
        <v>0</v>
      </c>
      <c r="CJ44" s="17">
        <v>163.6</v>
      </c>
      <c r="CK44" s="17">
        <v>164.06706</v>
      </c>
      <c r="CL44" s="17">
        <v>164.06706</v>
      </c>
      <c r="CM44" s="17">
        <v>-0.46705999999999998</v>
      </c>
      <c r="CN44" s="17">
        <v>8.1999999999999993</v>
      </c>
      <c r="CO44" s="17">
        <v>7.3919600000000001</v>
      </c>
      <c r="CP44" s="17">
        <v>7.3919600000000001</v>
      </c>
      <c r="CQ44" s="17">
        <v>0.80803999999999998</v>
      </c>
      <c r="CR44" s="17">
        <v>6.1</v>
      </c>
      <c r="CS44" s="17">
        <v>4.0575400000000004</v>
      </c>
      <c r="CT44" s="17">
        <v>4.0575400000000004</v>
      </c>
      <c r="CU44" s="17">
        <v>2.0424600000000002</v>
      </c>
      <c r="CV44" s="17">
        <v>21.5</v>
      </c>
      <c r="CW44" s="17">
        <v>22.410769999999999</v>
      </c>
      <c r="CX44" s="17">
        <v>22.410769999999999</v>
      </c>
      <c r="CY44" s="17">
        <v>-0.91076999999999997</v>
      </c>
      <c r="CZ44" s="17">
        <v>6.7</v>
      </c>
      <c r="DA44" s="17">
        <v>6.8787000000000003</v>
      </c>
      <c r="DB44" s="17">
        <v>6.8787000000000003</v>
      </c>
      <c r="DC44" s="17">
        <v>-0.1787</v>
      </c>
      <c r="DD44" s="17"/>
      <c r="DE44" s="17"/>
      <c r="DF44" s="17"/>
      <c r="DG44" s="17">
        <v>0</v>
      </c>
      <c r="DH44" s="17">
        <v>141.6</v>
      </c>
      <c r="DI44" s="17">
        <v>142.44412</v>
      </c>
      <c r="DJ44" s="17">
        <v>142.44412</v>
      </c>
      <c r="DK44" s="17">
        <v>-0.84411999999999998</v>
      </c>
      <c r="DL44" s="17"/>
      <c r="DM44" s="17"/>
      <c r="DN44" s="17"/>
      <c r="DO44" s="17">
        <v>0</v>
      </c>
      <c r="DP44" s="17"/>
      <c r="DQ44" s="17"/>
      <c r="DR44" s="17"/>
      <c r="DS44" s="17">
        <v>0</v>
      </c>
      <c r="DT44" s="17"/>
      <c r="DU44" s="17"/>
      <c r="DV44" s="17"/>
      <c r="DW44" s="17">
        <v>0</v>
      </c>
      <c r="DX44" s="17"/>
      <c r="DY44" s="17"/>
      <c r="DZ44" s="17"/>
      <c r="EA44" s="17">
        <v>0</v>
      </c>
      <c r="EB44" s="17">
        <v>110.3</v>
      </c>
      <c r="EC44" s="17">
        <v>112.46647</v>
      </c>
      <c r="ED44" s="17">
        <v>112.46647</v>
      </c>
      <c r="EE44" s="17">
        <v>-2.1664699999999999</v>
      </c>
      <c r="EF44" s="17">
        <v>222.4</v>
      </c>
      <c r="EG44" s="17">
        <v>220.69499999999999</v>
      </c>
      <c r="EH44" s="17">
        <v>220.69499999999999</v>
      </c>
      <c r="EI44" s="17">
        <v>1.7050000000000001</v>
      </c>
      <c r="EJ44" s="17"/>
      <c r="EK44" s="17"/>
      <c r="EL44" s="17"/>
      <c r="EM44" s="17">
        <v>0</v>
      </c>
      <c r="EN44" s="17"/>
      <c r="EO44" s="17"/>
      <c r="EP44" s="17"/>
      <c r="EQ44" s="17">
        <v>0</v>
      </c>
      <c r="ER44" s="17"/>
      <c r="ES44" s="17"/>
      <c r="ET44" s="17"/>
      <c r="EU44" s="17">
        <v>0</v>
      </c>
      <c r="EV44" s="17">
        <v>6.5</v>
      </c>
      <c r="EW44" s="17">
        <v>6.39</v>
      </c>
      <c r="EX44" s="17">
        <v>6.39</v>
      </c>
      <c r="EY44" s="17">
        <v>0.11</v>
      </c>
      <c r="EZ44" s="17">
        <v>458.9</v>
      </c>
      <c r="FA44" s="17">
        <v>457.09426999999999</v>
      </c>
      <c r="FB44" s="17">
        <v>457.09426999999999</v>
      </c>
      <c r="FC44" s="17">
        <v>1.8057300000000001</v>
      </c>
      <c r="FD44" s="17">
        <v>75.7</v>
      </c>
      <c r="FE44" s="17">
        <v>81.635570000000001</v>
      </c>
      <c r="FF44" s="17">
        <v>81.635570000000001</v>
      </c>
      <c r="FG44" s="17">
        <v>-5.9355700000000002</v>
      </c>
      <c r="FH44" s="17">
        <v>151.30000000000001</v>
      </c>
      <c r="FI44" s="17">
        <v>151.36251999999999</v>
      </c>
      <c r="FJ44" s="17">
        <v>151.36251999999999</v>
      </c>
      <c r="FK44" s="17">
        <v>-6.2520000000000006E-2</v>
      </c>
      <c r="FL44" s="17">
        <v>42.2</v>
      </c>
      <c r="FM44" s="17">
        <v>41.89893</v>
      </c>
      <c r="FN44" s="17">
        <v>41.89893</v>
      </c>
      <c r="FO44" s="17">
        <v>0.30107</v>
      </c>
      <c r="FP44" s="17">
        <v>18.2</v>
      </c>
      <c r="FQ44" s="17">
        <v>19.21088</v>
      </c>
      <c r="FR44" s="17">
        <v>19.21088</v>
      </c>
      <c r="FS44" s="17">
        <v>-1.01088</v>
      </c>
      <c r="FT44" s="17">
        <v>18.899999999999999</v>
      </c>
      <c r="FU44" s="17">
        <v>17.93975</v>
      </c>
      <c r="FV44" s="17">
        <v>18.46453</v>
      </c>
      <c r="FW44" s="17">
        <v>0.43547000000000002</v>
      </c>
      <c r="FX44" s="17">
        <v>90.4</v>
      </c>
      <c r="FY44" s="17">
        <v>87.773570000000007</v>
      </c>
      <c r="FZ44" s="17">
        <v>87.773570000000007</v>
      </c>
      <c r="GA44" s="17">
        <v>2.62643</v>
      </c>
      <c r="GB44" s="17"/>
      <c r="GC44" s="17"/>
      <c r="GD44" s="17"/>
      <c r="GE44" s="17">
        <v>0</v>
      </c>
      <c r="GF44" s="17"/>
      <c r="GG44" s="17"/>
      <c r="GH44" s="17"/>
      <c r="GI44" s="17">
        <v>0</v>
      </c>
      <c r="GJ44" s="17"/>
      <c r="GK44" s="17"/>
      <c r="GL44" s="17"/>
      <c r="GM44" s="17">
        <v>0</v>
      </c>
      <c r="GN44" s="17">
        <v>105.8</v>
      </c>
      <c r="GO44" s="17">
        <v>110.48202000000001</v>
      </c>
      <c r="GP44" s="17">
        <v>110.48202000000001</v>
      </c>
      <c r="GQ44" s="17">
        <v>-4.6820199999999996</v>
      </c>
      <c r="GR44" s="17">
        <v>17.600000000000001</v>
      </c>
      <c r="GS44" s="17">
        <v>18.0002</v>
      </c>
      <c r="GT44" s="17">
        <v>47.082599999999999</v>
      </c>
      <c r="GU44" s="17">
        <v>-29.482600000000001</v>
      </c>
      <c r="GV44" s="17">
        <v>45</v>
      </c>
      <c r="GW44" s="17">
        <v>45.381999999999998</v>
      </c>
      <c r="GX44" s="17">
        <v>45.381999999999998</v>
      </c>
      <c r="GY44" s="17">
        <v>-0.38200000000000001</v>
      </c>
      <c r="GZ44" s="17">
        <v>4</v>
      </c>
      <c r="HA44" s="17"/>
      <c r="HB44" s="17"/>
      <c r="HC44" s="17">
        <v>4</v>
      </c>
      <c r="HD44" s="17">
        <v>33.6</v>
      </c>
      <c r="HE44" s="17">
        <v>32.99944</v>
      </c>
      <c r="HF44" s="17">
        <v>32.99944</v>
      </c>
      <c r="HG44" s="17">
        <v>0.60055999999999998</v>
      </c>
      <c r="HH44" s="17">
        <v>141.4</v>
      </c>
      <c r="HI44" s="17">
        <v>160.24422000000001</v>
      </c>
      <c r="HJ44" s="17">
        <v>174.55948000000001</v>
      </c>
      <c r="HK44" s="17">
        <v>-33.159480000000002</v>
      </c>
      <c r="HL44" s="17"/>
      <c r="HM44" s="17"/>
      <c r="HN44" s="17"/>
      <c r="HO44" s="17">
        <v>0</v>
      </c>
      <c r="HP44" s="17"/>
      <c r="HQ44" s="17"/>
      <c r="HR44" s="17"/>
      <c r="HS44" s="17">
        <v>0</v>
      </c>
      <c r="HT44" s="17">
        <v>20.3</v>
      </c>
      <c r="HU44" s="17"/>
      <c r="HV44" s="17">
        <v>61.411639999999998</v>
      </c>
      <c r="HW44" s="17">
        <v>-41.111640000000001</v>
      </c>
      <c r="HX44" s="17"/>
      <c r="HY44" s="17"/>
      <c r="HZ44" s="17"/>
      <c r="IA44" s="17">
        <v>0</v>
      </c>
      <c r="IB44" s="17"/>
      <c r="IC44" s="17"/>
      <c r="ID44" s="17"/>
      <c r="IE44" s="17">
        <v>0</v>
      </c>
      <c r="IF44" s="17">
        <v>44.8</v>
      </c>
      <c r="IG44" s="17">
        <v>45.265309999999999</v>
      </c>
      <c r="IH44" s="17">
        <v>45.265309999999999</v>
      </c>
      <c r="II44" s="17">
        <v>-0.46531</v>
      </c>
      <c r="IJ44" s="17"/>
      <c r="IK44" s="17"/>
      <c r="IL44" s="17"/>
      <c r="IM44" s="17">
        <v>0</v>
      </c>
      <c r="IN44" s="17"/>
      <c r="IO44" s="17"/>
      <c r="IP44" s="17"/>
      <c r="IQ44" s="17">
        <v>0</v>
      </c>
      <c r="IR44" s="17"/>
      <c r="IS44" s="17"/>
      <c r="IT44" s="17"/>
      <c r="IU44" s="17">
        <v>0</v>
      </c>
      <c r="IV44" s="17">
        <v>84.1</v>
      </c>
      <c r="IW44" s="17">
        <v>84.086690000000004</v>
      </c>
      <c r="IX44" s="17">
        <v>132.83837</v>
      </c>
      <c r="IY44" s="17">
        <v>-48.738370000000003</v>
      </c>
      <c r="IZ44" s="17">
        <v>0</v>
      </c>
      <c r="JA44" s="17"/>
      <c r="JB44" s="17"/>
      <c r="JC44" s="17">
        <v>0</v>
      </c>
      <c r="JD44" s="17">
        <v>63.5</v>
      </c>
      <c r="JE44" s="17"/>
      <c r="JF44" s="17"/>
      <c r="JG44" s="17">
        <v>63.5</v>
      </c>
      <c r="JH44" s="17">
        <v>197.5</v>
      </c>
      <c r="JI44" s="17">
        <v>193.59960000000001</v>
      </c>
      <c r="JJ44" s="17"/>
      <c r="JK44" s="17">
        <v>197.5</v>
      </c>
      <c r="JL44" s="17"/>
      <c r="JM44" s="17"/>
      <c r="JN44" s="17"/>
      <c r="JO44" s="17">
        <v>0</v>
      </c>
      <c r="JP44" s="17">
        <v>71.8</v>
      </c>
      <c r="JQ44" s="17">
        <v>69.911460000000005</v>
      </c>
      <c r="JR44" s="17">
        <v>73.590999999999994</v>
      </c>
      <c r="JS44" s="17">
        <v>-1.7909999999999999</v>
      </c>
      <c r="JT44" s="17">
        <v>34.799999999999997</v>
      </c>
      <c r="JU44" s="17">
        <v>35.060699999999997</v>
      </c>
      <c r="JV44" s="17">
        <v>36.905999999999999</v>
      </c>
      <c r="JW44" s="17">
        <v>-2.1059999999999999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2.2000000000000002</v>
      </c>
      <c r="KW44" s="17">
        <v>4.7853500000000002</v>
      </c>
      <c r="KX44" s="17">
        <v>4.7853599999999998</v>
      </c>
      <c r="KY44" s="17">
        <v>-2.5853600000000001</v>
      </c>
      <c r="KZ44" s="17">
        <v>101.8</v>
      </c>
      <c r="LA44" s="17">
        <v>94.431520000000006</v>
      </c>
      <c r="LB44" s="17">
        <v>230.85909000000001</v>
      </c>
      <c r="LC44" s="17">
        <v>-129.05909</v>
      </c>
      <c r="LD44" s="17">
        <v>97.6</v>
      </c>
      <c r="LE44" s="17">
        <v>108.12999000000001</v>
      </c>
      <c r="LF44" s="17">
        <v>123.87406</v>
      </c>
      <c r="LG44" s="17">
        <v>-26.274059999999999</v>
      </c>
      <c r="LH44" s="17">
        <v>62.3</v>
      </c>
      <c r="LI44" s="17">
        <v>67.199219999999997</v>
      </c>
      <c r="LJ44" s="17">
        <v>67.199219999999997</v>
      </c>
      <c r="LK44" s="17">
        <v>-4.8992199999999997</v>
      </c>
      <c r="LL44" s="17">
        <v>75.900000000000006</v>
      </c>
      <c r="LM44" s="17">
        <v>78.567999999999998</v>
      </c>
      <c r="LN44" s="17">
        <v>78.567999999999998</v>
      </c>
      <c r="LO44" s="17">
        <v>-2.6680000000000001</v>
      </c>
      <c r="LP44" s="17">
        <v>29.8</v>
      </c>
      <c r="LQ44" s="17">
        <v>29.980560000000001</v>
      </c>
      <c r="LR44" s="17">
        <v>29.980560000000001</v>
      </c>
      <c r="LS44" s="17">
        <v>-0.18056</v>
      </c>
      <c r="LT44" s="17"/>
      <c r="LU44" s="17"/>
      <c r="LV44" s="17"/>
      <c r="LW44" s="17">
        <v>0</v>
      </c>
      <c r="LX44" s="17">
        <v>31.4</v>
      </c>
      <c r="LY44" s="17">
        <v>32.955719999999999</v>
      </c>
      <c r="LZ44" s="17"/>
      <c r="MA44" s="17">
        <v>31.4</v>
      </c>
      <c r="MB44" s="17">
        <v>31.5</v>
      </c>
      <c r="MC44" s="17">
        <v>52.196420000000003</v>
      </c>
      <c r="MD44" s="17"/>
      <c r="ME44" s="17">
        <v>31.5</v>
      </c>
      <c r="MF44" s="17">
        <v>139.6</v>
      </c>
      <c r="MG44" s="17">
        <v>153.53936999999999</v>
      </c>
      <c r="MH44" s="17">
        <v>152.85901999999999</v>
      </c>
      <c r="MI44" s="17">
        <v>-13.25902</v>
      </c>
      <c r="MJ44" s="17">
        <v>139.69999999999999</v>
      </c>
      <c r="MK44" s="17">
        <v>153.53936999999999</v>
      </c>
      <c r="ML44" s="17">
        <v>152.85901999999999</v>
      </c>
      <c r="MM44" s="17">
        <v>-13.15902</v>
      </c>
      <c r="MN44" s="17">
        <v>146</v>
      </c>
      <c r="MO44" s="17">
        <v>154.00045</v>
      </c>
      <c r="MP44" s="17">
        <v>153.31806</v>
      </c>
      <c r="MQ44" s="17">
        <v>-7.31806</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v>203.8</v>
      </c>
      <c r="NM44" s="17">
        <v>206.49084999999999</v>
      </c>
      <c r="NN44" s="17">
        <v>206.49084999999999</v>
      </c>
      <c r="NO44" s="17">
        <v>-2.6908500000000002</v>
      </c>
      <c r="NP44" s="17">
        <v>97.7</v>
      </c>
      <c r="NQ44" s="17">
        <v>103.55547</v>
      </c>
      <c r="NR44" s="17">
        <v>103.55547</v>
      </c>
      <c r="NS44" s="17">
        <v>-5.8554700000000004</v>
      </c>
      <c r="NT44" s="17">
        <v>7</v>
      </c>
      <c r="NU44" s="17">
        <v>4.07721</v>
      </c>
      <c r="NV44" s="17">
        <v>4.07721</v>
      </c>
      <c r="NW44" s="17">
        <v>2.92279</v>
      </c>
      <c r="NX44" s="17">
        <v>4.4000000000000004</v>
      </c>
      <c r="NY44" s="17">
        <v>4.2773700000000003</v>
      </c>
      <c r="NZ44" s="17">
        <v>4.2773700000000003</v>
      </c>
      <c r="OA44" s="17">
        <v>0.12263</v>
      </c>
      <c r="OB44" s="17">
        <v>20.100000000000001</v>
      </c>
      <c r="OC44" s="17">
        <v>16.99708</v>
      </c>
      <c r="OD44" s="17">
        <v>17.492709999999999</v>
      </c>
      <c r="OE44" s="17">
        <v>2.6072899999999999</v>
      </c>
      <c r="OF44" s="17">
        <v>0.1</v>
      </c>
      <c r="OG44" s="17"/>
      <c r="OH44" s="17">
        <v>0.04</v>
      </c>
      <c r="OI44" s="17">
        <v>0.06</v>
      </c>
      <c r="OJ44" s="17">
        <v>31.2</v>
      </c>
      <c r="OK44" s="17">
        <v>60.7</v>
      </c>
      <c r="OL44" s="17">
        <v>80.459999999999994</v>
      </c>
      <c r="OM44" s="17">
        <v>-49.26</v>
      </c>
      <c r="ON44" s="17">
        <v>4.4000000000000004</v>
      </c>
      <c r="OO44" s="17"/>
      <c r="OP44" s="17">
        <v>2.0259999999999998</v>
      </c>
      <c r="OQ44" s="17">
        <v>2.3740000000000001</v>
      </c>
      <c r="OR44" s="17">
        <v>0</v>
      </c>
      <c r="OS44" s="17">
        <v>1.23</v>
      </c>
      <c r="OT44" s="17">
        <v>1.226</v>
      </c>
      <c r="OU44" s="17">
        <v>-1.226</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5.5</v>
      </c>
      <c r="PI44" s="17">
        <v>5.67</v>
      </c>
      <c r="PJ44" s="17">
        <v>5.67</v>
      </c>
      <c r="PK44" s="17">
        <v>-0.17</v>
      </c>
      <c r="PL44" s="17">
        <v>3.8</v>
      </c>
      <c r="PM44" s="17"/>
      <c r="PN44" s="17"/>
      <c r="PO44" s="17">
        <v>3.8</v>
      </c>
      <c r="PP44" s="17"/>
      <c r="PQ44" s="17"/>
      <c r="PR44" s="17"/>
      <c r="PS44" s="17">
        <v>0</v>
      </c>
      <c r="PT44" s="17">
        <v>2.1</v>
      </c>
      <c r="PU44" s="17">
        <v>2</v>
      </c>
      <c r="PV44" s="17">
        <v>2</v>
      </c>
      <c r="PW44" s="17">
        <v>0.1</v>
      </c>
      <c r="PX44" s="17">
        <v>1.8</v>
      </c>
      <c r="PY44" s="17">
        <v>1.78</v>
      </c>
      <c r="PZ44" s="17">
        <v>1.78</v>
      </c>
      <c r="QA44" s="17">
        <v>0.02</v>
      </c>
      <c r="QB44" s="17">
        <v>4.7</v>
      </c>
      <c r="QC44" s="17">
        <v>4.9000000000000004</v>
      </c>
      <c r="QD44" s="17">
        <v>4.9000000000000004</v>
      </c>
      <c r="QE44" s="17">
        <v>-0.2</v>
      </c>
      <c r="QF44" s="17">
        <v>20</v>
      </c>
      <c r="QG44" s="17">
        <v>20.274049999999999</v>
      </c>
      <c r="QH44" s="17">
        <v>20.274049999999999</v>
      </c>
      <c r="QI44" s="17">
        <v>-0.27405000000000002</v>
      </c>
      <c r="QJ44" s="17">
        <v>20</v>
      </c>
      <c r="QK44" s="17">
        <v>18.892130000000002</v>
      </c>
      <c r="QL44" s="17">
        <v>19.436350000000001</v>
      </c>
      <c r="QM44" s="17">
        <v>0.56364999999999998</v>
      </c>
      <c r="QN44" s="17">
        <v>18.7</v>
      </c>
      <c r="QO44" s="17">
        <v>17.006799999999998</v>
      </c>
      <c r="QP44" s="17">
        <v>17.492709999999999</v>
      </c>
      <c r="QQ44" s="17">
        <v>1.20729</v>
      </c>
      <c r="QR44" s="17">
        <v>3.4</v>
      </c>
      <c r="QS44" s="17">
        <v>2.7</v>
      </c>
      <c r="QT44" s="17">
        <v>2.7</v>
      </c>
      <c r="QU44" s="17">
        <v>0.7</v>
      </c>
      <c r="QV44" s="17">
        <v>18.399999999999999</v>
      </c>
      <c r="QW44" s="17">
        <v>17.376090000000001</v>
      </c>
      <c r="QX44" s="17">
        <v>17.881440000000001</v>
      </c>
      <c r="QY44" s="17">
        <v>0.51856000000000002</v>
      </c>
      <c r="QZ44" s="17">
        <v>0</v>
      </c>
      <c r="RA44" s="17"/>
      <c r="RB44" s="17">
        <v>0.16600000000000001</v>
      </c>
      <c r="RC44" s="17">
        <v>-0.16600000000000001</v>
      </c>
      <c r="RD44" s="17">
        <v>0</v>
      </c>
      <c r="RE44" s="17"/>
      <c r="RF44" s="17">
        <v>0.68200000000000005</v>
      </c>
      <c r="RG44" s="17">
        <v>-0.68200000000000005</v>
      </c>
      <c r="RH44" s="17">
        <v>9.3000000000000007</v>
      </c>
      <c r="RI44" s="17">
        <v>18.02</v>
      </c>
      <c r="RJ44" s="17">
        <v>18.018000000000001</v>
      </c>
      <c r="RK44" s="17">
        <v>-8.718</v>
      </c>
      <c r="RL44" s="17">
        <v>35.9</v>
      </c>
      <c r="RM44" s="17">
        <v>57.1</v>
      </c>
      <c r="RN44" s="17">
        <v>59.314999999999998</v>
      </c>
      <c r="RO44" s="17">
        <v>-23.414999999999999</v>
      </c>
      <c r="RP44" s="17">
        <v>0</v>
      </c>
      <c r="RQ44" s="17"/>
      <c r="RR44" s="17"/>
      <c r="RS44" s="17">
        <v>0</v>
      </c>
      <c r="RT44" s="17">
        <v>3.4</v>
      </c>
      <c r="RU44" s="17">
        <v>3.51</v>
      </c>
      <c r="RV44" s="17">
        <v>3.5009999999999999</v>
      </c>
      <c r="RW44" s="17">
        <v>-0.10100000000000001</v>
      </c>
      <c r="RX44" s="17">
        <v>12.8</v>
      </c>
      <c r="RY44" s="17">
        <v>4.1842600000000001</v>
      </c>
      <c r="RZ44" s="17">
        <v>19.255130000000001</v>
      </c>
      <c r="SA44" s="17">
        <v>-6.4551299999999996</v>
      </c>
      <c r="SB44" s="17">
        <v>2.8</v>
      </c>
      <c r="SC44" s="17">
        <v>2</v>
      </c>
      <c r="SD44" s="17">
        <v>2</v>
      </c>
      <c r="SE44" s="17">
        <v>0.8</v>
      </c>
      <c r="SF44" s="17">
        <v>0.4</v>
      </c>
      <c r="SG44" s="17">
        <v>0.4</v>
      </c>
      <c r="SH44" s="17">
        <v>0.4</v>
      </c>
      <c r="SI44" s="17">
        <v>0</v>
      </c>
      <c r="SJ44" s="17">
        <v>0</v>
      </c>
      <c r="SK44" s="17"/>
      <c r="SL44" s="17">
        <v>1.4999999999999999E-2</v>
      </c>
      <c r="SM44" s="17">
        <v>-1.4999999999999999E-2</v>
      </c>
      <c r="SN44" s="17">
        <v>19.8</v>
      </c>
      <c r="SO44" s="17">
        <v>18.62002</v>
      </c>
      <c r="SP44" s="17">
        <v>19.1448</v>
      </c>
      <c r="SQ44" s="17">
        <v>0.6552</v>
      </c>
      <c r="SR44" s="17">
        <v>7</v>
      </c>
      <c r="SS44" s="17">
        <v>10.76774</v>
      </c>
      <c r="ST44" s="17">
        <v>11.078720000000001</v>
      </c>
      <c r="SU44" s="17">
        <v>-4.0787199999999997</v>
      </c>
      <c r="SV44" s="17">
        <v>20.2</v>
      </c>
      <c r="SW44" s="17">
        <v>18.892130000000002</v>
      </c>
      <c r="SX44" s="17">
        <v>19.436350000000001</v>
      </c>
      <c r="SY44" s="17">
        <v>0.76365000000000005</v>
      </c>
      <c r="SZ44" s="17">
        <v>20.2</v>
      </c>
      <c r="TA44" s="17">
        <v>18.892130000000002</v>
      </c>
      <c r="TB44" s="17">
        <v>19.436350000000001</v>
      </c>
      <c r="TC44" s="17">
        <v>0.76365000000000005</v>
      </c>
      <c r="TD44" s="17">
        <v>3.1</v>
      </c>
      <c r="TE44" s="17">
        <v>5.8</v>
      </c>
      <c r="TF44" s="17">
        <v>5.8029999999999999</v>
      </c>
      <c r="TG44" s="17">
        <v>-2.7029999999999998</v>
      </c>
      <c r="TH44" s="17">
        <v>13.1</v>
      </c>
      <c r="TI44" s="17">
        <v>26.6</v>
      </c>
      <c r="TJ44" s="17">
        <v>29.042999999999999</v>
      </c>
      <c r="TK44" s="17">
        <v>-15.943</v>
      </c>
      <c r="TL44" s="17">
        <v>0</v>
      </c>
      <c r="TM44" s="17"/>
      <c r="TN44" s="17">
        <v>4.4999999999999998E-2</v>
      </c>
      <c r="TO44" s="17">
        <v>-4.4999999999999998E-2</v>
      </c>
      <c r="TP44" s="17">
        <v>79.3</v>
      </c>
      <c r="TQ44" s="17">
        <v>60.4</v>
      </c>
      <c r="TR44" s="17">
        <v>65.677000000000007</v>
      </c>
      <c r="TS44" s="17">
        <v>13.622999999999999</v>
      </c>
      <c r="TT44" s="17">
        <v>77.400000000000006</v>
      </c>
      <c r="TU44" s="17">
        <v>75.400000000000006</v>
      </c>
      <c r="TV44" s="17">
        <v>76.159000000000006</v>
      </c>
      <c r="TW44" s="17">
        <v>1.2410000000000001</v>
      </c>
      <c r="TX44" s="17">
        <v>11.8</v>
      </c>
      <c r="TY44" s="17">
        <v>6</v>
      </c>
      <c r="TZ44" s="17">
        <v>3.2269999999999999</v>
      </c>
      <c r="UA44" s="17">
        <v>8.5730000000000004</v>
      </c>
      <c r="UB44" s="17">
        <v>8.6999999999999993</v>
      </c>
      <c r="UC44" s="17">
        <v>4.0999999999999996</v>
      </c>
      <c r="UD44" s="17">
        <v>4.5570000000000004</v>
      </c>
      <c r="UE44" s="17">
        <v>4.1429999999999998</v>
      </c>
      <c r="UF44" s="17">
        <v>0.4</v>
      </c>
      <c r="UG44" s="17"/>
      <c r="UH44" s="17">
        <v>1.24</v>
      </c>
      <c r="UI44" s="17">
        <v>-0.84</v>
      </c>
      <c r="UJ44" s="17">
        <v>17.600000000000001</v>
      </c>
      <c r="UK44" s="17">
        <v>18.892130000000002</v>
      </c>
      <c r="UL44" s="17">
        <v>19.436350000000001</v>
      </c>
      <c r="UM44" s="17">
        <v>-1.8363499999999999</v>
      </c>
      <c r="UN44" s="17">
        <v>6.2</v>
      </c>
      <c r="UO44" s="17">
        <v>8</v>
      </c>
      <c r="UP44" s="17">
        <v>8</v>
      </c>
      <c r="UQ44" s="17">
        <v>-1.8</v>
      </c>
      <c r="UR44" s="17">
        <v>7.4</v>
      </c>
      <c r="US44" s="17"/>
      <c r="UT44" s="17"/>
      <c r="UU44" s="17">
        <v>7.4</v>
      </c>
      <c r="UV44" s="17">
        <v>20.399999999999999</v>
      </c>
      <c r="UW44" s="17">
        <v>18.892130000000002</v>
      </c>
      <c r="UX44" s="17">
        <v>19.436350000000001</v>
      </c>
      <c r="UY44" s="17">
        <v>0.96365000000000001</v>
      </c>
      <c r="UZ44" s="17">
        <v>20.399999999999999</v>
      </c>
      <c r="VA44" s="17">
        <v>18.892130000000002</v>
      </c>
      <c r="VB44" s="17">
        <v>19.436350000000001</v>
      </c>
      <c r="VC44" s="17">
        <v>0.96365000000000001</v>
      </c>
      <c r="VD44" s="17">
        <v>20</v>
      </c>
      <c r="VE44" s="17">
        <v>18.892130000000002</v>
      </c>
      <c r="VF44" s="17">
        <v>19.436350000000001</v>
      </c>
      <c r="VG44" s="17">
        <v>0.56364999999999998</v>
      </c>
      <c r="VH44" s="17">
        <v>0</v>
      </c>
      <c r="VI44" s="17">
        <v>3.39</v>
      </c>
      <c r="VJ44" s="17">
        <v>3.3860000000000001</v>
      </c>
      <c r="VK44" s="17">
        <v>-3.3860000000000001</v>
      </c>
      <c r="VL44" s="17">
        <v>6</v>
      </c>
      <c r="VM44" s="17"/>
      <c r="VN44" s="17">
        <v>4.7869999999999999</v>
      </c>
      <c r="VO44" s="17">
        <v>1.2130000000000001</v>
      </c>
      <c r="VP44" s="17">
        <v>0.3</v>
      </c>
      <c r="VQ44" s="17"/>
      <c r="VR44" s="17"/>
      <c r="VS44" s="17">
        <v>0.3</v>
      </c>
      <c r="VT44" s="17">
        <v>1.1000000000000001</v>
      </c>
      <c r="VU44" s="17"/>
      <c r="VV44" s="17">
        <v>1.268</v>
      </c>
      <c r="VW44" s="17">
        <v>-0.16800000000000001</v>
      </c>
      <c r="VX44" s="17">
        <v>0.6</v>
      </c>
      <c r="VY44" s="17">
        <v>0.6</v>
      </c>
      <c r="VZ44" s="17">
        <v>0.6</v>
      </c>
      <c r="WA44" s="17">
        <v>0</v>
      </c>
      <c r="WB44" s="17">
        <v>94.9</v>
      </c>
      <c r="WC44" s="17">
        <v>83.6</v>
      </c>
      <c r="WD44" s="17">
        <v>113.235</v>
      </c>
      <c r="WE44" s="17">
        <v>-18.335000000000001</v>
      </c>
      <c r="WF44" s="17">
        <v>99.9</v>
      </c>
      <c r="WG44" s="17">
        <v>89.9</v>
      </c>
      <c r="WH44" s="17">
        <v>125.279</v>
      </c>
      <c r="WI44" s="17">
        <v>-25.379000000000001</v>
      </c>
      <c r="WJ44" s="17">
        <v>1.2</v>
      </c>
      <c r="WK44" s="17"/>
      <c r="WL44" s="17">
        <v>1.081</v>
      </c>
      <c r="WM44" s="17">
        <v>0.11899999999999999</v>
      </c>
      <c r="WN44" s="17">
        <v>3.7</v>
      </c>
      <c r="WO44" s="17">
        <v>4.2</v>
      </c>
      <c r="WP44" s="17">
        <v>4.2</v>
      </c>
      <c r="WQ44" s="17">
        <v>-0.5</v>
      </c>
      <c r="WR44" s="17">
        <v>2.2000000000000002</v>
      </c>
      <c r="WS44" s="17">
        <v>1.2</v>
      </c>
      <c r="WT44" s="17">
        <v>1.2</v>
      </c>
      <c r="WU44" s="17">
        <v>1</v>
      </c>
      <c r="WV44" s="17">
        <v>2.4</v>
      </c>
      <c r="WW44" s="17">
        <v>2.4</v>
      </c>
      <c r="WX44" s="17">
        <v>2.4</v>
      </c>
      <c r="WY44" s="17">
        <v>0</v>
      </c>
      <c r="WZ44" s="17">
        <v>0.8</v>
      </c>
      <c r="XA44" s="17"/>
      <c r="XB44" s="17"/>
      <c r="XC44" s="17">
        <v>0.8</v>
      </c>
      <c r="XD44" s="17">
        <v>0</v>
      </c>
      <c r="XE44" s="17"/>
      <c r="XF44" s="17">
        <v>3.3000000000000002E-2</v>
      </c>
      <c r="XG44" s="17">
        <v>-3.3000000000000002E-2</v>
      </c>
      <c r="XH44" s="17">
        <v>8</v>
      </c>
      <c r="XI44" s="17">
        <v>8.1999999999999993</v>
      </c>
      <c r="XJ44" s="17">
        <v>8.1999999999999993</v>
      </c>
      <c r="XK44" s="17">
        <v>-0.2</v>
      </c>
      <c r="XL44" s="17">
        <v>20</v>
      </c>
      <c r="XM44" s="17">
        <v>18.697759999999999</v>
      </c>
      <c r="XN44" s="17">
        <v>19.241980000000002</v>
      </c>
      <c r="XO44" s="17">
        <v>0.75802000000000003</v>
      </c>
      <c r="XP44" s="17">
        <v>20</v>
      </c>
      <c r="XQ44" s="17">
        <v>18.697759999999999</v>
      </c>
      <c r="XR44" s="17">
        <v>19.241980000000002</v>
      </c>
      <c r="XS44" s="17">
        <v>0.75802000000000003</v>
      </c>
      <c r="XT44" s="17">
        <v>9.4</v>
      </c>
      <c r="XU44" s="17">
        <v>10.7</v>
      </c>
      <c r="XV44" s="17">
        <v>10.7</v>
      </c>
      <c r="XW44" s="17">
        <v>-1.3</v>
      </c>
      <c r="XX44" s="17">
        <v>27.3</v>
      </c>
      <c r="XY44" s="17">
        <v>29.5</v>
      </c>
      <c r="XZ44" s="17">
        <v>29.5</v>
      </c>
      <c r="YA44" s="17">
        <v>-2.2000000000000002</v>
      </c>
      <c r="YB44" s="17">
        <v>34.200000000000003</v>
      </c>
      <c r="YC44" s="17">
        <v>29.5</v>
      </c>
      <c r="YD44" s="17">
        <v>29.5</v>
      </c>
      <c r="YE44" s="17">
        <v>4.7</v>
      </c>
      <c r="YF44" s="17">
        <v>15.7</v>
      </c>
      <c r="YG44" s="17">
        <v>14</v>
      </c>
      <c r="YH44" s="17">
        <v>14</v>
      </c>
      <c r="YI44" s="17">
        <v>1.7</v>
      </c>
      <c r="YJ44" s="17">
        <v>17.2</v>
      </c>
      <c r="YK44" s="17">
        <v>19.53</v>
      </c>
      <c r="YL44" s="17">
        <v>19.526</v>
      </c>
      <c r="YM44" s="17">
        <v>-2.3260000000000001</v>
      </c>
      <c r="YN44" s="17">
        <v>6.9</v>
      </c>
      <c r="YO44" s="17">
        <v>7.85</v>
      </c>
      <c r="YP44" s="17">
        <v>7.85</v>
      </c>
      <c r="YQ44" s="17">
        <v>-0.95</v>
      </c>
      <c r="YR44" s="17">
        <v>11.2</v>
      </c>
      <c r="YS44" s="17">
        <v>11</v>
      </c>
      <c r="YT44" s="17">
        <v>11</v>
      </c>
      <c r="YU44" s="17">
        <v>0.2</v>
      </c>
      <c r="YV44" s="17">
        <v>15.5</v>
      </c>
      <c r="YW44" s="17">
        <v>22</v>
      </c>
      <c r="YX44" s="17">
        <v>22</v>
      </c>
      <c r="YY44" s="17">
        <v>-6.5</v>
      </c>
    </row>
    <row r="45" spans="1:675" ht="24" customHeight="1" x14ac:dyDescent="0.3">
      <c r="A45" s="1"/>
      <c r="B45" s="16" t="s">
        <v>106</v>
      </c>
      <c r="C45" s="16" t="s">
        <v>827</v>
      </c>
      <c r="D45" s="17">
        <v>201</v>
      </c>
      <c r="E45" s="17">
        <v>203.40136000000001</v>
      </c>
      <c r="F45" s="17">
        <v>203.40136000000001</v>
      </c>
      <c r="G45" s="17">
        <v>-2.4013599999999999</v>
      </c>
      <c r="H45" s="17">
        <v>635.1</v>
      </c>
      <c r="I45" s="17">
        <v>627.79395999999997</v>
      </c>
      <c r="J45" s="17">
        <v>627.79395999999997</v>
      </c>
      <c r="K45" s="17">
        <v>7.3060400000000003</v>
      </c>
      <c r="L45" s="17">
        <v>215.8</v>
      </c>
      <c r="M45" s="17">
        <v>204.43100999999999</v>
      </c>
      <c r="N45" s="17">
        <v>204.43100999999999</v>
      </c>
      <c r="O45" s="17">
        <v>11.36899</v>
      </c>
      <c r="P45" s="17"/>
      <c r="Q45" s="17"/>
      <c r="R45" s="17"/>
      <c r="S45" s="17">
        <v>0</v>
      </c>
      <c r="T45" s="17"/>
      <c r="U45" s="17"/>
      <c r="V45" s="17"/>
      <c r="W45" s="17">
        <v>0</v>
      </c>
      <c r="X45" s="17">
        <v>90.2</v>
      </c>
      <c r="Y45" s="17">
        <v>91.867829999999998</v>
      </c>
      <c r="Z45" s="17">
        <v>91.867829999999998</v>
      </c>
      <c r="AA45" s="17">
        <v>-1.6678299999999999</v>
      </c>
      <c r="AB45" s="17">
        <v>241.1</v>
      </c>
      <c r="AC45" s="17">
        <v>242</v>
      </c>
      <c r="AD45" s="17">
        <v>242</v>
      </c>
      <c r="AE45" s="17">
        <v>-0.9</v>
      </c>
      <c r="AF45" s="17"/>
      <c r="AG45" s="17"/>
      <c r="AH45" s="17"/>
      <c r="AI45" s="17">
        <v>0</v>
      </c>
      <c r="AJ45" s="17">
        <v>61.4</v>
      </c>
      <c r="AK45" s="17">
        <v>67.977969999999999</v>
      </c>
      <c r="AL45" s="17"/>
      <c r="AM45" s="17">
        <v>61.4</v>
      </c>
      <c r="AN45" s="17">
        <v>175.9</v>
      </c>
      <c r="AO45" s="17">
        <v>168.00422</v>
      </c>
      <c r="AP45" s="17">
        <v>163.15006</v>
      </c>
      <c r="AQ45" s="17">
        <v>12.74994</v>
      </c>
      <c r="AR45" s="17">
        <v>176.1</v>
      </c>
      <c r="AS45" s="17">
        <v>168.00422</v>
      </c>
      <c r="AT45" s="17">
        <v>163.15006</v>
      </c>
      <c r="AU45" s="17">
        <v>12.94994</v>
      </c>
      <c r="AV45" s="17">
        <v>176.3</v>
      </c>
      <c r="AW45" s="17">
        <v>168.00422</v>
      </c>
      <c r="AX45" s="17">
        <v>163.15006</v>
      </c>
      <c r="AY45" s="17">
        <v>13.149940000000001</v>
      </c>
      <c r="AZ45" s="17">
        <v>267.60000000000002</v>
      </c>
      <c r="BA45" s="17">
        <v>252.76310000000001</v>
      </c>
      <c r="BB45" s="17">
        <v>245.46</v>
      </c>
      <c r="BC45" s="17">
        <v>22.14</v>
      </c>
      <c r="BD45" s="17">
        <v>203.1</v>
      </c>
      <c r="BE45" s="17">
        <v>207.24285</v>
      </c>
      <c r="BF45" s="17">
        <v>207.24285</v>
      </c>
      <c r="BG45" s="17">
        <v>-4.1428500000000001</v>
      </c>
      <c r="BH45" s="17">
        <v>108.5</v>
      </c>
      <c r="BI45" s="17">
        <v>103.93259999999999</v>
      </c>
      <c r="BJ45" s="17">
        <v>103.93259999999999</v>
      </c>
      <c r="BK45" s="17">
        <v>4.5674000000000001</v>
      </c>
      <c r="BL45" s="17">
        <v>559.4</v>
      </c>
      <c r="BM45" s="17">
        <v>566.08941000000004</v>
      </c>
      <c r="BN45" s="17">
        <v>566.08941000000004</v>
      </c>
      <c r="BO45" s="17">
        <v>-6.6894099999999996</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168.1</v>
      </c>
      <c r="CK45" s="17">
        <v>164.06706</v>
      </c>
      <c r="CL45" s="17">
        <v>164.06706</v>
      </c>
      <c r="CM45" s="17">
        <v>4.03294</v>
      </c>
      <c r="CN45" s="17">
        <v>8.4</v>
      </c>
      <c r="CO45" s="17">
        <v>7.3919600000000001</v>
      </c>
      <c r="CP45" s="17">
        <v>7.3919600000000001</v>
      </c>
      <c r="CQ45" s="17">
        <v>1.00804</v>
      </c>
      <c r="CR45" s="17">
        <v>6.2</v>
      </c>
      <c r="CS45" s="17">
        <v>4.0575400000000004</v>
      </c>
      <c r="CT45" s="17">
        <v>4.0575400000000004</v>
      </c>
      <c r="CU45" s="17">
        <v>2.1424599999999998</v>
      </c>
      <c r="CV45" s="17">
        <v>21.8</v>
      </c>
      <c r="CW45" s="17">
        <v>22.410769999999999</v>
      </c>
      <c r="CX45" s="17">
        <v>22.410769999999999</v>
      </c>
      <c r="CY45" s="17">
        <v>-0.61077000000000004</v>
      </c>
      <c r="CZ45" s="17">
        <v>6.8</v>
      </c>
      <c r="DA45" s="17">
        <v>6.8787000000000003</v>
      </c>
      <c r="DB45" s="17">
        <v>6.8787000000000003</v>
      </c>
      <c r="DC45" s="17">
        <v>-7.8700000000000006E-2</v>
      </c>
      <c r="DD45" s="17"/>
      <c r="DE45" s="17"/>
      <c r="DF45" s="17"/>
      <c r="DG45" s="17">
        <v>0</v>
      </c>
      <c r="DH45" s="17">
        <v>142.5</v>
      </c>
      <c r="DI45" s="17">
        <v>142.44412</v>
      </c>
      <c r="DJ45" s="17">
        <v>142.44412</v>
      </c>
      <c r="DK45" s="17">
        <v>5.5879999999999999E-2</v>
      </c>
      <c r="DL45" s="17"/>
      <c r="DM45" s="17"/>
      <c r="DN45" s="17"/>
      <c r="DO45" s="17">
        <v>0</v>
      </c>
      <c r="DP45" s="17"/>
      <c r="DQ45" s="17"/>
      <c r="DR45" s="17"/>
      <c r="DS45" s="17">
        <v>0</v>
      </c>
      <c r="DT45" s="17"/>
      <c r="DU45" s="17"/>
      <c r="DV45" s="17"/>
      <c r="DW45" s="17">
        <v>0</v>
      </c>
      <c r="DX45" s="17"/>
      <c r="DY45" s="17"/>
      <c r="DZ45" s="17"/>
      <c r="EA45" s="17">
        <v>0</v>
      </c>
      <c r="EB45" s="17">
        <v>110.3</v>
      </c>
      <c r="EC45" s="17">
        <v>112.46647</v>
      </c>
      <c r="ED45" s="17">
        <v>112.46647</v>
      </c>
      <c r="EE45" s="17">
        <v>-2.1664699999999999</v>
      </c>
      <c r="EF45" s="17">
        <v>218.4</v>
      </c>
      <c r="EG45" s="17">
        <v>220.69499999999999</v>
      </c>
      <c r="EH45" s="17">
        <v>220.69499999999999</v>
      </c>
      <c r="EI45" s="17">
        <v>-2.2949999999999999</v>
      </c>
      <c r="EJ45" s="17"/>
      <c r="EK45" s="17"/>
      <c r="EL45" s="17"/>
      <c r="EM45" s="17">
        <v>0</v>
      </c>
      <c r="EN45" s="17"/>
      <c r="EO45" s="17"/>
      <c r="EP45" s="17"/>
      <c r="EQ45" s="17">
        <v>0</v>
      </c>
      <c r="ER45" s="17"/>
      <c r="ES45" s="17"/>
      <c r="ET45" s="17"/>
      <c r="EU45" s="17">
        <v>0</v>
      </c>
      <c r="EV45" s="17">
        <v>6.5</v>
      </c>
      <c r="EW45" s="17">
        <v>6.39</v>
      </c>
      <c r="EX45" s="17">
        <v>6.39</v>
      </c>
      <c r="EY45" s="17">
        <v>0.11</v>
      </c>
      <c r="EZ45" s="17">
        <v>456.8</v>
      </c>
      <c r="FA45" s="17">
        <v>457.09426999999999</v>
      </c>
      <c r="FB45" s="17">
        <v>457.09426999999999</v>
      </c>
      <c r="FC45" s="17">
        <v>-0.29426999999999998</v>
      </c>
      <c r="FD45" s="17">
        <v>75</v>
      </c>
      <c r="FE45" s="17">
        <v>81.635570000000001</v>
      </c>
      <c r="FF45" s="17">
        <v>81.635570000000001</v>
      </c>
      <c r="FG45" s="17">
        <v>-6.6355700000000004</v>
      </c>
      <c r="FH45" s="17">
        <v>151.19999999999999</v>
      </c>
      <c r="FI45" s="17">
        <v>151.36251999999999</v>
      </c>
      <c r="FJ45" s="17">
        <v>151.36251999999999</v>
      </c>
      <c r="FK45" s="17">
        <v>-0.16252</v>
      </c>
      <c r="FL45" s="17">
        <v>42.3</v>
      </c>
      <c r="FM45" s="17">
        <v>41.89893</v>
      </c>
      <c r="FN45" s="17">
        <v>41.89893</v>
      </c>
      <c r="FO45" s="17">
        <v>0.40106999999999998</v>
      </c>
      <c r="FP45" s="17">
        <v>18.399999999999999</v>
      </c>
      <c r="FQ45" s="17">
        <v>19.21088</v>
      </c>
      <c r="FR45" s="17">
        <v>19.21088</v>
      </c>
      <c r="FS45" s="17">
        <v>-0.81088000000000005</v>
      </c>
      <c r="FT45" s="17">
        <v>18.899999999999999</v>
      </c>
      <c r="FU45" s="17">
        <v>17.93975</v>
      </c>
      <c r="FV45" s="17">
        <v>18.46453</v>
      </c>
      <c r="FW45" s="17">
        <v>0.43547000000000002</v>
      </c>
      <c r="FX45" s="17">
        <v>91.7</v>
      </c>
      <c r="FY45" s="17">
        <v>87.773570000000007</v>
      </c>
      <c r="FZ45" s="17">
        <v>87.773570000000007</v>
      </c>
      <c r="GA45" s="17">
        <v>3.9264299999999999</v>
      </c>
      <c r="GB45" s="17"/>
      <c r="GC45" s="17"/>
      <c r="GD45" s="17"/>
      <c r="GE45" s="17">
        <v>0</v>
      </c>
      <c r="GF45" s="17"/>
      <c r="GG45" s="17"/>
      <c r="GH45" s="17"/>
      <c r="GI45" s="17">
        <v>0</v>
      </c>
      <c r="GJ45" s="17"/>
      <c r="GK45" s="17"/>
      <c r="GL45" s="17"/>
      <c r="GM45" s="17">
        <v>0</v>
      </c>
      <c r="GN45" s="17">
        <v>105.8</v>
      </c>
      <c r="GO45" s="17">
        <v>110.48202000000001</v>
      </c>
      <c r="GP45" s="17">
        <v>110.48202000000001</v>
      </c>
      <c r="GQ45" s="17">
        <v>-4.6820199999999996</v>
      </c>
      <c r="GR45" s="17">
        <v>30.1</v>
      </c>
      <c r="GS45" s="17">
        <v>23.610600000000002</v>
      </c>
      <c r="GT45" s="17">
        <v>47.082599999999999</v>
      </c>
      <c r="GU45" s="17">
        <v>-16.982600000000001</v>
      </c>
      <c r="GV45" s="17">
        <v>46.1</v>
      </c>
      <c r="GW45" s="17">
        <v>45.381999999999998</v>
      </c>
      <c r="GX45" s="17">
        <v>45.381999999999998</v>
      </c>
      <c r="GY45" s="17">
        <v>0.71799999999999997</v>
      </c>
      <c r="GZ45" s="17">
        <v>4</v>
      </c>
      <c r="HA45" s="17"/>
      <c r="HB45" s="17"/>
      <c r="HC45" s="17">
        <v>4</v>
      </c>
      <c r="HD45" s="17">
        <v>34.200000000000003</v>
      </c>
      <c r="HE45" s="17">
        <v>32.99944</v>
      </c>
      <c r="HF45" s="17">
        <v>32.99944</v>
      </c>
      <c r="HG45" s="17">
        <v>1.2005600000000001</v>
      </c>
      <c r="HH45" s="17">
        <v>147.5</v>
      </c>
      <c r="HI45" s="17">
        <v>160.24422000000001</v>
      </c>
      <c r="HJ45" s="17">
        <v>174.55948000000001</v>
      </c>
      <c r="HK45" s="17">
        <v>-27.059480000000001</v>
      </c>
      <c r="HL45" s="17"/>
      <c r="HM45" s="17"/>
      <c r="HN45" s="17"/>
      <c r="HO45" s="17">
        <v>0</v>
      </c>
      <c r="HP45" s="17"/>
      <c r="HQ45" s="17"/>
      <c r="HR45" s="17"/>
      <c r="HS45" s="17">
        <v>0</v>
      </c>
      <c r="HT45" s="17">
        <v>23.3</v>
      </c>
      <c r="HU45" s="17"/>
      <c r="HV45" s="17">
        <v>54.623220000000003</v>
      </c>
      <c r="HW45" s="17">
        <v>-31.323219999999999</v>
      </c>
      <c r="HX45" s="17"/>
      <c r="HY45" s="17"/>
      <c r="HZ45" s="17"/>
      <c r="IA45" s="17">
        <v>0</v>
      </c>
      <c r="IB45" s="17"/>
      <c r="IC45" s="17"/>
      <c r="ID45" s="17"/>
      <c r="IE45" s="17">
        <v>0</v>
      </c>
      <c r="IF45" s="17">
        <v>44.7</v>
      </c>
      <c r="IG45" s="17">
        <v>45.265309999999999</v>
      </c>
      <c r="IH45" s="17">
        <v>45.265309999999999</v>
      </c>
      <c r="II45" s="17">
        <v>-0.56530999999999998</v>
      </c>
      <c r="IJ45" s="17"/>
      <c r="IK45" s="17"/>
      <c r="IL45" s="17"/>
      <c r="IM45" s="17">
        <v>0</v>
      </c>
      <c r="IN45" s="17"/>
      <c r="IO45" s="17"/>
      <c r="IP45" s="17"/>
      <c r="IQ45" s="17">
        <v>0</v>
      </c>
      <c r="IR45" s="17"/>
      <c r="IS45" s="17"/>
      <c r="IT45" s="17"/>
      <c r="IU45" s="17">
        <v>0</v>
      </c>
      <c r="IV45" s="17">
        <v>84.6</v>
      </c>
      <c r="IW45" s="17">
        <v>84.086690000000004</v>
      </c>
      <c r="IX45" s="17">
        <v>132.83837</v>
      </c>
      <c r="IY45" s="17">
        <v>-48.238370000000003</v>
      </c>
      <c r="IZ45" s="17">
        <v>0</v>
      </c>
      <c r="JA45" s="17"/>
      <c r="JB45" s="17"/>
      <c r="JC45" s="17">
        <v>0</v>
      </c>
      <c r="JD45" s="17">
        <v>63.7</v>
      </c>
      <c r="JE45" s="17"/>
      <c r="JF45" s="17"/>
      <c r="JG45" s="17">
        <v>63.7</v>
      </c>
      <c r="JH45" s="17">
        <v>198.9</v>
      </c>
      <c r="JI45" s="17">
        <v>196.64043000000001</v>
      </c>
      <c r="JJ45" s="17"/>
      <c r="JK45" s="17">
        <v>198.9</v>
      </c>
      <c r="JL45" s="17"/>
      <c r="JM45" s="17"/>
      <c r="JN45" s="17"/>
      <c r="JO45" s="17">
        <v>0</v>
      </c>
      <c r="JP45" s="17">
        <v>72.599999999999994</v>
      </c>
      <c r="JQ45" s="17">
        <v>72.119190000000003</v>
      </c>
      <c r="JR45" s="17">
        <v>73.590999999999994</v>
      </c>
      <c r="JS45" s="17">
        <v>-0.99099999999999999</v>
      </c>
      <c r="JT45" s="17">
        <v>34.9</v>
      </c>
      <c r="JU45" s="17">
        <v>36.167879999999997</v>
      </c>
      <c r="JV45" s="17">
        <v>36.905999999999999</v>
      </c>
      <c r="JW45" s="17">
        <v>-2.0059999999999998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2.2000000000000002</v>
      </c>
      <c r="KW45" s="17">
        <v>4.7853500000000002</v>
      </c>
      <c r="KX45" s="17">
        <v>4.7853599999999998</v>
      </c>
      <c r="KY45" s="17">
        <v>-2.5853600000000001</v>
      </c>
      <c r="KZ45" s="17">
        <v>102.1</v>
      </c>
      <c r="LA45" s="17">
        <v>46.106850000000001</v>
      </c>
      <c r="LB45" s="17">
        <v>230.85909000000001</v>
      </c>
      <c r="LC45" s="17">
        <v>-128.75908999999999</v>
      </c>
      <c r="LD45" s="17">
        <v>106.5</v>
      </c>
      <c r="LE45" s="17">
        <v>103.32423</v>
      </c>
      <c r="LF45" s="17">
        <v>123.87406</v>
      </c>
      <c r="LG45" s="17">
        <v>-17.37406</v>
      </c>
      <c r="LH45" s="17">
        <v>62.6</v>
      </c>
      <c r="LI45" s="17">
        <v>67.199219999999997</v>
      </c>
      <c r="LJ45" s="17">
        <v>67.199219999999997</v>
      </c>
      <c r="LK45" s="17">
        <v>-4.5992199999999999</v>
      </c>
      <c r="LL45" s="17">
        <v>74.8</v>
      </c>
      <c r="LM45" s="17">
        <v>78.567999999999998</v>
      </c>
      <c r="LN45" s="17">
        <v>78.567999999999998</v>
      </c>
      <c r="LO45" s="17">
        <v>-3.7679999999999998</v>
      </c>
      <c r="LP45" s="17">
        <v>30.2</v>
      </c>
      <c r="LQ45" s="17">
        <v>29.980560000000001</v>
      </c>
      <c r="LR45" s="17">
        <v>29.980560000000001</v>
      </c>
      <c r="LS45" s="17">
        <v>0.21944</v>
      </c>
      <c r="LT45" s="17"/>
      <c r="LU45" s="17"/>
      <c r="LV45" s="17"/>
      <c r="LW45" s="17">
        <v>0</v>
      </c>
      <c r="LX45" s="17">
        <v>32.799999999999997</v>
      </c>
      <c r="LY45" s="17">
        <v>32.955719999999999</v>
      </c>
      <c r="LZ45" s="17"/>
      <c r="MA45" s="17">
        <v>32.799999999999997</v>
      </c>
      <c r="MB45" s="17">
        <v>32.799999999999997</v>
      </c>
      <c r="MC45" s="17">
        <v>52.196420000000003</v>
      </c>
      <c r="MD45" s="17"/>
      <c r="ME45" s="17">
        <v>32.799999999999997</v>
      </c>
      <c r="MF45" s="17">
        <v>139.9</v>
      </c>
      <c r="MG45" s="17">
        <v>154.33491000000001</v>
      </c>
      <c r="MH45" s="17">
        <v>153.06012000000001</v>
      </c>
      <c r="MI45" s="17">
        <v>-13.160119999999999</v>
      </c>
      <c r="MJ45" s="17">
        <v>140</v>
      </c>
      <c r="MK45" s="17">
        <v>154.33491000000001</v>
      </c>
      <c r="ML45" s="17">
        <v>153.06012000000001</v>
      </c>
      <c r="MM45" s="17">
        <v>-13.06012</v>
      </c>
      <c r="MN45" s="17">
        <v>146.4</v>
      </c>
      <c r="MO45" s="17">
        <v>154.79838000000001</v>
      </c>
      <c r="MP45" s="17">
        <v>153.51975999999999</v>
      </c>
      <c r="MQ45" s="17">
        <v>-7.1197600000000003</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v>205.5</v>
      </c>
      <c r="NM45" s="17">
        <v>206.49084999999999</v>
      </c>
      <c r="NN45" s="17">
        <v>206.49084999999999</v>
      </c>
      <c r="NO45" s="17">
        <v>-0.99085000000000001</v>
      </c>
      <c r="NP45" s="17">
        <v>99</v>
      </c>
      <c r="NQ45" s="17">
        <v>103.55547</v>
      </c>
      <c r="NR45" s="17">
        <v>103.55547</v>
      </c>
      <c r="NS45" s="17">
        <v>-4.5554699999999997</v>
      </c>
      <c r="NT45" s="17">
        <v>7</v>
      </c>
      <c r="NU45" s="17">
        <v>4.07721</v>
      </c>
      <c r="NV45" s="17">
        <v>4.07721</v>
      </c>
      <c r="NW45" s="17">
        <v>2.92279</v>
      </c>
      <c r="NX45" s="17">
        <v>4.5</v>
      </c>
      <c r="NY45" s="17">
        <v>4.2773700000000003</v>
      </c>
      <c r="NZ45" s="17">
        <v>4.2773700000000003</v>
      </c>
      <c r="OA45" s="17">
        <v>0.22262999999999999</v>
      </c>
      <c r="OB45" s="17">
        <v>20.100000000000001</v>
      </c>
      <c r="OC45" s="17">
        <v>16.99708</v>
      </c>
      <c r="OD45" s="17">
        <v>17.492709999999999</v>
      </c>
      <c r="OE45" s="17">
        <v>2.6072899999999999</v>
      </c>
      <c r="OF45" s="17">
        <v>0</v>
      </c>
      <c r="OG45" s="17"/>
      <c r="OH45" s="17"/>
      <c r="OI45" s="17">
        <v>0</v>
      </c>
      <c r="OJ45" s="17">
        <v>29.6</v>
      </c>
      <c r="OK45" s="17">
        <v>63.6</v>
      </c>
      <c r="OL45" s="17">
        <v>81.061999999999998</v>
      </c>
      <c r="OM45" s="17">
        <v>-51.462000000000003</v>
      </c>
      <c r="ON45" s="17">
        <v>0</v>
      </c>
      <c r="OO45" s="17"/>
      <c r="OP45" s="17">
        <v>0.495</v>
      </c>
      <c r="OQ45" s="17">
        <v>-0.495</v>
      </c>
      <c r="OR45" s="17">
        <v>0</v>
      </c>
      <c r="OS45" s="17">
        <v>0.95</v>
      </c>
      <c r="OT45" s="17">
        <v>0.94899999999999995</v>
      </c>
      <c r="OU45" s="17">
        <v>-0.94899999999999995</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5.3</v>
      </c>
      <c r="PI45" s="17">
        <v>5.67</v>
      </c>
      <c r="PJ45" s="17">
        <v>5.67</v>
      </c>
      <c r="PK45" s="17">
        <v>-0.37</v>
      </c>
      <c r="PL45" s="17">
        <v>0.2</v>
      </c>
      <c r="PM45" s="17"/>
      <c r="PN45" s="17"/>
      <c r="PO45" s="17">
        <v>0.2</v>
      </c>
      <c r="PP45" s="17"/>
      <c r="PQ45" s="17"/>
      <c r="PR45" s="17"/>
      <c r="PS45" s="17">
        <v>0</v>
      </c>
      <c r="PT45" s="17">
        <v>2.1</v>
      </c>
      <c r="PU45" s="17">
        <v>2</v>
      </c>
      <c r="PV45" s="17">
        <v>2</v>
      </c>
      <c r="PW45" s="17">
        <v>0.1</v>
      </c>
      <c r="PX45" s="17">
        <v>1.8</v>
      </c>
      <c r="PY45" s="17">
        <v>1.78</v>
      </c>
      <c r="PZ45" s="17">
        <v>1.78</v>
      </c>
      <c r="QA45" s="17">
        <v>0.02</v>
      </c>
      <c r="QB45" s="17">
        <v>4.7</v>
      </c>
      <c r="QC45" s="17">
        <v>4.9000000000000004</v>
      </c>
      <c r="QD45" s="17">
        <v>4.9000000000000004</v>
      </c>
      <c r="QE45" s="17">
        <v>-0.2</v>
      </c>
      <c r="QF45" s="17">
        <v>20.399999999999999</v>
      </c>
      <c r="QG45" s="17">
        <v>20.274049999999999</v>
      </c>
      <c r="QH45" s="17">
        <v>20.274049999999999</v>
      </c>
      <c r="QI45" s="17">
        <v>0.12595000000000001</v>
      </c>
      <c r="QJ45" s="17">
        <v>20</v>
      </c>
      <c r="QK45" s="17">
        <v>18.892130000000002</v>
      </c>
      <c r="QL45" s="17">
        <v>19.436350000000001</v>
      </c>
      <c r="QM45" s="17">
        <v>0.56364999999999998</v>
      </c>
      <c r="QN45" s="17">
        <v>18.7</v>
      </c>
      <c r="QO45" s="17">
        <v>17.006799999999998</v>
      </c>
      <c r="QP45" s="17">
        <v>17.492709999999999</v>
      </c>
      <c r="QQ45" s="17">
        <v>1.20729</v>
      </c>
      <c r="QR45" s="17">
        <v>3.3</v>
      </c>
      <c r="QS45" s="17">
        <v>2.7</v>
      </c>
      <c r="QT45" s="17">
        <v>2.7</v>
      </c>
      <c r="QU45" s="17">
        <v>0.6</v>
      </c>
      <c r="QV45" s="17">
        <v>18.399999999999999</v>
      </c>
      <c r="QW45" s="17">
        <v>17.376090000000001</v>
      </c>
      <c r="QX45" s="17">
        <v>17.881440000000001</v>
      </c>
      <c r="QY45" s="17">
        <v>0.51856000000000002</v>
      </c>
      <c r="QZ45" s="17">
        <v>0</v>
      </c>
      <c r="RA45" s="17"/>
      <c r="RB45" s="17">
        <v>1.4999999999999999E-2</v>
      </c>
      <c r="RC45" s="17">
        <v>-1.4999999999999999E-2</v>
      </c>
      <c r="RD45" s="17">
        <v>0</v>
      </c>
      <c r="RE45" s="17"/>
      <c r="RF45" s="17">
        <v>0.159</v>
      </c>
      <c r="RG45" s="17">
        <v>-0.159</v>
      </c>
      <c r="RH45" s="17">
        <v>8.6999999999999993</v>
      </c>
      <c r="RI45" s="17">
        <v>18.23</v>
      </c>
      <c r="RJ45" s="17">
        <v>18.231000000000002</v>
      </c>
      <c r="RK45" s="17">
        <v>-9.5310000000000006</v>
      </c>
      <c r="RL45" s="17">
        <v>31.5</v>
      </c>
      <c r="RM45" s="17">
        <v>55.4</v>
      </c>
      <c r="RN45" s="17">
        <v>59.46</v>
      </c>
      <c r="RO45" s="17">
        <v>-27.96</v>
      </c>
      <c r="RP45" s="17">
        <v>0</v>
      </c>
      <c r="RQ45" s="17"/>
      <c r="RR45" s="17"/>
      <c r="RS45" s="17">
        <v>0</v>
      </c>
      <c r="RT45" s="17">
        <v>3.4</v>
      </c>
      <c r="RU45" s="17">
        <v>3.51</v>
      </c>
      <c r="RV45" s="17">
        <v>3.5009999999999999</v>
      </c>
      <c r="RW45" s="17">
        <v>-0.10100000000000001</v>
      </c>
      <c r="RX45" s="17">
        <v>8.1999999999999993</v>
      </c>
      <c r="RY45" s="17">
        <v>4.1842600000000001</v>
      </c>
      <c r="RZ45" s="17">
        <v>17.683389999999999</v>
      </c>
      <c r="SA45" s="17">
        <v>-9.48339</v>
      </c>
      <c r="SB45" s="17">
        <v>2.8</v>
      </c>
      <c r="SC45" s="17">
        <v>2</v>
      </c>
      <c r="SD45" s="17">
        <v>2</v>
      </c>
      <c r="SE45" s="17">
        <v>0.8</v>
      </c>
      <c r="SF45" s="17">
        <v>0.4</v>
      </c>
      <c r="SG45" s="17">
        <v>0.4</v>
      </c>
      <c r="SH45" s="17">
        <v>0.4</v>
      </c>
      <c r="SI45" s="17">
        <v>0</v>
      </c>
      <c r="SJ45" s="17">
        <v>0</v>
      </c>
      <c r="SK45" s="17"/>
      <c r="SL45" s="17">
        <v>1E-3</v>
      </c>
      <c r="SM45" s="17">
        <v>-1E-3</v>
      </c>
      <c r="SN45" s="17">
        <v>19.8</v>
      </c>
      <c r="SO45" s="17">
        <v>18.62002</v>
      </c>
      <c r="SP45" s="17">
        <v>19.1448</v>
      </c>
      <c r="SQ45" s="17">
        <v>0.6552</v>
      </c>
      <c r="SR45" s="17">
        <v>7</v>
      </c>
      <c r="SS45" s="17">
        <v>10.76774</v>
      </c>
      <c r="ST45" s="17">
        <v>11.078720000000001</v>
      </c>
      <c r="SU45" s="17">
        <v>-4.0787199999999997</v>
      </c>
      <c r="SV45" s="17">
        <v>20.3</v>
      </c>
      <c r="SW45" s="17">
        <v>18.892130000000002</v>
      </c>
      <c r="SX45" s="17">
        <v>19.436350000000001</v>
      </c>
      <c r="SY45" s="17">
        <v>0.86365000000000003</v>
      </c>
      <c r="SZ45" s="17">
        <v>20.2</v>
      </c>
      <c r="TA45" s="17">
        <v>18.892130000000002</v>
      </c>
      <c r="TB45" s="17">
        <v>19.436350000000001</v>
      </c>
      <c r="TC45" s="17">
        <v>0.76365000000000005</v>
      </c>
      <c r="TD45" s="17">
        <v>0.9</v>
      </c>
      <c r="TE45" s="17">
        <v>4.76</v>
      </c>
      <c r="TF45" s="17">
        <v>4.7629999999999999</v>
      </c>
      <c r="TG45" s="17">
        <v>-3.863</v>
      </c>
      <c r="TH45" s="17">
        <v>10.9</v>
      </c>
      <c r="TI45" s="17">
        <v>24</v>
      </c>
      <c r="TJ45" s="17">
        <v>27.405999999999999</v>
      </c>
      <c r="TK45" s="17">
        <v>-16.506</v>
      </c>
      <c r="TL45" s="17">
        <v>0</v>
      </c>
      <c r="TM45" s="17"/>
      <c r="TN45" s="17">
        <v>8.0000000000000002E-3</v>
      </c>
      <c r="TO45" s="17">
        <v>-8.0000000000000002E-3</v>
      </c>
      <c r="TP45" s="17">
        <v>60.4</v>
      </c>
      <c r="TQ45" s="17">
        <v>60.8</v>
      </c>
      <c r="TR45" s="17">
        <v>65.385999999999996</v>
      </c>
      <c r="TS45" s="17">
        <v>-4.9859999999999998</v>
      </c>
      <c r="TT45" s="17">
        <v>69.599999999999994</v>
      </c>
      <c r="TU45" s="17">
        <v>76.5</v>
      </c>
      <c r="TV45" s="17">
        <v>76.882000000000005</v>
      </c>
      <c r="TW45" s="17">
        <v>-7.282</v>
      </c>
      <c r="TX45" s="17">
        <v>7.5</v>
      </c>
      <c r="TY45" s="17">
        <v>5.6</v>
      </c>
      <c r="TZ45" s="17">
        <v>3.1019999999999999</v>
      </c>
      <c r="UA45" s="17">
        <v>4.3979999999999997</v>
      </c>
      <c r="UB45" s="17">
        <v>5.0999999999999996</v>
      </c>
      <c r="UC45" s="17">
        <v>3.9</v>
      </c>
      <c r="UD45" s="17">
        <v>4.3929999999999998</v>
      </c>
      <c r="UE45" s="17">
        <v>0.70699999999999996</v>
      </c>
      <c r="UF45" s="17">
        <v>0</v>
      </c>
      <c r="UG45" s="17"/>
      <c r="UH45" s="17">
        <v>0.23</v>
      </c>
      <c r="UI45" s="17">
        <v>-0.23</v>
      </c>
      <c r="UJ45" s="17">
        <v>17.600000000000001</v>
      </c>
      <c r="UK45" s="17">
        <v>18.892130000000002</v>
      </c>
      <c r="UL45" s="17">
        <v>19.436350000000001</v>
      </c>
      <c r="UM45" s="17">
        <v>-1.8363499999999999</v>
      </c>
      <c r="UN45" s="17">
        <v>6.3</v>
      </c>
      <c r="UO45" s="17">
        <v>8</v>
      </c>
      <c r="UP45" s="17">
        <v>8</v>
      </c>
      <c r="UQ45" s="17">
        <v>-1.7</v>
      </c>
      <c r="UR45" s="17">
        <v>7.2</v>
      </c>
      <c r="US45" s="17"/>
      <c r="UT45" s="17"/>
      <c r="UU45" s="17">
        <v>7.2</v>
      </c>
      <c r="UV45" s="17">
        <v>20.399999999999999</v>
      </c>
      <c r="UW45" s="17">
        <v>18.892130000000002</v>
      </c>
      <c r="UX45" s="17">
        <v>19.436350000000001</v>
      </c>
      <c r="UY45" s="17">
        <v>0.96365000000000001</v>
      </c>
      <c r="UZ45" s="17">
        <v>20.399999999999999</v>
      </c>
      <c r="VA45" s="17">
        <v>18.892130000000002</v>
      </c>
      <c r="VB45" s="17">
        <v>19.436350000000001</v>
      </c>
      <c r="VC45" s="17">
        <v>0.96365000000000001</v>
      </c>
      <c r="VD45" s="17">
        <v>20</v>
      </c>
      <c r="VE45" s="17">
        <v>18.892130000000002</v>
      </c>
      <c r="VF45" s="17">
        <v>19.436350000000001</v>
      </c>
      <c r="VG45" s="17">
        <v>0.56364999999999998</v>
      </c>
      <c r="VH45" s="17">
        <v>0</v>
      </c>
      <c r="VI45" s="17">
        <v>2.71</v>
      </c>
      <c r="VJ45" s="17">
        <v>2.7149999999999999</v>
      </c>
      <c r="VK45" s="17">
        <v>-2.7149999999999999</v>
      </c>
      <c r="VL45" s="17">
        <v>0</v>
      </c>
      <c r="VM45" s="17"/>
      <c r="VN45" s="17">
        <v>1.07</v>
      </c>
      <c r="VO45" s="17">
        <v>-1.07</v>
      </c>
      <c r="VP45" s="17">
        <v>0</v>
      </c>
      <c r="VQ45" s="17"/>
      <c r="VR45" s="17"/>
      <c r="VS45" s="17">
        <v>0</v>
      </c>
      <c r="VT45" s="17">
        <v>0</v>
      </c>
      <c r="VU45" s="17"/>
      <c r="VV45" s="17">
        <v>0.27500000000000002</v>
      </c>
      <c r="VW45" s="17">
        <v>-0.27500000000000002</v>
      </c>
      <c r="VX45" s="17">
        <v>0.6</v>
      </c>
      <c r="VY45" s="17">
        <v>0.6</v>
      </c>
      <c r="VZ45" s="17">
        <v>0.6</v>
      </c>
      <c r="WA45" s="17">
        <v>0</v>
      </c>
      <c r="WB45" s="17">
        <v>91.6</v>
      </c>
      <c r="WC45" s="17">
        <v>87.4</v>
      </c>
      <c r="WD45" s="17">
        <v>113.301</v>
      </c>
      <c r="WE45" s="17">
        <v>-21.701000000000001</v>
      </c>
      <c r="WF45" s="17">
        <v>84</v>
      </c>
      <c r="WG45" s="17">
        <v>87.9</v>
      </c>
      <c r="WH45" s="17">
        <v>122.303</v>
      </c>
      <c r="WI45" s="17">
        <v>-38.302999999999997</v>
      </c>
      <c r="WJ45" s="17">
        <v>0</v>
      </c>
      <c r="WK45" s="17"/>
      <c r="WL45" s="17">
        <v>0.222</v>
      </c>
      <c r="WM45" s="17">
        <v>-0.222</v>
      </c>
      <c r="WN45" s="17">
        <v>3.7</v>
      </c>
      <c r="WO45" s="17">
        <v>4.2</v>
      </c>
      <c r="WP45" s="17">
        <v>4.2</v>
      </c>
      <c r="WQ45" s="17">
        <v>-0.5</v>
      </c>
      <c r="WR45" s="17">
        <v>2.2000000000000002</v>
      </c>
      <c r="WS45" s="17">
        <v>1.2</v>
      </c>
      <c r="WT45" s="17">
        <v>1.2</v>
      </c>
      <c r="WU45" s="17">
        <v>1</v>
      </c>
      <c r="WV45" s="17">
        <v>2.4</v>
      </c>
      <c r="WW45" s="17">
        <v>2.4</v>
      </c>
      <c r="WX45" s="17">
        <v>2.4</v>
      </c>
      <c r="WY45" s="17">
        <v>0</v>
      </c>
      <c r="WZ45" s="17">
        <v>0.8</v>
      </c>
      <c r="XA45" s="17">
        <v>1.4</v>
      </c>
      <c r="XB45" s="17">
        <v>1.4</v>
      </c>
      <c r="XC45" s="17">
        <v>-0.6</v>
      </c>
      <c r="XD45" s="17">
        <v>0</v>
      </c>
      <c r="XE45" s="17"/>
      <c r="XF45" s="17">
        <v>1E-3</v>
      </c>
      <c r="XG45" s="17">
        <v>-1E-3</v>
      </c>
      <c r="XH45" s="17">
        <v>8</v>
      </c>
      <c r="XI45" s="17">
        <v>8.1999999999999993</v>
      </c>
      <c r="XJ45" s="17">
        <v>8.1999999999999993</v>
      </c>
      <c r="XK45" s="17">
        <v>-0.2</v>
      </c>
      <c r="XL45" s="17">
        <v>20</v>
      </c>
      <c r="XM45" s="17">
        <v>18.697759999999999</v>
      </c>
      <c r="XN45" s="17">
        <v>19.241980000000002</v>
      </c>
      <c r="XO45" s="17">
        <v>0.75802000000000003</v>
      </c>
      <c r="XP45" s="17">
        <v>20</v>
      </c>
      <c r="XQ45" s="17">
        <v>18.697759999999999</v>
      </c>
      <c r="XR45" s="17">
        <v>19.241980000000002</v>
      </c>
      <c r="XS45" s="17">
        <v>0.75802000000000003</v>
      </c>
      <c r="XT45" s="17">
        <v>9.1999999999999993</v>
      </c>
      <c r="XU45" s="17">
        <v>10.7</v>
      </c>
      <c r="XV45" s="17">
        <v>10.7</v>
      </c>
      <c r="XW45" s="17">
        <v>-1.5</v>
      </c>
      <c r="XX45" s="17">
        <v>27.4</v>
      </c>
      <c r="XY45" s="17">
        <v>29.5</v>
      </c>
      <c r="XZ45" s="17">
        <v>29.5</v>
      </c>
      <c r="YA45" s="17">
        <v>-2.1</v>
      </c>
      <c r="YB45" s="17">
        <v>34.299999999999997</v>
      </c>
      <c r="YC45" s="17">
        <v>29.5</v>
      </c>
      <c r="YD45" s="17">
        <v>29.5</v>
      </c>
      <c r="YE45" s="17">
        <v>4.8</v>
      </c>
      <c r="YF45" s="17">
        <v>14.4</v>
      </c>
      <c r="YG45" s="17">
        <v>14</v>
      </c>
      <c r="YH45" s="17">
        <v>14</v>
      </c>
      <c r="YI45" s="17">
        <v>0.4</v>
      </c>
      <c r="YJ45" s="17">
        <v>17.2</v>
      </c>
      <c r="YK45" s="17">
        <v>19.53</v>
      </c>
      <c r="YL45" s="17">
        <v>19.526</v>
      </c>
      <c r="YM45" s="17">
        <v>-2.3260000000000001</v>
      </c>
      <c r="YN45" s="17">
        <v>7.1230000000000002</v>
      </c>
      <c r="YO45" s="17">
        <v>7.85</v>
      </c>
      <c r="YP45" s="17">
        <v>7.85</v>
      </c>
      <c r="YQ45" s="17">
        <v>-0.72699999999999998</v>
      </c>
      <c r="YR45" s="17">
        <v>10.5</v>
      </c>
      <c r="YS45" s="17">
        <v>11</v>
      </c>
      <c r="YT45" s="17">
        <v>11</v>
      </c>
      <c r="YU45" s="17">
        <v>-0.5</v>
      </c>
      <c r="YV45" s="17">
        <v>19.3</v>
      </c>
      <c r="YW45" s="17">
        <v>22</v>
      </c>
      <c r="YX45" s="17">
        <v>22</v>
      </c>
      <c r="YY45" s="17">
        <v>-2.7</v>
      </c>
    </row>
    <row r="46" spans="1:675" ht="24" customHeight="1" x14ac:dyDescent="0.3">
      <c r="A46" s="1"/>
      <c r="B46" s="16" t="s">
        <v>106</v>
      </c>
      <c r="C46" s="16" t="s">
        <v>828</v>
      </c>
      <c r="D46" s="17">
        <v>202.1</v>
      </c>
      <c r="E46" s="17">
        <v>203.40136000000001</v>
      </c>
      <c r="F46" s="17">
        <v>203.40136000000001</v>
      </c>
      <c r="G46" s="17">
        <v>-1.3013600000000001</v>
      </c>
      <c r="H46" s="17">
        <v>639.29999999999995</v>
      </c>
      <c r="I46" s="17">
        <v>627.79395999999997</v>
      </c>
      <c r="J46" s="17">
        <v>627.79395999999997</v>
      </c>
      <c r="K46" s="17">
        <v>11.50604</v>
      </c>
      <c r="L46" s="17">
        <v>216.4</v>
      </c>
      <c r="M46" s="17">
        <v>204.43100999999999</v>
      </c>
      <c r="N46" s="17">
        <v>204.43100999999999</v>
      </c>
      <c r="O46" s="17">
        <v>11.96899</v>
      </c>
      <c r="P46" s="17"/>
      <c r="Q46" s="17"/>
      <c r="R46" s="17"/>
      <c r="S46" s="17">
        <v>0</v>
      </c>
      <c r="T46" s="17"/>
      <c r="U46" s="17"/>
      <c r="V46" s="17"/>
      <c r="W46" s="17">
        <v>0</v>
      </c>
      <c r="X46" s="17">
        <v>90</v>
      </c>
      <c r="Y46" s="17">
        <v>91.867829999999998</v>
      </c>
      <c r="Z46" s="17">
        <v>91.867829999999998</v>
      </c>
      <c r="AA46" s="17">
        <v>-1.8678300000000001</v>
      </c>
      <c r="AB46" s="17">
        <v>241.8</v>
      </c>
      <c r="AC46" s="17">
        <v>242</v>
      </c>
      <c r="AD46" s="17">
        <v>242</v>
      </c>
      <c r="AE46" s="17">
        <v>-0.2</v>
      </c>
      <c r="AF46" s="17"/>
      <c r="AG46" s="17"/>
      <c r="AH46" s="17"/>
      <c r="AI46" s="17">
        <v>0</v>
      </c>
      <c r="AJ46" s="17">
        <v>61.8</v>
      </c>
      <c r="AK46" s="17">
        <v>87.326549999999997</v>
      </c>
      <c r="AL46" s="17"/>
      <c r="AM46" s="17">
        <v>61.8</v>
      </c>
      <c r="AN46" s="17">
        <v>165.7</v>
      </c>
      <c r="AO46" s="17">
        <v>163.40778</v>
      </c>
      <c r="AP46" s="17">
        <v>161.37405999999999</v>
      </c>
      <c r="AQ46" s="17">
        <v>4.3259400000000001</v>
      </c>
      <c r="AR46" s="17">
        <v>165.3</v>
      </c>
      <c r="AS46" s="17">
        <v>163.40778</v>
      </c>
      <c r="AT46" s="17">
        <v>161.37405999999999</v>
      </c>
      <c r="AU46" s="17">
        <v>3.9259400000000002</v>
      </c>
      <c r="AV46" s="17">
        <v>165.7</v>
      </c>
      <c r="AW46" s="17">
        <v>163.40778</v>
      </c>
      <c r="AX46" s="17">
        <v>161.37405999999999</v>
      </c>
      <c r="AY46" s="17">
        <v>4.3259400000000001</v>
      </c>
      <c r="AZ46" s="17">
        <v>262.10000000000002</v>
      </c>
      <c r="BA46" s="17">
        <v>245.84773999999999</v>
      </c>
      <c r="BB46" s="17">
        <v>242.78800000000001</v>
      </c>
      <c r="BC46" s="17">
        <v>19.312000000000001</v>
      </c>
      <c r="BD46" s="17">
        <v>202.8</v>
      </c>
      <c r="BE46" s="17">
        <v>207.24285</v>
      </c>
      <c r="BF46" s="17">
        <v>207.24285</v>
      </c>
      <c r="BG46" s="17">
        <v>-4.44285</v>
      </c>
      <c r="BH46" s="17">
        <v>108.5</v>
      </c>
      <c r="BI46" s="17">
        <v>103.93259999999999</v>
      </c>
      <c r="BJ46" s="17">
        <v>103.93259999999999</v>
      </c>
      <c r="BK46" s="17">
        <v>4.5674000000000001</v>
      </c>
      <c r="BL46" s="17">
        <v>563</v>
      </c>
      <c r="BM46" s="17">
        <v>566.08941000000004</v>
      </c>
      <c r="BN46" s="17">
        <v>566.08941000000004</v>
      </c>
      <c r="BO46" s="17">
        <v>-3.08941</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166.8</v>
      </c>
      <c r="CK46" s="17">
        <v>164.06706</v>
      </c>
      <c r="CL46" s="17">
        <v>164.06706</v>
      </c>
      <c r="CM46" s="17">
        <v>2.7329400000000001</v>
      </c>
      <c r="CN46" s="17">
        <v>8.5</v>
      </c>
      <c r="CO46" s="17">
        <v>7.3919600000000001</v>
      </c>
      <c r="CP46" s="17">
        <v>7.3919600000000001</v>
      </c>
      <c r="CQ46" s="17">
        <v>1.1080399999999999</v>
      </c>
      <c r="CR46" s="17">
        <v>5.4</v>
      </c>
      <c r="CS46" s="17">
        <v>4.0575400000000004</v>
      </c>
      <c r="CT46" s="17">
        <v>4.0575400000000004</v>
      </c>
      <c r="CU46" s="17">
        <v>1.34246</v>
      </c>
      <c r="CV46" s="17">
        <v>22</v>
      </c>
      <c r="CW46" s="17">
        <v>22.410769999999999</v>
      </c>
      <c r="CX46" s="17">
        <v>22.410769999999999</v>
      </c>
      <c r="CY46" s="17">
        <v>-0.41077000000000002</v>
      </c>
      <c r="CZ46" s="17">
        <v>6.7</v>
      </c>
      <c r="DA46" s="17">
        <v>6.8787000000000003</v>
      </c>
      <c r="DB46" s="17">
        <v>6.8787000000000003</v>
      </c>
      <c r="DC46" s="17">
        <v>-0.1787</v>
      </c>
      <c r="DD46" s="17"/>
      <c r="DE46" s="17"/>
      <c r="DF46" s="17"/>
      <c r="DG46" s="17">
        <v>0</v>
      </c>
      <c r="DH46" s="17">
        <v>142.80000000000001</v>
      </c>
      <c r="DI46" s="17">
        <v>142.44412</v>
      </c>
      <c r="DJ46" s="17">
        <v>142.44412</v>
      </c>
      <c r="DK46" s="17">
        <v>0.35587999999999997</v>
      </c>
      <c r="DL46" s="17"/>
      <c r="DM46" s="17"/>
      <c r="DN46" s="17"/>
      <c r="DO46" s="17">
        <v>0</v>
      </c>
      <c r="DP46" s="17"/>
      <c r="DQ46" s="17"/>
      <c r="DR46" s="17"/>
      <c r="DS46" s="17">
        <v>0</v>
      </c>
      <c r="DT46" s="17"/>
      <c r="DU46" s="17"/>
      <c r="DV46" s="17"/>
      <c r="DW46" s="17">
        <v>0</v>
      </c>
      <c r="DX46" s="17"/>
      <c r="DY46" s="17"/>
      <c r="DZ46" s="17"/>
      <c r="EA46" s="17">
        <v>0</v>
      </c>
      <c r="EB46" s="17">
        <v>110.5</v>
      </c>
      <c r="EC46" s="17">
        <v>112.46647</v>
      </c>
      <c r="ED46" s="17">
        <v>112.46647</v>
      </c>
      <c r="EE46" s="17">
        <v>-1.9664699999999999</v>
      </c>
      <c r="EF46" s="17">
        <v>223.9</v>
      </c>
      <c r="EG46" s="17">
        <v>220.69499999999999</v>
      </c>
      <c r="EH46" s="17">
        <v>220.69499999999999</v>
      </c>
      <c r="EI46" s="17">
        <v>3.2050000000000001</v>
      </c>
      <c r="EJ46" s="17"/>
      <c r="EK46" s="17"/>
      <c r="EL46" s="17"/>
      <c r="EM46" s="17">
        <v>0</v>
      </c>
      <c r="EN46" s="17"/>
      <c r="EO46" s="17"/>
      <c r="EP46" s="17"/>
      <c r="EQ46" s="17">
        <v>0</v>
      </c>
      <c r="ER46" s="17"/>
      <c r="ES46" s="17"/>
      <c r="ET46" s="17"/>
      <c r="EU46" s="17">
        <v>0</v>
      </c>
      <c r="EV46" s="17">
        <v>6.5</v>
      </c>
      <c r="EW46" s="17">
        <v>6.39</v>
      </c>
      <c r="EX46" s="17">
        <v>6.39</v>
      </c>
      <c r="EY46" s="17">
        <v>0.11</v>
      </c>
      <c r="EZ46" s="17">
        <v>458.7</v>
      </c>
      <c r="FA46" s="17">
        <v>457.09426999999999</v>
      </c>
      <c r="FB46" s="17">
        <v>457.09426999999999</v>
      </c>
      <c r="FC46" s="17">
        <v>1.6057300000000001</v>
      </c>
      <c r="FD46" s="17">
        <v>75</v>
      </c>
      <c r="FE46" s="17">
        <v>81.635570000000001</v>
      </c>
      <c r="FF46" s="17">
        <v>81.635570000000001</v>
      </c>
      <c r="FG46" s="17">
        <v>-6.6355700000000004</v>
      </c>
      <c r="FH46" s="17">
        <v>151.30000000000001</v>
      </c>
      <c r="FI46" s="17">
        <v>151.36251999999999</v>
      </c>
      <c r="FJ46" s="17">
        <v>151.36251999999999</v>
      </c>
      <c r="FK46" s="17">
        <v>-6.2520000000000006E-2</v>
      </c>
      <c r="FL46" s="17">
        <v>42.3</v>
      </c>
      <c r="FM46" s="17">
        <v>41.89893</v>
      </c>
      <c r="FN46" s="17">
        <v>41.89893</v>
      </c>
      <c r="FO46" s="17">
        <v>0.40106999999999998</v>
      </c>
      <c r="FP46" s="17">
        <v>18.5</v>
      </c>
      <c r="FQ46" s="17">
        <v>19.21088</v>
      </c>
      <c r="FR46" s="17">
        <v>19.21088</v>
      </c>
      <c r="FS46" s="17">
        <v>-0.71087999999999996</v>
      </c>
      <c r="FT46" s="17">
        <v>18.899999999999999</v>
      </c>
      <c r="FU46" s="17">
        <v>17.93975</v>
      </c>
      <c r="FV46" s="17">
        <v>18.46453</v>
      </c>
      <c r="FW46" s="17">
        <v>0.43547000000000002</v>
      </c>
      <c r="FX46" s="17">
        <v>90.3</v>
      </c>
      <c r="FY46" s="17">
        <v>87.773570000000007</v>
      </c>
      <c r="FZ46" s="17">
        <v>87.773570000000007</v>
      </c>
      <c r="GA46" s="17">
        <v>2.52643</v>
      </c>
      <c r="GB46" s="17"/>
      <c r="GC46" s="17"/>
      <c r="GD46" s="17"/>
      <c r="GE46" s="17">
        <v>0</v>
      </c>
      <c r="GF46" s="17"/>
      <c r="GG46" s="17"/>
      <c r="GH46" s="17"/>
      <c r="GI46" s="17">
        <v>0</v>
      </c>
      <c r="GJ46" s="17"/>
      <c r="GK46" s="17"/>
      <c r="GL46" s="17"/>
      <c r="GM46" s="17">
        <v>0</v>
      </c>
      <c r="GN46" s="17">
        <v>105.8</v>
      </c>
      <c r="GO46" s="17">
        <v>110.48202000000001</v>
      </c>
      <c r="GP46" s="17">
        <v>110.48202000000001</v>
      </c>
      <c r="GQ46" s="17">
        <v>-4.6820199999999996</v>
      </c>
      <c r="GR46" s="17">
        <v>22.3</v>
      </c>
      <c r="GS46" s="17">
        <v>47.082599999999999</v>
      </c>
      <c r="GT46" s="17">
        <v>47.082599999999999</v>
      </c>
      <c r="GU46" s="17">
        <v>-24.782599999999999</v>
      </c>
      <c r="GV46" s="17">
        <v>46.3</v>
      </c>
      <c r="GW46" s="17">
        <v>45.381999999999998</v>
      </c>
      <c r="GX46" s="17">
        <v>45.381999999999998</v>
      </c>
      <c r="GY46" s="17">
        <v>0.91800000000000004</v>
      </c>
      <c r="GZ46" s="17">
        <v>4</v>
      </c>
      <c r="HA46" s="17"/>
      <c r="HB46" s="17"/>
      <c r="HC46" s="17">
        <v>4</v>
      </c>
      <c r="HD46" s="17">
        <v>34.4</v>
      </c>
      <c r="HE46" s="17">
        <v>32.99944</v>
      </c>
      <c r="HF46" s="17">
        <v>32.99944</v>
      </c>
      <c r="HG46" s="17">
        <v>1.40056</v>
      </c>
      <c r="HH46" s="17">
        <v>147.6</v>
      </c>
      <c r="HI46" s="17">
        <v>160.24422000000001</v>
      </c>
      <c r="HJ46" s="17">
        <v>174.55948000000001</v>
      </c>
      <c r="HK46" s="17">
        <v>-26.959479999999999</v>
      </c>
      <c r="HL46" s="17"/>
      <c r="HM46" s="17"/>
      <c r="HN46" s="17"/>
      <c r="HO46" s="17">
        <v>0</v>
      </c>
      <c r="HP46" s="17"/>
      <c r="HQ46" s="17"/>
      <c r="HR46" s="17"/>
      <c r="HS46" s="17">
        <v>0</v>
      </c>
      <c r="HT46" s="17">
        <v>62.2</v>
      </c>
      <c r="HU46" s="17">
        <v>43.993450000000003</v>
      </c>
      <c r="HV46" s="17">
        <v>71.084699999999998</v>
      </c>
      <c r="HW46" s="17">
        <v>-8.8847000000000005</v>
      </c>
      <c r="HX46" s="17"/>
      <c r="HY46" s="17"/>
      <c r="HZ46" s="17"/>
      <c r="IA46" s="17">
        <v>0</v>
      </c>
      <c r="IB46" s="17"/>
      <c r="IC46" s="17"/>
      <c r="ID46" s="17"/>
      <c r="IE46" s="17">
        <v>0</v>
      </c>
      <c r="IF46" s="17">
        <v>44.8</v>
      </c>
      <c r="IG46" s="17">
        <v>45.265309999999999</v>
      </c>
      <c r="IH46" s="17">
        <v>45.265309999999999</v>
      </c>
      <c r="II46" s="17">
        <v>-0.46531</v>
      </c>
      <c r="IJ46" s="17"/>
      <c r="IK46" s="17"/>
      <c r="IL46" s="17"/>
      <c r="IM46" s="17">
        <v>0</v>
      </c>
      <c r="IN46" s="17"/>
      <c r="IO46" s="17"/>
      <c r="IP46" s="17"/>
      <c r="IQ46" s="17">
        <v>0</v>
      </c>
      <c r="IR46" s="17"/>
      <c r="IS46" s="17"/>
      <c r="IT46" s="17"/>
      <c r="IU46" s="17">
        <v>0</v>
      </c>
      <c r="IV46" s="17">
        <v>84.6</v>
      </c>
      <c r="IW46" s="17">
        <v>84.086690000000004</v>
      </c>
      <c r="IX46" s="17">
        <v>132.83837</v>
      </c>
      <c r="IY46" s="17">
        <v>-48.238370000000003</v>
      </c>
      <c r="IZ46" s="17">
        <v>0</v>
      </c>
      <c r="JA46" s="17"/>
      <c r="JB46" s="17"/>
      <c r="JC46" s="17">
        <v>0</v>
      </c>
      <c r="JD46" s="17">
        <v>151.5</v>
      </c>
      <c r="JE46" s="17"/>
      <c r="JF46" s="17"/>
      <c r="JG46" s="17">
        <v>151.5</v>
      </c>
      <c r="JH46" s="17">
        <v>198.9</v>
      </c>
      <c r="JI46" s="17">
        <v>196.64043000000001</v>
      </c>
      <c r="JJ46" s="17">
        <v>202.72200000000001</v>
      </c>
      <c r="JK46" s="17">
        <v>-3.8220000000000001</v>
      </c>
      <c r="JL46" s="17"/>
      <c r="JM46" s="17"/>
      <c r="JN46" s="17"/>
      <c r="JO46" s="17">
        <v>0</v>
      </c>
      <c r="JP46" s="17">
        <v>72.400000000000006</v>
      </c>
      <c r="JQ46" s="17">
        <v>72.119190000000003</v>
      </c>
      <c r="JR46" s="17">
        <v>73.590999999999994</v>
      </c>
      <c r="JS46" s="17">
        <v>-1.1910000000000001</v>
      </c>
      <c r="JT46" s="17">
        <v>34.9</v>
      </c>
      <c r="JU46" s="17">
        <v>36.167879999999997</v>
      </c>
      <c r="JV46" s="17">
        <v>36.905999999999999</v>
      </c>
      <c r="JW46" s="17">
        <v>-2.0059999999999998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2.2000000000000002</v>
      </c>
      <c r="KW46" s="17">
        <v>4.7853500000000002</v>
      </c>
      <c r="KX46" s="17">
        <v>4.7853599999999998</v>
      </c>
      <c r="KY46" s="17">
        <v>-2.5853600000000001</v>
      </c>
      <c r="KZ46" s="17">
        <v>218.7</v>
      </c>
      <c r="LA46" s="17">
        <v>170.74671000000001</v>
      </c>
      <c r="LB46" s="17">
        <v>230.85909000000001</v>
      </c>
      <c r="LC46" s="17">
        <v>-12.159090000000001</v>
      </c>
      <c r="LD46" s="17">
        <v>110.6</v>
      </c>
      <c r="LE46" s="17">
        <v>108.13001</v>
      </c>
      <c r="LF46" s="17">
        <v>133.16031000000001</v>
      </c>
      <c r="LG46" s="17">
        <v>-22.560310000000001</v>
      </c>
      <c r="LH46" s="17">
        <v>62.8</v>
      </c>
      <c r="LI46" s="17">
        <v>67.199219999999997</v>
      </c>
      <c r="LJ46" s="17">
        <v>67.199219999999997</v>
      </c>
      <c r="LK46" s="17">
        <v>-4.3992199999999997</v>
      </c>
      <c r="LL46" s="17">
        <v>73.8</v>
      </c>
      <c r="LM46" s="17">
        <v>78.567999999999998</v>
      </c>
      <c r="LN46" s="17">
        <v>78.567999999999998</v>
      </c>
      <c r="LO46" s="17">
        <v>-4.7679999999999998</v>
      </c>
      <c r="LP46" s="17">
        <v>30.3</v>
      </c>
      <c r="LQ46" s="17">
        <v>29.980560000000001</v>
      </c>
      <c r="LR46" s="17">
        <v>29.980560000000001</v>
      </c>
      <c r="LS46" s="17">
        <v>0.31944</v>
      </c>
      <c r="LT46" s="17"/>
      <c r="LU46" s="17"/>
      <c r="LV46" s="17"/>
      <c r="LW46" s="17">
        <v>0</v>
      </c>
      <c r="LX46" s="17">
        <v>32.9</v>
      </c>
      <c r="LY46" s="17">
        <v>32.955719999999999</v>
      </c>
      <c r="LZ46" s="17"/>
      <c r="MA46" s="17">
        <v>32.9</v>
      </c>
      <c r="MB46" s="17">
        <v>32.9</v>
      </c>
      <c r="MC46" s="17">
        <v>52.196420000000003</v>
      </c>
      <c r="MD46" s="17"/>
      <c r="ME46" s="17">
        <v>32.9</v>
      </c>
      <c r="MF46" s="17">
        <v>140.19999999999999</v>
      </c>
      <c r="MG46" s="17">
        <v>155.13045</v>
      </c>
      <c r="MH46" s="17">
        <v>153.34064000000001</v>
      </c>
      <c r="MI46" s="17">
        <v>-13.140639999999999</v>
      </c>
      <c r="MJ46" s="17">
        <v>140.9</v>
      </c>
      <c r="MK46" s="17">
        <v>155.13045</v>
      </c>
      <c r="ML46" s="17">
        <v>153.34064000000001</v>
      </c>
      <c r="MM46" s="17">
        <v>-12.44064</v>
      </c>
      <c r="MN46" s="17">
        <v>146.6</v>
      </c>
      <c r="MO46" s="17">
        <v>155.59630999999999</v>
      </c>
      <c r="MP46" s="17">
        <v>153.80113</v>
      </c>
      <c r="MQ46" s="17">
        <v>-7.20113</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v>206.3</v>
      </c>
      <c r="NM46" s="17">
        <v>206.49084999999999</v>
      </c>
      <c r="NN46" s="17">
        <v>206.49084999999999</v>
      </c>
      <c r="NO46" s="17">
        <v>-0.19084999999999999</v>
      </c>
      <c r="NP46" s="17">
        <v>99.3</v>
      </c>
      <c r="NQ46" s="17">
        <v>103.55547</v>
      </c>
      <c r="NR46" s="17">
        <v>103.55547</v>
      </c>
      <c r="NS46" s="17">
        <v>-4.2554699999999999</v>
      </c>
      <c r="NT46" s="17">
        <v>6.9</v>
      </c>
      <c r="NU46" s="17">
        <v>4.07721</v>
      </c>
      <c r="NV46" s="17">
        <v>4.07721</v>
      </c>
      <c r="NW46" s="17">
        <v>2.8227899999999999</v>
      </c>
      <c r="NX46" s="17">
        <v>4.5</v>
      </c>
      <c r="NY46" s="17">
        <v>4.2773700000000003</v>
      </c>
      <c r="NZ46" s="17">
        <v>4.2773700000000003</v>
      </c>
      <c r="OA46" s="17">
        <v>0.22262999999999999</v>
      </c>
      <c r="OB46" s="17">
        <v>20.100000000000001</v>
      </c>
      <c r="OC46" s="17">
        <v>16.99708</v>
      </c>
      <c r="OD46" s="17">
        <v>17.492709999999999</v>
      </c>
      <c r="OE46" s="17">
        <v>2.6072899999999999</v>
      </c>
      <c r="OF46" s="17">
        <v>0</v>
      </c>
      <c r="OG46" s="17"/>
      <c r="OH46" s="17"/>
      <c r="OI46" s="17">
        <v>0</v>
      </c>
      <c r="OJ46" s="17">
        <v>26.5</v>
      </c>
      <c r="OK46" s="17">
        <v>65.599999999999994</v>
      </c>
      <c r="OL46" s="17">
        <v>79.260000000000005</v>
      </c>
      <c r="OM46" s="17">
        <v>-52.76</v>
      </c>
      <c r="ON46" s="17">
        <v>0</v>
      </c>
      <c r="OO46" s="17"/>
      <c r="OP46" s="17"/>
      <c r="OQ46" s="17">
        <v>0</v>
      </c>
      <c r="OR46" s="17">
        <v>0</v>
      </c>
      <c r="OS46" s="17">
        <v>0.75</v>
      </c>
      <c r="OT46" s="17">
        <v>0.75</v>
      </c>
      <c r="OU46" s="17">
        <v>-0.75</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5.5</v>
      </c>
      <c r="PI46" s="17">
        <v>5.67</v>
      </c>
      <c r="PJ46" s="17">
        <v>5.67</v>
      </c>
      <c r="PK46" s="17">
        <v>-0.17</v>
      </c>
      <c r="PL46" s="17">
        <v>0</v>
      </c>
      <c r="PM46" s="17"/>
      <c r="PN46" s="17"/>
      <c r="PO46" s="17">
        <v>0</v>
      </c>
      <c r="PP46" s="17"/>
      <c r="PQ46" s="17"/>
      <c r="PR46" s="17"/>
      <c r="PS46" s="17">
        <v>0</v>
      </c>
      <c r="PT46" s="17">
        <v>2.1</v>
      </c>
      <c r="PU46" s="17">
        <v>2</v>
      </c>
      <c r="PV46" s="17">
        <v>2</v>
      </c>
      <c r="PW46" s="17">
        <v>0.1</v>
      </c>
      <c r="PX46" s="17">
        <v>1.8</v>
      </c>
      <c r="PY46" s="17">
        <v>1.78</v>
      </c>
      <c r="PZ46" s="17">
        <v>1.78</v>
      </c>
      <c r="QA46" s="17">
        <v>0.02</v>
      </c>
      <c r="QB46" s="17">
        <v>4.7</v>
      </c>
      <c r="QC46" s="17">
        <v>4.9000000000000004</v>
      </c>
      <c r="QD46" s="17">
        <v>4.9000000000000004</v>
      </c>
      <c r="QE46" s="17">
        <v>-0.2</v>
      </c>
      <c r="QF46" s="17">
        <v>20.5</v>
      </c>
      <c r="QG46" s="17">
        <v>20.274049999999999</v>
      </c>
      <c r="QH46" s="17">
        <v>20.274049999999999</v>
      </c>
      <c r="QI46" s="17">
        <v>0.22595000000000001</v>
      </c>
      <c r="QJ46" s="17">
        <v>20</v>
      </c>
      <c r="QK46" s="17">
        <v>18.892130000000002</v>
      </c>
      <c r="QL46" s="17">
        <v>19.436350000000001</v>
      </c>
      <c r="QM46" s="17">
        <v>0.56364999999999998</v>
      </c>
      <c r="QN46" s="17">
        <v>18.7</v>
      </c>
      <c r="QO46" s="17">
        <v>17.006799999999998</v>
      </c>
      <c r="QP46" s="17">
        <v>17.492709999999999</v>
      </c>
      <c r="QQ46" s="17">
        <v>1.20729</v>
      </c>
      <c r="QR46" s="17">
        <v>3.4</v>
      </c>
      <c r="QS46" s="17">
        <v>2.7</v>
      </c>
      <c r="QT46" s="17">
        <v>2.7</v>
      </c>
      <c r="QU46" s="17">
        <v>0.7</v>
      </c>
      <c r="QV46" s="17">
        <v>18.399999999999999</v>
      </c>
      <c r="QW46" s="17">
        <v>17.376090000000001</v>
      </c>
      <c r="QX46" s="17">
        <v>17.881440000000001</v>
      </c>
      <c r="QY46" s="17">
        <v>0.51856000000000002</v>
      </c>
      <c r="QZ46" s="17">
        <v>0</v>
      </c>
      <c r="RA46" s="17"/>
      <c r="RB46" s="17"/>
      <c r="RC46" s="17">
        <v>0</v>
      </c>
      <c r="RD46" s="17">
        <v>0</v>
      </c>
      <c r="RE46" s="17"/>
      <c r="RF46" s="17"/>
      <c r="RG46" s="17">
        <v>0</v>
      </c>
      <c r="RH46" s="17">
        <v>8.5</v>
      </c>
      <c r="RI46" s="17">
        <v>18.48</v>
      </c>
      <c r="RJ46" s="17">
        <v>18.48</v>
      </c>
      <c r="RK46" s="17">
        <v>-9.98</v>
      </c>
      <c r="RL46" s="17">
        <v>26.9</v>
      </c>
      <c r="RM46" s="17">
        <v>53.9</v>
      </c>
      <c r="RN46" s="17">
        <v>58.78</v>
      </c>
      <c r="RO46" s="17">
        <v>-31.88</v>
      </c>
      <c r="RP46" s="17">
        <v>0</v>
      </c>
      <c r="RQ46" s="17"/>
      <c r="RR46" s="17"/>
      <c r="RS46" s="17">
        <v>0</v>
      </c>
      <c r="RT46" s="17">
        <v>3.5</v>
      </c>
      <c r="RU46" s="17">
        <v>3.51</v>
      </c>
      <c r="RV46" s="17">
        <v>3.5009999999999999</v>
      </c>
      <c r="RW46" s="17">
        <v>-1E-3</v>
      </c>
      <c r="RX46" s="17">
        <v>12.1</v>
      </c>
      <c r="RY46" s="17">
        <v>14.37017</v>
      </c>
      <c r="RZ46" s="17">
        <v>19.792000000000002</v>
      </c>
      <c r="SA46" s="17">
        <v>-7.6920000000000002</v>
      </c>
      <c r="SB46" s="17">
        <v>2.9</v>
      </c>
      <c r="SC46" s="17">
        <v>2</v>
      </c>
      <c r="SD46" s="17">
        <v>2</v>
      </c>
      <c r="SE46" s="17">
        <v>0.9</v>
      </c>
      <c r="SF46" s="17">
        <v>0.4</v>
      </c>
      <c r="SG46" s="17">
        <v>0.4</v>
      </c>
      <c r="SH46" s="17">
        <v>0.4</v>
      </c>
      <c r="SI46" s="17">
        <v>0</v>
      </c>
      <c r="SJ46" s="17">
        <v>0</v>
      </c>
      <c r="SK46" s="17"/>
      <c r="SL46" s="17"/>
      <c r="SM46" s="17">
        <v>0</v>
      </c>
      <c r="SN46" s="17">
        <v>19.8</v>
      </c>
      <c r="SO46" s="17">
        <v>18.62002</v>
      </c>
      <c r="SP46" s="17">
        <v>19.1448</v>
      </c>
      <c r="SQ46" s="17">
        <v>0.6552</v>
      </c>
      <c r="SR46" s="17">
        <v>7</v>
      </c>
      <c r="SS46" s="17">
        <v>10.76774</v>
      </c>
      <c r="ST46" s="17">
        <v>11.078720000000001</v>
      </c>
      <c r="SU46" s="17">
        <v>-4.0787199999999997</v>
      </c>
      <c r="SV46" s="17">
        <v>20.2</v>
      </c>
      <c r="SW46" s="17">
        <v>18.892130000000002</v>
      </c>
      <c r="SX46" s="17">
        <v>19.436350000000001</v>
      </c>
      <c r="SY46" s="17">
        <v>0.76365000000000005</v>
      </c>
      <c r="SZ46" s="17">
        <v>20.2</v>
      </c>
      <c r="TA46" s="17">
        <v>18.892130000000002</v>
      </c>
      <c r="TB46" s="17">
        <v>19.436350000000001</v>
      </c>
      <c r="TC46" s="17">
        <v>0.76365000000000005</v>
      </c>
      <c r="TD46" s="17">
        <v>0.4</v>
      </c>
      <c r="TE46" s="17">
        <v>3.8</v>
      </c>
      <c r="TF46" s="17">
        <v>3.7959999999999998</v>
      </c>
      <c r="TG46" s="17">
        <v>-3.3959999999999999</v>
      </c>
      <c r="TH46" s="17">
        <v>9.3000000000000007</v>
      </c>
      <c r="TI46" s="17">
        <v>22.4</v>
      </c>
      <c r="TJ46" s="17">
        <v>24.994</v>
      </c>
      <c r="TK46" s="17">
        <v>-15.694000000000001</v>
      </c>
      <c r="TL46" s="17">
        <v>0</v>
      </c>
      <c r="TM46" s="17"/>
      <c r="TN46" s="17"/>
      <c r="TO46" s="17">
        <v>0</v>
      </c>
      <c r="TP46" s="17">
        <v>54.9</v>
      </c>
      <c r="TQ46" s="17">
        <v>61.3</v>
      </c>
      <c r="TR46" s="17">
        <v>61.572000000000003</v>
      </c>
      <c r="TS46" s="17">
        <v>-6.6719999999999997</v>
      </c>
      <c r="TT46" s="17">
        <v>74.7</v>
      </c>
      <c r="TU46" s="17">
        <v>76.400000000000006</v>
      </c>
      <c r="TV46" s="17">
        <v>73.811999999999998</v>
      </c>
      <c r="TW46" s="17">
        <v>0.88800000000000001</v>
      </c>
      <c r="TX46" s="17">
        <v>4.3</v>
      </c>
      <c r="TY46" s="17">
        <v>5.7</v>
      </c>
      <c r="TZ46" s="17">
        <v>3.056</v>
      </c>
      <c r="UA46" s="17">
        <v>1.244</v>
      </c>
      <c r="UB46" s="17">
        <v>5.2</v>
      </c>
      <c r="UC46" s="17">
        <v>3.9</v>
      </c>
      <c r="UD46" s="17">
        <v>4.2880000000000003</v>
      </c>
      <c r="UE46" s="17">
        <v>0.91200000000000003</v>
      </c>
      <c r="UF46" s="17">
        <v>0</v>
      </c>
      <c r="UG46" s="17"/>
      <c r="UH46" s="17"/>
      <c r="UI46" s="17">
        <v>0</v>
      </c>
      <c r="UJ46" s="17">
        <v>17.600000000000001</v>
      </c>
      <c r="UK46" s="17">
        <v>18.892130000000002</v>
      </c>
      <c r="UL46" s="17">
        <v>19.436350000000001</v>
      </c>
      <c r="UM46" s="17">
        <v>-1.8363499999999999</v>
      </c>
      <c r="UN46" s="17">
        <v>6.4</v>
      </c>
      <c r="UO46" s="17">
        <v>8</v>
      </c>
      <c r="UP46" s="17">
        <v>8</v>
      </c>
      <c r="UQ46" s="17">
        <v>-1.6</v>
      </c>
      <c r="UR46" s="17">
        <v>7.4</v>
      </c>
      <c r="US46" s="17"/>
      <c r="UT46" s="17"/>
      <c r="UU46" s="17">
        <v>7.4</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0</v>
      </c>
      <c r="VI46" s="17">
        <v>1.98</v>
      </c>
      <c r="VJ46" s="17">
        <v>1.9810000000000001</v>
      </c>
      <c r="VK46" s="17">
        <v>-1.9810000000000001</v>
      </c>
      <c r="VL46" s="17">
        <v>0</v>
      </c>
      <c r="VM46" s="17"/>
      <c r="VN46" s="17"/>
      <c r="VO46" s="17">
        <v>0</v>
      </c>
      <c r="VP46" s="17">
        <v>0</v>
      </c>
      <c r="VQ46" s="17"/>
      <c r="VR46" s="17"/>
      <c r="VS46" s="17">
        <v>0</v>
      </c>
      <c r="VT46" s="17">
        <v>0</v>
      </c>
      <c r="VU46" s="17"/>
      <c r="VV46" s="17"/>
      <c r="VW46" s="17">
        <v>0</v>
      </c>
      <c r="VX46" s="17">
        <v>0.6</v>
      </c>
      <c r="VY46" s="17">
        <v>0.6</v>
      </c>
      <c r="VZ46" s="17">
        <v>0.6</v>
      </c>
      <c r="WA46" s="17">
        <v>0</v>
      </c>
      <c r="WB46" s="17">
        <v>108.9</v>
      </c>
      <c r="WC46" s="17">
        <v>89.4</v>
      </c>
      <c r="WD46" s="17">
        <v>112.879</v>
      </c>
      <c r="WE46" s="17">
        <v>-3.9790000000000001</v>
      </c>
      <c r="WF46" s="17">
        <v>107.2</v>
      </c>
      <c r="WG46" s="17">
        <v>84.2</v>
      </c>
      <c r="WH46" s="17">
        <v>119.35299999999999</v>
      </c>
      <c r="WI46" s="17">
        <v>-12.153</v>
      </c>
      <c r="WJ46" s="17">
        <v>0</v>
      </c>
      <c r="WK46" s="17"/>
      <c r="WL46" s="17"/>
      <c r="WM46" s="17">
        <v>0</v>
      </c>
      <c r="WN46" s="17">
        <v>3.9</v>
      </c>
      <c r="WO46" s="17">
        <v>4.2</v>
      </c>
      <c r="WP46" s="17">
        <v>4.2</v>
      </c>
      <c r="WQ46" s="17">
        <v>-0.3</v>
      </c>
      <c r="WR46" s="17">
        <v>2.2999999999999998</v>
      </c>
      <c r="WS46" s="17">
        <v>1.2</v>
      </c>
      <c r="WT46" s="17">
        <v>1.2</v>
      </c>
      <c r="WU46" s="17">
        <v>1.1000000000000001</v>
      </c>
      <c r="WV46" s="17">
        <v>2.4</v>
      </c>
      <c r="WW46" s="17">
        <v>2.4</v>
      </c>
      <c r="WX46" s="17">
        <v>2.4</v>
      </c>
      <c r="WY46" s="17">
        <v>0</v>
      </c>
      <c r="WZ46" s="17">
        <v>0.8</v>
      </c>
      <c r="XA46" s="17">
        <v>1.4</v>
      </c>
      <c r="XB46" s="17">
        <v>1.4</v>
      </c>
      <c r="XC46" s="17">
        <v>-0.6</v>
      </c>
      <c r="XD46" s="17">
        <v>0</v>
      </c>
      <c r="XE46" s="17"/>
      <c r="XF46" s="17"/>
      <c r="XG46" s="17">
        <v>0</v>
      </c>
      <c r="XH46" s="17">
        <v>8</v>
      </c>
      <c r="XI46" s="17">
        <v>8.1999999999999993</v>
      </c>
      <c r="XJ46" s="17">
        <v>8.1999999999999993</v>
      </c>
      <c r="XK46" s="17">
        <v>-0.2</v>
      </c>
      <c r="XL46" s="17">
        <v>20.100000000000001</v>
      </c>
      <c r="XM46" s="17">
        <v>18.697759999999999</v>
      </c>
      <c r="XN46" s="17">
        <v>19.241980000000002</v>
      </c>
      <c r="XO46" s="17">
        <v>0.85802</v>
      </c>
      <c r="XP46" s="17">
        <v>20</v>
      </c>
      <c r="XQ46" s="17">
        <v>18.697759999999999</v>
      </c>
      <c r="XR46" s="17">
        <v>19.241980000000002</v>
      </c>
      <c r="XS46" s="17">
        <v>0.75802000000000003</v>
      </c>
      <c r="XT46" s="17">
        <v>9.3000000000000007</v>
      </c>
      <c r="XU46" s="17">
        <v>10.7</v>
      </c>
      <c r="XV46" s="17">
        <v>10.7</v>
      </c>
      <c r="XW46" s="17">
        <v>-1.4</v>
      </c>
      <c r="XX46" s="17">
        <v>27.6</v>
      </c>
      <c r="XY46" s="17">
        <v>29.5</v>
      </c>
      <c r="XZ46" s="17">
        <v>29.5</v>
      </c>
      <c r="YA46" s="17">
        <v>-1.9</v>
      </c>
      <c r="YB46" s="17">
        <v>34.5</v>
      </c>
      <c r="YC46" s="17">
        <v>29.5</v>
      </c>
      <c r="YD46" s="17">
        <v>29.5</v>
      </c>
      <c r="YE46" s="17">
        <v>5</v>
      </c>
      <c r="YF46" s="17">
        <v>16</v>
      </c>
      <c r="YG46" s="17">
        <v>14</v>
      </c>
      <c r="YH46" s="17">
        <v>14</v>
      </c>
      <c r="YI46" s="17">
        <v>2</v>
      </c>
      <c r="YJ46" s="17">
        <v>17.2</v>
      </c>
      <c r="YK46" s="17">
        <v>19.53</v>
      </c>
      <c r="YL46" s="17">
        <v>19.526</v>
      </c>
      <c r="YM46" s="17">
        <v>-2.3260000000000001</v>
      </c>
      <c r="YN46" s="17">
        <v>6.8360000000000003</v>
      </c>
      <c r="YO46" s="17">
        <v>7.85</v>
      </c>
      <c r="YP46" s="17">
        <v>7.85</v>
      </c>
      <c r="YQ46" s="17">
        <v>-1.014</v>
      </c>
      <c r="YR46" s="17">
        <v>11.3</v>
      </c>
      <c r="YS46" s="17">
        <v>11</v>
      </c>
      <c r="YT46" s="17">
        <v>11</v>
      </c>
      <c r="YU46" s="17">
        <v>0.3</v>
      </c>
      <c r="YV46" s="17">
        <v>19.3</v>
      </c>
      <c r="YW46" s="17">
        <v>22</v>
      </c>
      <c r="YX46" s="17">
        <v>22</v>
      </c>
      <c r="YY46" s="17">
        <v>-2.7</v>
      </c>
    </row>
    <row r="47" spans="1:675" ht="24" customHeight="1" x14ac:dyDescent="0.3">
      <c r="A47" s="1"/>
      <c r="B47" s="16" t="s">
        <v>106</v>
      </c>
      <c r="C47" s="16" t="s">
        <v>829</v>
      </c>
      <c r="D47" s="17">
        <v>203</v>
      </c>
      <c r="E47" s="17">
        <v>203.40136000000001</v>
      </c>
      <c r="F47" s="17">
        <v>203.40136000000001</v>
      </c>
      <c r="G47" s="17">
        <v>-0.40135999999999999</v>
      </c>
      <c r="H47" s="17">
        <v>636.29999999999995</v>
      </c>
      <c r="I47" s="17">
        <v>627.79395999999997</v>
      </c>
      <c r="J47" s="17">
        <v>627.79395999999997</v>
      </c>
      <c r="K47" s="17">
        <v>8.5060400000000005</v>
      </c>
      <c r="L47" s="17">
        <v>216.1</v>
      </c>
      <c r="M47" s="17">
        <v>204.43100999999999</v>
      </c>
      <c r="N47" s="17">
        <v>204.43100999999999</v>
      </c>
      <c r="O47" s="17">
        <v>11.668990000000001</v>
      </c>
      <c r="P47" s="17"/>
      <c r="Q47" s="17"/>
      <c r="R47" s="17"/>
      <c r="S47" s="17">
        <v>0</v>
      </c>
      <c r="T47" s="17"/>
      <c r="U47" s="17"/>
      <c r="V47" s="17"/>
      <c r="W47" s="17">
        <v>0</v>
      </c>
      <c r="X47" s="17">
        <v>90.1</v>
      </c>
      <c r="Y47" s="17">
        <v>91.867829999999998</v>
      </c>
      <c r="Z47" s="17">
        <v>91.867829999999998</v>
      </c>
      <c r="AA47" s="17">
        <v>-1.76783</v>
      </c>
      <c r="AB47" s="17">
        <v>241.3</v>
      </c>
      <c r="AC47" s="17">
        <v>242</v>
      </c>
      <c r="AD47" s="17">
        <v>242</v>
      </c>
      <c r="AE47" s="17">
        <v>-0.7</v>
      </c>
      <c r="AF47" s="17"/>
      <c r="AG47" s="17"/>
      <c r="AH47" s="17"/>
      <c r="AI47" s="17">
        <v>0</v>
      </c>
      <c r="AJ47" s="17">
        <v>81.3</v>
      </c>
      <c r="AK47" s="17">
        <v>87.326560000000001</v>
      </c>
      <c r="AL47" s="17"/>
      <c r="AM47" s="17">
        <v>81.3</v>
      </c>
      <c r="AN47" s="17">
        <v>166.6</v>
      </c>
      <c r="AO47" s="17">
        <v>169.40178</v>
      </c>
      <c r="AP47" s="17">
        <v>169.14406</v>
      </c>
      <c r="AQ47" s="17">
        <v>-2.54406</v>
      </c>
      <c r="AR47" s="17">
        <v>166.8</v>
      </c>
      <c r="AS47" s="17">
        <v>169.40178</v>
      </c>
      <c r="AT47" s="17">
        <v>169.14406</v>
      </c>
      <c r="AU47" s="17">
        <v>-2.3440599999999998</v>
      </c>
      <c r="AV47" s="17">
        <v>166.4</v>
      </c>
      <c r="AW47" s="17">
        <v>169.40178</v>
      </c>
      <c r="AX47" s="17">
        <v>169.14406</v>
      </c>
      <c r="AY47" s="17">
        <v>-2.7440600000000002</v>
      </c>
      <c r="AZ47" s="17">
        <v>261.89999999999998</v>
      </c>
      <c r="BA47" s="17">
        <v>254.86573999999999</v>
      </c>
      <c r="BB47" s="17">
        <v>254.47800000000001</v>
      </c>
      <c r="BC47" s="17">
        <v>7.4219999999999997</v>
      </c>
      <c r="BD47" s="17">
        <v>206</v>
      </c>
      <c r="BE47" s="17">
        <v>207.24285</v>
      </c>
      <c r="BF47" s="17">
        <v>207.24285</v>
      </c>
      <c r="BG47" s="17">
        <v>-1.24285</v>
      </c>
      <c r="BH47" s="17">
        <v>108.3</v>
      </c>
      <c r="BI47" s="17">
        <v>103.93259999999999</v>
      </c>
      <c r="BJ47" s="17">
        <v>103.93259999999999</v>
      </c>
      <c r="BK47" s="17">
        <v>4.3673999999999999</v>
      </c>
      <c r="BL47" s="17">
        <v>557.20000000000005</v>
      </c>
      <c r="BM47" s="17">
        <v>566.08941000000004</v>
      </c>
      <c r="BN47" s="17">
        <v>566.08941000000004</v>
      </c>
      <c r="BO47" s="17">
        <v>-8.8894099999999998</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168.7</v>
      </c>
      <c r="CK47" s="17">
        <v>164.06706</v>
      </c>
      <c r="CL47" s="17">
        <v>164.06706</v>
      </c>
      <c r="CM47" s="17">
        <v>4.6329399999999996</v>
      </c>
      <c r="CN47" s="17">
        <v>8.5</v>
      </c>
      <c r="CO47" s="17">
        <v>7.3919600000000001</v>
      </c>
      <c r="CP47" s="17">
        <v>7.3919600000000001</v>
      </c>
      <c r="CQ47" s="17">
        <v>1.1080399999999999</v>
      </c>
      <c r="CR47" s="17">
        <v>5.6</v>
      </c>
      <c r="CS47" s="17">
        <v>4.0575400000000004</v>
      </c>
      <c r="CT47" s="17">
        <v>4.0575400000000004</v>
      </c>
      <c r="CU47" s="17">
        <v>1.5424599999999999</v>
      </c>
      <c r="CV47" s="17">
        <v>22</v>
      </c>
      <c r="CW47" s="17">
        <v>22.410769999999999</v>
      </c>
      <c r="CX47" s="17"/>
      <c r="CY47" s="17">
        <v>22</v>
      </c>
      <c r="CZ47" s="17">
        <v>6.7</v>
      </c>
      <c r="DA47" s="17">
        <v>6.8787000000000003</v>
      </c>
      <c r="DB47" s="17">
        <v>6.8787000000000003</v>
      </c>
      <c r="DC47" s="17">
        <v>-0.1787</v>
      </c>
      <c r="DD47" s="17"/>
      <c r="DE47" s="17"/>
      <c r="DF47" s="17"/>
      <c r="DG47" s="17">
        <v>0</v>
      </c>
      <c r="DH47" s="17">
        <v>142.30000000000001</v>
      </c>
      <c r="DI47" s="17">
        <v>142.44412</v>
      </c>
      <c r="DJ47" s="17">
        <v>142.44412</v>
      </c>
      <c r="DK47" s="17">
        <v>-0.14412</v>
      </c>
      <c r="DL47" s="17"/>
      <c r="DM47" s="17"/>
      <c r="DN47" s="17"/>
      <c r="DO47" s="17">
        <v>0</v>
      </c>
      <c r="DP47" s="17"/>
      <c r="DQ47" s="17"/>
      <c r="DR47" s="17"/>
      <c r="DS47" s="17">
        <v>0</v>
      </c>
      <c r="DT47" s="17"/>
      <c r="DU47" s="17"/>
      <c r="DV47" s="17"/>
      <c r="DW47" s="17">
        <v>0</v>
      </c>
      <c r="DX47" s="17"/>
      <c r="DY47" s="17"/>
      <c r="DZ47" s="17"/>
      <c r="EA47" s="17">
        <v>0</v>
      </c>
      <c r="EB47" s="17">
        <v>110.3</v>
      </c>
      <c r="EC47" s="17">
        <v>112.46647</v>
      </c>
      <c r="ED47" s="17">
        <v>112.46647</v>
      </c>
      <c r="EE47" s="17">
        <v>-2.1664699999999999</v>
      </c>
      <c r="EF47" s="17">
        <v>218.4</v>
      </c>
      <c r="EG47" s="17">
        <v>220.69499999999999</v>
      </c>
      <c r="EH47" s="17">
        <v>220.69499999999999</v>
      </c>
      <c r="EI47" s="17">
        <v>-2.2949999999999999</v>
      </c>
      <c r="EJ47" s="17"/>
      <c r="EK47" s="17"/>
      <c r="EL47" s="17"/>
      <c r="EM47" s="17">
        <v>0</v>
      </c>
      <c r="EN47" s="17"/>
      <c r="EO47" s="17"/>
      <c r="EP47" s="17"/>
      <c r="EQ47" s="17">
        <v>0</v>
      </c>
      <c r="ER47" s="17"/>
      <c r="ES47" s="17"/>
      <c r="ET47" s="17"/>
      <c r="EU47" s="17">
        <v>0</v>
      </c>
      <c r="EV47" s="17">
        <v>6.5</v>
      </c>
      <c r="EW47" s="17">
        <v>6.39</v>
      </c>
      <c r="EX47" s="17">
        <v>6.39</v>
      </c>
      <c r="EY47" s="17">
        <v>0.11</v>
      </c>
      <c r="EZ47" s="17">
        <v>457.9</v>
      </c>
      <c r="FA47" s="17">
        <v>457.09426999999999</v>
      </c>
      <c r="FB47" s="17">
        <v>457.09426999999999</v>
      </c>
      <c r="FC47" s="17">
        <v>0.80572999999999995</v>
      </c>
      <c r="FD47" s="17">
        <v>75</v>
      </c>
      <c r="FE47" s="17">
        <v>81.635570000000001</v>
      </c>
      <c r="FF47" s="17">
        <v>81.635570000000001</v>
      </c>
      <c r="FG47" s="17">
        <v>-6.6355700000000004</v>
      </c>
      <c r="FH47" s="17">
        <v>151.6</v>
      </c>
      <c r="FI47" s="17">
        <v>151.36251999999999</v>
      </c>
      <c r="FJ47" s="17">
        <v>151.36251999999999</v>
      </c>
      <c r="FK47" s="17">
        <v>0.23748</v>
      </c>
      <c r="FL47" s="17">
        <v>42.2</v>
      </c>
      <c r="FM47" s="17">
        <v>41.89893</v>
      </c>
      <c r="FN47" s="17">
        <v>41.89893</v>
      </c>
      <c r="FO47" s="17">
        <v>0.30107</v>
      </c>
      <c r="FP47" s="17">
        <v>18.399999999999999</v>
      </c>
      <c r="FQ47" s="17">
        <v>19.21088</v>
      </c>
      <c r="FR47" s="17">
        <v>19.21088</v>
      </c>
      <c r="FS47" s="17">
        <v>-0.81088000000000005</v>
      </c>
      <c r="FT47" s="17">
        <v>18.899999999999999</v>
      </c>
      <c r="FU47" s="17">
        <v>17.93975</v>
      </c>
      <c r="FV47" s="17">
        <v>18.46453</v>
      </c>
      <c r="FW47" s="17">
        <v>0.43547000000000002</v>
      </c>
      <c r="FX47" s="17">
        <v>93.7</v>
      </c>
      <c r="FY47" s="17">
        <v>87.773570000000007</v>
      </c>
      <c r="FZ47" s="17">
        <v>87.773570000000007</v>
      </c>
      <c r="GA47" s="17">
        <v>5.9264299999999999</v>
      </c>
      <c r="GB47" s="17"/>
      <c r="GC47" s="17"/>
      <c r="GD47" s="17"/>
      <c r="GE47" s="17">
        <v>0</v>
      </c>
      <c r="GF47" s="17"/>
      <c r="GG47" s="17"/>
      <c r="GH47" s="17"/>
      <c r="GI47" s="17">
        <v>0</v>
      </c>
      <c r="GJ47" s="17"/>
      <c r="GK47" s="17"/>
      <c r="GL47" s="17"/>
      <c r="GM47" s="17">
        <v>0</v>
      </c>
      <c r="GN47" s="17">
        <v>105.8</v>
      </c>
      <c r="GO47" s="17">
        <v>110.48202000000001</v>
      </c>
      <c r="GP47" s="17">
        <v>110.48202000000001</v>
      </c>
      <c r="GQ47" s="17">
        <v>-4.6820199999999996</v>
      </c>
      <c r="GR47" s="17">
        <v>39.799999999999997</v>
      </c>
      <c r="GS47" s="17">
        <v>47.082599999999999</v>
      </c>
      <c r="GT47" s="17">
        <v>47.082599999999999</v>
      </c>
      <c r="GU47" s="17">
        <v>-7.2826000000000004</v>
      </c>
      <c r="GV47" s="17">
        <v>46.4</v>
      </c>
      <c r="GW47" s="17">
        <v>45.381999999999998</v>
      </c>
      <c r="GX47" s="17">
        <v>45.381999999999998</v>
      </c>
      <c r="GY47" s="17">
        <v>1.018</v>
      </c>
      <c r="GZ47" s="17">
        <v>4</v>
      </c>
      <c r="HA47" s="17"/>
      <c r="HB47" s="17"/>
      <c r="HC47" s="17">
        <v>4</v>
      </c>
      <c r="HD47" s="17">
        <v>34.700000000000003</v>
      </c>
      <c r="HE47" s="17">
        <v>32.99944</v>
      </c>
      <c r="HF47" s="17">
        <v>32.99944</v>
      </c>
      <c r="HG47" s="17">
        <v>1.7005600000000001</v>
      </c>
      <c r="HH47" s="17">
        <v>145.69999999999999</v>
      </c>
      <c r="HI47" s="17">
        <v>160.24422000000001</v>
      </c>
      <c r="HJ47" s="17">
        <v>174.55948000000001</v>
      </c>
      <c r="HK47" s="17">
        <v>-28.859480000000001</v>
      </c>
      <c r="HL47" s="17"/>
      <c r="HM47" s="17"/>
      <c r="HN47" s="17"/>
      <c r="HO47" s="17">
        <v>0</v>
      </c>
      <c r="HP47" s="17"/>
      <c r="HQ47" s="17"/>
      <c r="HR47" s="17"/>
      <c r="HS47" s="17">
        <v>0</v>
      </c>
      <c r="HT47" s="17">
        <v>61.9</v>
      </c>
      <c r="HU47" s="17">
        <v>60.107799999999997</v>
      </c>
      <c r="HV47" s="17">
        <v>40.754710000000003</v>
      </c>
      <c r="HW47" s="17">
        <v>21.145289999999999</v>
      </c>
      <c r="HX47" s="17"/>
      <c r="HY47" s="17"/>
      <c r="HZ47" s="17"/>
      <c r="IA47" s="17">
        <v>0</v>
      </c>
      <c r="IB47" s="17"/>
      <c r="IC47" s="17"/>
      <c r="ID47" s="17"/>
      <c r="IE47" s="17">
        <v>0</v>
      </c>
      <c r="IF47" s="17">
        <v>44.7</v>
      </c>
      <c r="IG47" s="17">
        <v>45.265309999999999</v>
      </c>
      <c r="IH47" s="17">
        <v>45.265309999999999</v>
      </c>
      <c r="II47" s="17">
        <v>-0.56530999999999998</v>
      </c>
      <c r="IJ47" s="17"/>
      <c r="IK47" s="17"/>
      <c r="IL47" s="17"/>
      <c r="IM47" s="17">
        <v>0</v>
      </c>
      <c r="IN47" s="17"/>
      <c r="IO47" s="17"/>
      <c r="IP47" s="17"/>
      <c r="IQ47" s="17">
        <v>0</v>
      </c>
      <c r="IR47" s="17"/>
      <c r="IS47" s="17"/>
      <c r="IT47" s="17"/>
      <c r="IU47" s="17">
        <v>0</v>
      </c>
      <c r="IV47" s="17">
        <v>84.5</v>
      </c>
      <c r="IW47" s="17">
        <v>84.086690000000004</v>
      </c>
      <c r="IX47" s="17">
        <v>132.83837</v>
      </c>
      <c r="IY47" s="17">
        <v>-48.338369999999998</v>
      </c>
      <c r="IZ47" s="17">
        <v>0</v>
      </c>
      <c r="JA47" s="17"/>
      <c r="JB47" s="17"/>
      <c r="JC47" s="17">
        <v>0</v>
      </c>
      <c r="JD47" s="17">
        <v>163.19999999999999</v>
      </c>
      <c r="JE47" s="17"/>
      <c r="JF47" s="17">
        <v>128.92679000000001</v>
      </c>
      <c r="JG47" s="17">
        <v>34.273209999999999</v>
      </c>
      <c r="JH47" s="17">
        <v>198.4</v>
      </c>
      <c r="JI47" s="17">
        <v>196.64043000000001</v>
      </c>
      <c r="JJ47" s="17">
        <v>202.72200000000001</v>
      </c>
      <c r="JK47" s="17">
        <v>-4.3220000000000001</v>
      </c>
      <c r="JL47" s="17"/>
      <c r="JM47" s="17"/>
      <c r="JN47" s="17"/>
      <c r="JO47" s="17">
        <v>0</v>
      </c>
      <c r="JP47" s="17">
        <v>72</v>
      </c>
      <c r="JQ47" s="17">
        <v>72.119190000000003</v>
      </c>
      <c r="JR47" s="17">
        <v>73.590999999999994</v>
      </c>
      <c r="JS47" s="17">
        <v>-1.591</v>
      </c>
      <c r="JT47" s="17">
        <v>34.6</v>
      </c>
      <c r="JU47" s="17">
        <v>36.167879999999997</v>
      </c>
      <c r="JV47" s="17">
        <v>36.905999999999999</v>
      </c>
      <c r="JW47" s="17">
        <v>-2.306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2.2000000000000002</v>
      </c>
      <c r="KW47" s="17">
        <v>4.7853500000000002</v>
      </c>
      <c r="KX47" s="17">
        <v>4.7853599999999998</v>
      </c>
      <c r="KY47" s="17">
        <v>-2.5853600000000001</v>
      </c>
      <c r="KZ47" s="17">
        <v>188.3</v>
      </c>
      <c r="LA47" s="17">
        <v>194.61515</v>
      </c>
      <c r="LB47" s="17">
        <v>230.85909000000001</v>
      </c>
      <c r="LC47" s="17">
        <v>-42.559089999999998</v>
      </c>
      <c r="LD47" s="17">
        <v>109.6</v>
      </c>
      <c r="LE47" s="17">
        <v>110.61252</v>
      </c>
      <c r="LF47" s="17">
        <v>123.87406</v>
      </c>
      <c r="LG47" s="17">
        <v>-14.27406</v>
      </c>
      <c r="LH47" s="17">
        <v>62.8</v>
      </c>
      <c r="LI47" s="17">
        <v>67.199219999999997</v>
      </c>
      <c r="LJ47" s="17">
        <v>67.199219999999997</v>
      </c>
      <c r="LK47" s="17">
        <v>-4.3992199999999997</v>
      </c>
      <c r="LL47" s="17">
        <v>74</v>
      </c>
      <c r="LM47" s="17">
        <v>78.567999999999998</v>
      </c>
      <c r="LN47" s="17">
        <v>78.567999999999998</v>
      </c>
      <c r="LO47" s="17">
        <v>-4.5679999999999996</v>
      </c>
      <c r="LP47" s="17">
        <v>30.3</v>
      </c>
      <c r="LQ47" s="17">
        <v>29.980560000000001</v>
      </c>
      <c r="LR47" s="17">
        <v>29.980560000000001</v>
      </c>
      <c r="LS47" s="17">
        <v>0.31944</v>
      </c>
      <c r="LT47" s="17"/>
      <c r="LU47" s="17"/>
      <c r="LV47" s="17"/>
      <c r="LW47" s="17">
        <v>0</v>
      </c>
      <c r="LX47" s="17">
        <v>45.8</v>
      </c>
      <c r="LY47" s="17">
        <v>32.955719999999999</v>
      </c>
      <c r="LZ47" s="17"/>
      <c r="MA47" s="17">
        <v>45.8</v>
      </c>
      <c r="MB47" s="17">
        <v>46.9</v>
      </c>
      <c r="MC47" s="17">
        <v>52.196420000000003</v>
      </c>
      <c r="MD47" s="17"/>
      <c r="ME47" s="17">
        <v>46.9</v>
      </c>
      <c r="MF47" s="17">
        <v>139.9</v>
      </c>
      <c r="MG47" s="17">
        <v>155.13045</v>
      </c>
      <c r="MH47" s="17">
        <v>153.06012000000001</v>
      </c>
      <c r="MI47" s="17">
        <v>-13.160119999999999</v>
      </c>
      <c r="MJ47" s="17">
        <v>140.4</v>
      </c>
      <c r="MK47" s="17">
        <v>155.13045</v>
      </c>
      <c r="ML47" s="17">
        <v>153.06012000000001</v>
      </c>
      <c r="MM47" s="17">
        <v>-12.660119999999999</v>
      </c>
      <c r="MN47" s="17">
        <v>165.7</v>
      </c>
      <c r="MO47" s="17">
        <v>155.59630999999999</v>
      </c>
      <c r="MP47" s="17">
        <v>153.51975999999999</v>
      </c>
      <c r="MQ47" s="17">
        <v>12.18024</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v>206.4</v>
      </c>
      <c r="NM47" s="17">
        <v>206.49084999999999</v>
      </c>
      <c r="NN47" s="17">
        <v>206.49084999999999</v>
      </c>
      <c r="NO47" s="17">
        <v>-9.085E-2</v>
      </c>
      <c r="NP47" s="17">
        <v>99.1</v>
      </c>
      <c r="NQ47" s="17">
        <v>103.55547</v>
      </c>
      <c r="NR47" s="17">
        <v>103.55547</v>
      </c>
      <c r="NS47" s="17">
        <v>-4.45547</v>
      </c>
      <c r="NT47" s="17">
        <v>7</v>
      </c>
      <c r="NU47" s="17">
        <v>4.07721</v>
      </c>
      <c r="NV47" s="17">
        <v>4.07721</v>
      </c>
      <c r="NW47" s="17">
        <v>2.92279</v>
      </c>
      <c r="NX47" s="17">
        <v>4.4000000000000004</v>
      </c>
      <c r="NY47" s="17">
        <v>4.2773700000000003</v>
      </c>
      <c r="NZ47" s="17">
        <v>4.2773700000000003</v>
      </c>
      <c r="OA47" s="17">
        <v>0.12263</v>
      </c>
      <c r="OB47" s="17">
        <v>20.100000000000001</v>
      </c>
      <c r="OC47" s="17">
        <v>16.99708</v>
      </c>
      <c r="OD47" s="17">
        <v>17.492709999999999</v>
      </c>
      <c r="OE47" s="17">
        <v>2.6072899999999999</v>
      </c>
      <c r="OF47" s="17">
        <v>0</v>
      </c>
      <c r="OG47" s="17"/>
      <c r="OH47" s="17"/>
      <c r="OI47" s="17">
        <v>0</v>
      </c>
      <c r="OJ47" s="17">
        <v>33.1</v>
      </c>
      <c r="OK47" s="17">
        <v>65</v>
      </c>
      <c r="OL47" s="17">
        <v>77.617999999999995</v>
      </c>
      <c r="OM47" s="17">
        <v>-44.518000000000001</v>
      </c>
      <c r="ON47" s="17">
        <v>0</v>
      </c>
      <c r="OO47" s="17"/>
      <c r="OP47" s="17"/>
      <c r="OQ47" s="17">
        <v>0</v>
      </c>
      <c r="OR47" s="17">
        <v>0</v>
      </c>
      <c r="OS47" s="17">
        <v>0.64</v>
      </c>
      <c r="OT47" s="17">
        <v>0.63800000000000001</v>
      </c>
      <c r="OU47" s="17">
        <v>-0.63800000000000001</v>
      </c>
      <c r="OV47" s="17">
        <v>0</v>
      </c>
      <c r="OW47" s="17"/>
      <c r="OX47" s="17"/>
      <c r="OY47" s="17">
        <v>0</v>
      </c>
      <c r="OZ47" s="17">
        <v>20.3</v>
      </c>
      <c r="PA47" s="17">
        <v>19.436350000000001</v>
      </c>
      <c r="PB47" s="17">
        <v>19.436350000000001</v>
      </c>
      <c r="PC47" s="17">
        <v>0.86365000000000003</v>
      </c>
      <c r="PD47" s="17">
        <v>9.9</v>
      </c>
      <c r="PE47" s="17">
        <v>9.9830000000000005</v>
      </c>
      <c r="PF47" s="17">
        <v>9.9830000000000005</v>
      </c>
      <c r="PG47" s="17">
        <v>-8.3000000000000004E-2</v>
      </c>
      <c r="PH47" s="17">
        <v>5.3</v>
      </c>
      <c r="PI47" s="17">
        <v>5.67</v>
      </c>
      <c r="PJ47" s="17">
        <v>5.67</v>
      </c>
      <c r="PK47" s="17">
        <v>-0.37</v>
      </c>
      <c r="PL47" s="17">
        <v>0</v>
      </c>
      <c r="PM47" s="17"/>
      <c r="PN47" s="17"/>
      <c r="PO47" s="17">
        <v>0</v>
      </c>
      <c r="PP47" s="17"/>
      <c r="PQ47" s="17"/>
      <c r="PR47" s="17"/>
      <c r="PS47" s="17">
        <v>0</v>
      </c>
      <c r="PT47" s="17">
        <v>2.1</v>
      </c>
      <c r="PU47" s="17">
        <v>2</v>
      </c>
      <c r="PV47" s="17">
        <v>2</v>
      </c>
      <c r="PW47" s="17">
        <v>0.1</v>
      </c>
      <c r="PX47" s="17">
        <v>1.8</v>
      </c>
      <c r="PY47" s="17">
        <v>1.78</v>
      </c>
      <c r="PZ47" s="17">
        <v>1.78</v>
      </c>
      <c r="QA47" s="17">
        <v>0.02</v>
      </c>
      <c r="QB47" s="17">
        <v>4.5999999999999996</v>
      </c>
      <c r="QC47" s="17">
        <v>4.9000000000000004</v>
      </c>
      <c r="QD47" s="17">
        <v>4.9000000000000004</v>
      </c>
      <c r="QE47" s="17">
        <v>-0.3</v>
      </c>
      <c r="QF47" s="17">
        <v>20.5</v>
      </c>
      <c r="QG47" s="17">
        <v>20.274049999999999</v>
      </c>
      <c r="QH47" s="17">
        <v>20.274049999999999</v>
      </c>
      <c r="QI47" s="17">
        <v>0.22595000000000001</v>
      </c>
      <c r="QJ47" s="17">
        <v>20</v>
      </c>
      <c r="QK47" s="17">
        <v>18.892130000000002</v>
      </c>
      <c r="QL47" s="17">
        <v>19.436350000000001</v>
      </c>
      <c r="QM47" s="17">
        <v>0.56364999999999998</v>
      </c>
      <c r="QN47" s="17">
        <v>18.8</v>
      </c>
      <c r="QO47" s="17">
        <v>17.006799999999998</v>
      </c>
      <c r="QP47" s="17">
        <v>17.492709999999999</v>
      </c>
      <c r="QQ47" s="17">
        <v>1.3072900000000001</v>
      </c>
      <c r="QR47" s="17">
        <v>3.4</v>
      </c>
      <c r="QS47" s="17">
        <v>2.7</v>
      </c>
      <c r="QT47" s="17">
        <v>2.7</v>
      </c>
      <c r="QU47" s="17">
        <v>0.7</v>
      </c>
      <c r="QV47" s="17">
        <v>18.399999999999999</v>
      </c>
      <c r="QW47" s="17">
        <v>17.376090000000001</v>
      </c>
      <c r="QX47" s="17">
        <v>17.881440000000001</v>
      </c>
      <c r="QY47" s="17">
        <v>0.51856000000000002</v>
      </c>
      <c r="QZ47" s="17">
        <v>0</v>
      </c>
      <c r="RA47" s="17"/>
      <c r="RB47" s="17"/>
      <c r="RC47" s="17">
        <v>0</v>
      </c>
      <c r="RD47" s="17">
        <v>0</v>
      </c>
      <c r="RE47" s="17"/>
      <c r="RF47" s="17"/>
      <c r="RG47" s="17">
        <v>0</v>
      </c>
      <c r="RH47" s="17">
        <v>7.8</v>
      </c>
      <c r="RI47" s="17">
        <v>18.510000000000002</v>
      </c>
      <c r="RJ47" s="17">
        <v>18.512</v>
      </c>
      <c r="RK47" s="17">
        <v>-10.712</v>
      </c>
      <c r="RL47" s="17">
        <v>27.4</v>
      </c>
      <c r="RM47" s="17">
        <v>52.4</v>
      </c>
      <c r="RN47" s="17">
        <v>58.116</v>
      </c>
      <c r="RO47" s="17">
        <v>-30.716000000000001</v>
      </c>
      <c r="RP47" s="17">
        <v>0</v>
      </c>
      <c r="RQ47" s="17"/>
      <c r="RR47" s="17"/>
      <c r="RS47" s="17">
        <v>0</v>
      </c>
      <c r="RT47" s="17">
        <v>3.4</v>
      </c>
      <c r="RU47" s="17">
        <v>3.51</v>
      </c>
      <c r="RV47" s="17">
        <v>3.5009999999999999</v>
      </c>
      <c r="RW47" s="17">
        <v>-0.10100000000000001</v>
      </c>
      <c r="RX47" s="17">
        <v>18</v>
      </c>
      <c r="RY47" s="17">
        <v>18.10117</v>
      </c>
      <c r="RZ47" s="17">
        <v>14.472379999999999</v>
      </c>
      <c r="SA47" s="17">
        <v>3.5276200000000002</v>
      </c>
      <c r="SB47" s="17">
        <v>3</v>
      </c>
      <c r="SC47" s="17">
        <v>2</v>
      </c>
      <c r="SD47" s="17">
        <v>2</v>
      </c>
      <c r="SE47" s="17">
        <v>1</v>
      </c>
      <c r="SF47" s="17">
        <v>0.4</v>
      </c>
      <c r="SG47" s="17">
        <v>0.4</v>
      </c>
      <c r="SH47" s="17">
        <v>0.4</v>
      </c>
      <c r="SI47" s="17">
        <v>0</v>
      </c>
      <c r="SJ47" s="17">
        <v>0</v>
      </c>
      <c r="SK47" s="17"/>
      <c r="SL47" s="17"/>
      <c r="SM47" s="17">
        <v>0</v>
      </c>
      <c r="SN47" s="17">
        <v>19.8</v>
      </c>
      <c r="SO47" s="17">
        <v>18.62002</v>
      </c>
      <c r="SP47" s="17">
        <v>19.1448</v>
      </c>
      <c r="SQ47" s="17">
        <v>0.6552</v>
      </c>
      <c r="SR47" s="17">
        <v>7.2</v>
      </c>
      <c r="SS47" s="17">
        <v>10.76774</v>
      </c>
      <c r="ST47" s="17">
        <v>11.078720000000001</v>
      </c>
      <c r="SU47" s="17">
        <v>-3.8787199999999999</v>
      </c>
      <c r="SV47" s="17">
        <v>20.3</v>
      </c>
      <c r="SW47" s="17">
        <v>18.892130000000002</v>
      </c>
      <c r="SX47" s="17">
        <v>19.436350000000001</v>
      </c>
      <c r="SY47" s="17">
        <v>0.86365000000000003</v>
      </c>
      <c r="SZ47" s="17">
        <v>20.2</v>
      </c>
      <c r="TA47" s="17">
        <v>18.892130000000002</v>
      </c>
      <c r="TB47" s="17">
        <v>19.436350000000001</v>
      </c>
      <c r="TC47" s="17">
        <v>0.76365000000000005</v>
      </c>
      <c r="TD47" s="17">
        <v>0.9</v>
      </c>
      <c r="TE47" s="17">
        <v>3.03</v>
      </c>
      <c r="TF47" s="17">
        <v>3.03</v>
      </c>
      <c r="TG47" s="17">
        <v>-2.13</v>
      </c>
      <c r="TH47" s="17">
        <v>10.8</v>
      </c>
      <c r="TI47" s="17">
        <v>21.1</v>
      </c>
      <c r="TJ47" s="17">
        <v>23.215</v>
      </c>
      <c r="TK47" s="17">
        <v>-12.414999999999999</v>
      </c>
      <c r="TL47" s="17">
        <v>0</v>
      </c>
      <c r="TM47" s="17"/>
      <c r="TN47" s="17"/>
      <c r="TO47" s="17">
        <v>0</v>
      </c>
      <c r="TP47" s="17">
        <v>44.6</v>
      </c>
      <c r="TQ47" s="17">
        <v>61.8</v>
      </c>
      <c r="TR47" s="17">
        <v>58.308999999999997</v>
      </c>
      <c r="TS47" s="17">
        <v>-13.709</v>
      </c>
      <c r="TT47" s="17">
        <v>71.3</v>
      </c>
      <c r="TU47" s="17">
        <v>76.2</v>
      </c>
      <c r="TV47" s="17">
        <v>71.126000000000005</v>
      </c>
      <c r="TW47" s="17">
        <v>0.17399999999999999</v>
      </c>
      <c r="TX47" s="17">
        <v>6.2</v>
      </c>
      <c r="TY47" s="17">
        <v>5.9</v>
      </c>
      <c r="TZ47" s="17">
        <v>2.9430000000000001</v>
      </c>
      <c r="UA47" s="17">
        <v>3.2570000000000001</v>
      </c>
      <c r="UB47" s="17">
        <v>3.7</v>
      </c>
      <c r="UC47" s="17">
        <v>4</v>
      </c>
      <c r="UD47" s="17">
        <v>4.0739999999999998</v>
      </c>
      <c r="UE47" s="17">
        <v>-0.374</v>
      </c>
      <c r="UF47" s="17">
        <v>0</v>
      </c>
      <c r="UG47" s="17"/>
      <c r="UH47" s="17"/>
      <c r="UI47" s="17">
        <v>0</v>
      </c>
      <c r="UJ47" s="17">
        <v>17.5</v>
      </c>
      <c r="UK47" s="17">
        <v>18.892130000000002</v>
      </c>
      <c r="UL47" s="17">
        <v>19.436350000000001</v>
      </c>
      <c r="UM47" s="17">
        <v>-1.93635</v>
      </c>
      <c r="UN47" s="17">
        <v>6.4</v>
      </c>
      <c r="UO47" s="17">
        <v>8</v>
      </c>
      <c r="UP47" s="17">
        <v>8</v>
      </c>
      <c r="UQ47" s="17">
        <v>-1.6</v>
      </c>
      <c r="UR47" s="17">
        <v>7.5</v>
      </c>
      <c r="US47" s="17"/>
      <c r="UT47" s="17"/>
      <c r="UU47" s="17">
        <v>7.5</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0</v>
      </c>
      <c r="VI47" s="17">
        <v>1.39</v>
      </c>
      <c r="VJ47" s="17">
        <v>1.393</v>
      </c>
      <c r="VK47" s="17">
        <v>-1.393</v>
      </c>
      <c r="VL47" s="17">
        <v>0</v>
      </c>
      <c r="VM47" s="17"/>
      <c r="VN47" s="17"/>
      <c r="VO47" s="17">
        <v>0</v>
      </c>
      <c r="VP47" s="17">
        <v>0</v>
      </c>
      <c r="VQ47" s="17"/>
      <c r="VR47" s="17"/>
      <c r="VS47" s="17">
        <v>0</v>
      </c>
      <c r="VT47" s="17">
        <v>0</v>
      </c>
      <c r="VU47" s="17"/>
      <c r="VV47" s="17"/>
      <c r="VW47" s="17">
        <v>0</v>
      </c>
      <c r="VX47" s="17">
        <v>0.6</v>
      </c>
      <c r="VY47" s="17">
        <v>0.6</v>
      </c>
      <c r="VZ47" s="17">
        <v>0.6</v>
      </c>
      <c r="WA47" s="17">
        <v>0</v>
      </c>
      <c r="WB47" s="17">
        <v>104.1</v>
      </c>
      <c r="WC47" s="17">
        <v>86</v>
      </c>
      <c r="WD47" s="17">
        <v>110.825</v>
      </c>
      <c r="WE47" s="17">
        <v>-6.7249999999999996</v>
      </c>
      <c r="WF47" s="17">
        <v>113</v>
      </c>
      <c r="WG47" s="17">
        <v>75.2</v>
      </c>
      <c r="WH47" s="17">
        <v>113.82299999999999</v>
      </c>
      <c r="WI47" s="17">
        <v>-0.82299999999999995</v>
      </c>
      <c r="WJ47" s="17">
        <v>0</v>
      </c>
      <c r="WK47" s="17"/>
      <c r="WL47" s="17"/>
      <c r="WM47" s="17">
        <v>0</v>
      </c>
      <c r="WN47" s="17">
        <v>3.9</v>
      </c>
      <c r="WO47" s="17">
        <v>4.2</v>
      </c>
      <c r="WP47" s="17">
        <v>4.2</v>
      </c>
      <c r="WQ47" s="17">
        <v>-0.3</v>
      </c>
      <c r="WR47" s="17">
        <v>2.2999999999999998</v>
      </c>
      <c r="WS47" s="17">
        <v>1.2</v>
      </c>
      <c r="WT47" s="17">
        <v>1.2</v>
      </c>
      <c r="WU47" s="17">
        <v>1.1000000000000001</v>
      </c>
      <c r="WV47" s="17">
        <v>2.4</v>
      </c>
      <c r="WW47" s="17">
        <v>2.4</v>
      </c>
      <c r="WX47" s="17">
        <v>2.4</v>
      </c>
      <c r="WY47" s="17">
        <v>0</v>
      </c>
      <c r="WZ47" s="17">
        <v>0.8</v>
      </c>
      <c r="XA47" s="17">
        <v>1.4</v>
      </c>
      <c r="XB47" s="17">
        <v>1.4</v>
      </c>
      <c r="XC47" s="17">
        <v>-0.6</v>
      </c>
      <c r="XD47" s="17">
        <v>0</v>
      </c>
      <c r="XE47" s="17"/>
      <c r="XF47" s="17"/>
      <c r="XG47" s="17">
        <v>0</v>
      </c>
      <c r="XH47" s="17">
        <v>8</v>
      </c>
      <c r="XI47" s="17">
        <v>8.1999999999999993</v>
      </c>
      <c r="XJ47" s="17">
        <v>8.1999999999999993</v>
      </c>
      <c r="XK47" s="17">
        <v>-0.2</v>
      </c>
      <c r="XL47" s="17">
        <v>20</v>
      </c>
      <c r="XM47" s="17">
        <v>18.697759999999999</v>
      </c>
      <c r="XN47" s="17">
        <v>19.241980000000002</v>
      </c>
      <c r="XO47" s="17">
        <v>0.75802000000000003</v>
      </c>
      <c r="XP47" s="17">
        <v>20</v>
      </c>
      <c r="XQ47" s="17">
        <v>18.697759999999999</v>
      </c>
      <c r="XR47" s="17">
        <v>19.241980000000002</v>
      </c>
      <c r="XS47" s="17">
        <v>0.75802000000000003</v>
      </c>
      <c r="XT47" s="17">
        <v>9.3000000000000007</v>
      </c>
      <c r="XU47" s="17">
        <v>10.7</v>
      </c>
      <c r="XV47" s="17">
        <v>10.7</v>
      </c>
      <c r="XW47" s="17">
        <v>-1.4</v>
      </c>
      <c r="XX47" s="17">
        <v>27.7</v>
      </c>
      <c r="XY47" s="17">
        <v>29.5</v>
      </c>
      <c r="XZ47" s="17">
        <v>29.5</v>
      </c>
      <c r="YA47" s="17">
        <v>-1.8</v>
      </c>
      <c r="YB47" s="17">
        <v>34.6</v>
      </c>
      <c r="YC47" s="17">
        <v>29.5</v>
      </c>
      <c r="YD47" s="17">
        <v>29.5</v>
      </c>
      <c r="YE47" s="17">
        <v>5.0999999999999996</v>
      </c>
      <c r="YF47" s="17">
        <v>15.8</v>
      </c>
      <c r="YG47" s="17">
        <v>14</v>
      </c>
      <c r="YH47" s="17">
        <v>14</v>
      </c>
      <c r="YI47" s="17">
        <v>1.8</v>
      </c>
      <c r="YJ47" s="17">
        <v>17.2</v>
      </c>
      <c r="YK47" s="17">
        <v>19.53</v>
      </c>
      <c r="YL47" s="17">
        <v>19.526</v>
      </c>
      <c r="YM47" s="17">
        <v>-2.3260000000000001</v>
      </c>
      <c r="YN47" s="17">
        <v>8.5709999999999997</v>
      </c>
      <c r="YO47" s="17">
        <v>7.85</v>
      </c>
      <c r="YP47" s="17">
        <v>7.85</v>
      </c>
      <c r="YQ47" s="17">
        <v>0.72099999999999997</v>
      </c>
      <c r="YR47" s="17">
        <v>11.8</v>
      </c>
      <c r="YS47" s="17">
        <v>11</v>
      </c>
      <c r="YT47" s="17">
        <v>11</v>
      </c>
      <c r="YU47" s="17">
        <v>0.8</v>
      </c>
      <c r="YV47" s="17">
        <v>13</v>
      </c>
      <c r="YW47" s="17">
        <v>22</v>
      </c>
      <c r="YX47" s="17">
        <v>22</v>
      </c>
      <c r="YY47" s="17">
        <v>-9</v>
      </c>
    </row>
    <row r="48" spans="1:675" ht="24" customHeight="1" x14ac:dyDescent="0.3">
      <c r="A48" s="1"/>
      <c r="B48" s="18" t="s">
        <v>106</v>
      </c>
      <c r="C48" s="18" t="s">
        <v>830</v>
      </c>
      <c r="D48" s="19">
        <v>199.5</v>
      </c>
      <c r="E48" s="19">
        <v>203.40136000000001</v>
      </c>
      <c r="F48" s="19">
        <v>203.40136000000001</v>
      </c>
      <c r="G48" s="19">
        <v>-3.9013599999999999</v>
      </c>
      <c r="H48" s="19">
        <v>633.4</v>
      </c>
      <c r="I48" s="19">
        <v>627.79395999999997</v>
      </c>
      <c r="J48" s="19">
        <v>627.79395999999997</v>
      </c>
      <c r="K48" s="19">
        <v>5.6060400000000001</v>
      </c>
      <c r="L48" s="19">
        <v>214.9</v>
      </c>
      <c r="M48" s="19">
        <v>204.43100999999999</v>
      </c>
      <c r="N48" s="19">
        <v>204.43100999999999</v>
      </c>
      <c r="O48" s="19">
        <v>10.46899</v>
      </c>
      <c r="P48" s="19"/>
      <c r="Q48" s="19"/>
      <c r="R48" s="19"/>
      <c r="S48" s="19">
        <v>0</v>
      </c>
      <c r="T48" s="19"/>
      <c r="U48" s="19"/>
      <c r="V48" s="19"/>
      <c r="W48" s="19">
        <v>0</v>
      </c>
      <c r="X48" s="19">
        <v>89.9</v>
      </c>
      <c r="Y48" s="19">
        <v>91.867829999999998</v>
      </c>
      <c r="Z48" s="19">
        <v>91.867829999999998</v>
      </c>
      <c r="AA48" s="19">
        <v>-1.96783</v>
      </c>
      <c r="AB48" s="19">
        <v>240.4</v>
      </c>
      <c r="AC48" s="19">
        <v>242</v>
      </c>
      <c r="AD48" s="19">
        <v>242</v>
      </c>
      <c r="AE48" s="19">
        <v>-1.6</v>
      </c>
      <c r="AF48" s="19"/>
      <c r="AG48" s="19"/>
      <c r="AH48" s="19"/>
      <c r="AI48" s="19">
        <v>0</v>
      </c>
      <c r="AJ48" s="19">
        <v>80.5</v>
      </c>
      <c r="AK48" s="19">
        <v>87.326549999999997</v>
      </c>
      <c r="AL48" s="19"/>
      <c r="AM48" s="19">
        <v>80.5</v>
      </c>
      <c r="AN48" s="19">
        <v>172</v>
      </c>
      <c r="AO48" s="19">
        <v>169.40178</v>
      </c>
      <c r="AP48" s="19">
        <v>167.36806000000001</v>
      </c>
      <c r="AQ48" s="19">
        <v>4.6319400000000002</v>
      </c>
      <c r="AR48" s="19">
        <v>172.2</v>
      </c>
      <c r="AS48" s="19">
        <v>169.40178</v>
      </c>
      <c r="AT48" s="19">
        <v>167.36806000000001</v>
      </c>
      <c r="AU48" s="19">
        <v>4.8319400000000003</v>
      </c>
      <c r="AV48" s="19">
        <v>172.5</v>
      </c>
      <c r="AW48" s="19">
        <v>169.40178</v>
      </c>
      <c r="AX48" s="19">
        <v>167.36806000000001</v>
      </c>
      <c r="AY48" s="19">
        <v>5.1319400000000002</v>
      </c>
      <c r="AZ48" s="19">
        <v>265.39999999999998</v>
      </c>
      <c r="BA48" s="19">
        <v>254.86573999999999</v>
      </c>
      <c r="BB48" s="19">
        <v>251.80600000000001</v>
      </c>
      <c r="BC48" s="19">
        <v>13.593999999999999</v>
      </c>
      <c r="BD48" s="19">
        <v>205.1</v>
      </c>
      <c r="BE48" s="19">
        <v>207.24285</v>
      </c>
      <c r="BF48" s="19">
        <v>207.24285</v>
      </c>
      <c r="BG48" s="19">
        <v>-2.1428500000000001</v>
      </c>
      <c r="BH48" s="19">
        <v>108.3</v>
      </c>
      <c r="BI48" s="19">
        <v>103.93259999999999</v>
      </c>
      <c r="BJ48" s="19">
        <v>103.93259999999999</v>
      </c>
      <c r="BK48" s="19">
        <v>4.3673999999999999</v>
      </c>
      <c r="BL48" s="19">
        <v>558.6</v>
      </c>
      <c r="BM48" s="19">
        <v>566.08941000000004</v>
      </c>
      <c r="BN48" s="19">
        <v>566.08941000000004</v>
      </c>
      <c r="BO48" s="19">
        <v>-7.4894100000000003</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163</v>
      </c>
      <c r="CK48" s="19">
        <v>164.06706</v>
      </c>
      <c r="CL48" s="19">
        <v>164.06706</v>
      </c>
      <c r="CM48" s="19">
        <v>-1.0670599999999999</v>
      </c>
      <c r="CN48" s="19">
        <v>8.3000000000000007</v>
      </c>
      <c r="CO48" s="19">
        <v>7.3919600000000001</v>
      </c>
      <c r="CP48" s="19">
        <v>7.3919600000000001</v>
      </c>
      <c r="CQ48" s="19">
        <v>0.90803999999999996</v>
      </c>
      <c r="CR48" s="19">
        <v>6.1</v>
      </c>
      <c r="CS48" s="19">
        <v>4.0575400000000004</v>
      </c>
      <c r="CT48" s="19">
        <v>4.0575400000000004</v>
      </c>
      <c r="CU48" s="19">
        <v>2.0424600000000002</v>
      </c>
      <c r="CV48" s="19">
        <v>21.7</v>
      </c>
      <c r="CW48" s="19">
        <v>22.410769999999999</v>
      </c>
      <c r="CX48" s="19"/>
      <c r="CY48" s="19">
        <v>21.7</v>
      </c>
      <c r="CZ48" s="19">
        <v>6.7</v>
      </c>
      <c r="DA48" s="19">
        <v>6.8787000000000003</v>
      </c>
      <c r="DB48" s="19">
        <v>6.8787000000000003</v>
      </c>
      <c r="DC48" s="19">
        <v>-0.1787</v>
      </c>
      <c r="DD48" s="19"/>
      <c r="DE48" s="19"/>
      <c r="DF48" s="19"/>
      <c r="DG48" s="19">
        <v>0</v>
      </c>
      <c r="DH48" s="19">
        <v>142.1</v>
      </c>
      <c r="DI48" s="19">
        <v>142.44412</v>
      </c>
      <c r="DJ48" s="19">
        <v>142.44412</v>
      </c>
      <c r="DK48" s="19">
        <v>-0.34411999999999998</v>
      </c>
      <c r="DL48" s="19"/>
      <c r="DM48" s="19"/>
      <c r="DN48" s="19"/>
      <c r="DO48" s="19">
        <v>0</v>
      </c>
      <c r="DP48" s="19"/>
      <c r="DQ48" s="19"/>
      <c r="DR48" s="19"/>
      <c r="DS48" s="19">
        <v>0</v>
      </c>
      <c r="DT48" s="19"/>
      <c r="DU48" s="19"/>
      <c r="DV48" s="19"/>
      <c r="DW48" s="19">
        <v>0</v>
      </c>
      <c r="DX48" s="19"/>
      <c r="DY48" s="19"/>
      <c r="DZ48" s="19"/>
      <c r="EA48" s="19">
        <v>0</v>
      </c>
      <c r="EB48" s="19">
        <v>110.3</v>
      </c>
      <c r="EC48" s="19">
        <v>112.46647</v>
      </c>
      <c r="ED48" s="19">
        <v>112.46647</v>
      </c>
      <c r="EE48" s="19">
        <v>-2.1664699999999999</v>
      </c>
      <c r="EF48" s="19">
        <v>222.8</v>
      </c>
      <c r="EG48" s="19">
        <v>220.69499999999999</v>
      </c>
      <c r="EH48" s="19">
        <v>220.69499999999999</v>
      </c>
      <c r="EI48" s="19">
        <v>2.105</v>
      </c>
      <c r="EJ48" s="19"/>
      <c r="EK48" s="19"/>
      <c r="EL48" s="19"/>
      <c r="EM48" s="19">
        <v>0</v>
      </c>
      <c r="EN48" s="19"/>
      <c r="EO48" s="19"/>
      <c r="EP48" s="19"/>
      <c r="EQ48" s="19">
        <v>0</v>
      </c>
      <c r="ER48" s="19"/>
      <c r="ES48" s="19"/>
      <c r="ET48" s="19"/>
      <c r="EU48" s="19">
        <v>0</v>
      </c>
      <c r="EV48" s="19">
        <v>6.5</v>
      </c>
      <c r="EW48" s="19">
        <v>6.39</v>
      </c>
      <c r="EX48" s="19">
        <v>6.39</v>
      </c>
      <c r="EY48" s="19">
        <v>0.11</v>
      </c>
      <c r="EZ48" s="19">
        <v>456.4</v>
      </c>
      <c r="FA48" s="19">
        <v>457.09426999999999</v>
      </c>
      <c r="FB48" s="19">
        <v>457.09426999999999</v>
      </c>
      <c r="FC48" s="19">
        <v>-0.69427000000000005</v>
      </c>
      <c r="FD48" s="19">
        <v>74.599999999999994</v>
      </c>
      <c r="FE48" s="19">
        <v>81.635570000000001</v>
      </c>
      <c r="FF48" s="19">
        <v>81.635570000000001</v>
      </c>
      <c r="FG48" s="19">
        <v>-7.0355699999999999</v>
      </c>
      <c r="FH48" s="19">
        <v>150.1</v>
      </c>
      <c r="FI48" s="19">
        <v>151.36251999999999</v>
      </c>
      <c r="FJ48" s="19">
        <v>151.36251999999999</v>
      </c>
      <c r="FK48" s="19">
        <v>-1.2625200000000001</v>
      </c>
      <c r="FL48" s="19">
        <v>42.2</v>
      </c>
      <c r="FM48" s="19">
        <v>41.89893</v>
      </c>
      <c r="FN48" s="19">
        <v>41.89893</v>
      </c>
      <c r="FO48" s="19">
        <v>0.30107</v>
      </c>
      <c r="FP48" s="19">
        <v>18.399999999999999</v>
      </c>
      <c r="FQ48" s="19">
        <v>19.21088</v>
      </c>
      <c r="FR48" s="19">
        <v>19.21088</v>
      </c>
      <c r="FS48" s="19">
        <v>-0.81088000000000005</v>
      </c>
      <c r="FT48" s="19">
        <v>18.899999999999999</v>
      </c>
      <c r="FU48" s="19">
        <v>17.4344</v>
      </c>
      <c r="FV48" s="19">
        <v>18.46453</v>
      </c>
      <c r="FW48" s="19">
        <v>0.43547000000000002</v>
      </c>
      <c r="FX48" s="19">
        <v>91.1</v>
      </c>
      <c r="FY48" s="19">
        <v>87.773570000000007</v>
      </c>
      <c r="FZ48" s="19">
        <v>87.773570000000007</v>
      </c>
      <c r="GA48" s="19">
        <v>3.3264300000000002</v>
      </c>
      <c r="GB48" s="19"/>
      <c r="GC48" s="19"/>
      <c r="GD48" s="19"/>
      <c r="GE48" s="19">
        <v>0</v>
      </c>
      <c r="GF48" s="19"/>
      <c r="GG48" s="19"/>
      <c r="GH48" s="19"/>
      <c r="GI48" s="19">
        <v>0</v>
      </c>
      <c r="GJ48" s="19"/>
      <c r="GK48" s="19"/>
      <c r="GL48" s="19"/>
      <c r="GM48" s="19">
        <v>0</v>
      </c>
      <c r="GN48" s="19">
        <v>105.8</v>
      </c>
      <c r="GO48" s="19">
        <v>110.48202000000001</v>
      </c>
      <c r="GP48" s="19">
        <v>110.48202000000001</v>
      </c>
      <c r="GQ48" s="19">
        <v>-4.6820199999999996</v>
      </c>
      <c r="GR48" s="19">
        <v>39.299999999999997</v>
      </c>
      <c r="GS48" s="19">
        <v>47.082599999999999</v>
      </c>
      <c r="GT48" s="19">
        <v>47.082599999999999</v>
      </c>
      <c r="GU48" s="19">
        <v>-7.7826000000000004</v>
      </c>
      <c r="GV48" s="19">
        <v>45</v>
      </c>
      <c r="GW48" s="19">
        <v>45.381999999999998</v>
      </c>
      <c r="GX48" s="19">
        <v>45.381999999999998</v>
      </c>
      <c r="GY48" s="19">
        <v>-0.38200000000000001</v>
      </c>
      <c r="GZ48" s="19">
        <v>4</v>
      </c>
      <c r="HA48" s="19"/>
      <c r="HB48" s="19"/>
      <c r="HC48" s="19">
        <v>4</v>
      </c>
      <c r="HD48" s="19">
        <v>33.799999999999997</v>
      </c>
      <c r="HE48" s="19">
        <v>32.99944</v>
      </c>
      <c r="HF48" s="19">
        <v>32.99944</v>
      </c>
      <c r="HG48" s="19">
        <v>0.80056000000000005</v>
      </c>
      <c r="HH48" s="19">
        <v>143.9</v>
      </c>
      <c r="HI48" s="19">
        <v>160.24421000000001</v>
      </c>
      <c r="HJ48" s="19">
        <v>174.55948000000001</v>
      </c>
      <c r="HK48" s="19">
        <v>-30.659479999999999</v>
      </c>
      <c r="HL48" s="19"/>
      <c r="HM48" s="19"/>
      <c r="HN48" s="19"/>
      <c r="HO48" s="19">
        <v>0</v>
      </c>
      <c r="HP48" s="19"/>
      <c r="HQ48" s="19"/>
      <c r="HR48" s="19"/>
      <c r="HS48" s="19">
        <v>0</v>
      </c>
      <c r="HT48" s="19">
        <v>60.9</v>
      </c>
      <c r="HU48" s="19">
        <v>50.348869999999998</v>
      </c>
      <c r="HV48" s="19">
        <v>38.446950000000001</v>
      </c>
      <c r="HW48" s="19">
        <v>22.453050000000001</v>
      </c>
      <c r="HX48" s="19"/>
      <c r="HY48" s="19"/>
      <c r="HZ48" s="19"/>
      <c r="IA48" s="19">
        <v>0</v>
      </c>
      <c r="IB48" s="19"/>
      <c r="IC48" s="19"/>
      <c r="ID48" s="19"/>
      <c r="IE48" s="19">
        <v>0</v>
      </c>
      <c r="IF48" s="19">
        <v>44.7</v>
      </c>
      <c r="IG48" s="19">
        <v>45.265309999999999</v>
      </c>
      <c r="IH48" s="19">
        <v>45.265309999999999</v>
      </c>
      <c r="II48" s="19">
        <v>-0.56530999999999998</v>
      </c>
      <c r="IJ48" s="19"/>
      <c r="IK48" s="19"/>
      <c r="IL48" s="19"/>
      <c r="IM48" s="19">
        <v>0</v>
      </c>
      <c r="IN48" s="19"/>
      <c r="IO48" s="19"/>
      <c r="IP48" s="19"/>
      <c r="IQ48" s="19">
        <v>0</v>
      </c>
      <c r="IR48" s="19"/>
      <c r="IS48" s="19"/>
      <c r="IT48" s="19"/>
      <c r="IU48" s="19">
        <v>0</v>
      </c>
      <c r="IV48" s="19">
        <v>84</v>
      </c>
      <c r="IW48" s="19">
        <v>84.086690000000004</v>
      </c>
      <c r="IX48" s="19">
        <v>132.83837</v>
      </c>
      <c r="IY48" s="19">
        <v>-48.838369999999998</v>
      </c>
      <c r="IZ48" s="19">
        <v>0</v>
      </c>
      <c r="JA48" s="19"/>
      <c r="JB48" s="19"/>
      <c r="JC48" s="19">
        <v>0</v>
      </c>
      <c r="JD48" s="19">
        <v>164.3</v>
      </c>
      <c r="JE48" s="19">
        <v>164.68879999999999</v>
      </c>
      <c r="JF48" s="19">
        <v>115.15837000000001</v>
      </c>
      <c r="JG48" s="19">
        <v>49.141629999999999</v>
      </c>
      <c r="JH48" s="19">
        <v>197.2</v>
      </c>
      <c r="JI48" s="19">
        <v>196.64043000000001</v>
      </c>
      <c r="JJ48" s="19">
        <v>202.72200000000001</v>
      </c>
      <c r="JK48" s="19">
        <v>-5.5220000000000002</v>
      </c>
      <c r="JL48" s="19"/>
      <c r="JM48" s="19"/>
      <c r="JN48" s="19"/>
      <c r="JO48" s="19">
        <v>0</v>
      </c>
      <c r="JP48" s="19">
        <v>72.5</v>
      </c>
      <c r="JQ48" s="19">
        <v>72.119190000000003</v>
      </c>
      <c r="JR48" s="19">
        <v>73.590999999999994</v>
      </c>
      <c r="JS48" s="19">
        <v>-1.091</v>
      </c>
      <c r="JT48" s="19">
        <v>35.200000000000003</v>
      </c>
      <c r="JU48" s="19">
        <v>36.167879999999997</v>
      </c>
      <c r="JV48" s="19">
        <v>36.905999999999999</v>
      </c>
      <c r="JW48" s="19">
        <v>-1.706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2.2000000000000002</v>
      </c>
      <c r="KW48" s="19">
        <v>4.7853500000000002</v>
      </c>
      <c r="KX48" s="19">
        <v>4.7853599999999998</v>
      </c>
      <c r="KY48" s="19">
        <v>-2.5853600000000001</v>
      </c>
      <c r="KZ48" s="19">
        <v>167.3</v>
      </c>
      <c r="LA48" s="19">
        <v>162.69566</v>
      </c>
      <c r="LB48" s="19">
        <v>230.85909000000001</v>
      </c>
      <c r="LC48" s="19">
        <v>-63.559089999999998</v>
      </c>
      <c r="LD48" s="19">
        <v>107</v>
      </c>
      <c r="LE48" s="19">
        <v>107.17582</v>
      </c>
      <c r="LF48" s="19">
        <v>133.16031000000001</v>
      </c>
      <c r="LG48" s="19">
        <v>-26.160309999999999</v>
      </c>
      <c r="LH48" s="19">
        <v>62.2</v>
      </c>
      <c r="LI48" s="19">
        <v>67.199219999999997</v>
      </c>
      <c r="LJ48" s="19">
        <v>67.199219999999997</v>
      </c>
      <c r="LK48" s="19">
        <v>-4.9992200000000002</v>
      </c>
      <c r="LL48" s="19">
        <v>73.8</v>
      </c>
      <c r="LM48" s="19">
        <v>78.567999999999998</v>
      </c>
      <c r="LN48" s="19">
        <v>78.567999999999998</v>
      </c>
      <c r="LO48" s="19">
        <v>-4.7679999999999998</v>
      </c>
      <c r="LP48" s="19">
        <v>29.9</v>
      </c>
      <c r="LQ48" s="19">
        <v>29.980560000000001</v>
      </c>
      <c r="LR48" s="19">
        <v>29.980560000000001</v>
      </c>
      <c r="LS48" s="19">
        <v>-8.0560000000000007E-2</v>
      </c>
      <c r="LT48" s="19"/>
      <c r="LU48" s="19"/>
      <c r="LV48" s="19"/>
      <c r="LW48" s="19">
        <v>0</v>
      </c>
      <c r="LX48" s="19">
        <v>46.2</v>
      </c>
      <c r="LY48" s="19">
        <v>32.955719999999999</v>
      </c>
      <c r="LZ48" s="19"/>
      <c r="MA48" s="19">
        <v>46.2</v>
      </c>
      <c r="MB48" s="19">
        <v>47.3</v>
      </c>
      <c r="MC48" s="19">
        <v>52.196420000000003</v>
      </c>
      <c r="MD48" s="19"/>
      <c r="ME48" s="19">
        <v>47.3</v>
      </c>
      <c r="MF48" s="19">
        <v>139.9</v>
      </c>
      <c r="MG48" s="19">
        <v>155.13045</v>
      </c>
      <c r="MH48" s="19">
        <v>153.06012000000001</v>
      </c>
      <c r="MI48" s="19">
        <v>-13.160119999999999</v>
      </c>
      <c r="MJ48" s="19">
        <v>140.9</v>
      </c>
      <c r="MK48" s="19">
        <v>155.13045</v>
      </c>
      <c r="ML48" s="19">
        <v>153.06012000000001</v>
      </c>
      <c r="MM48" s="19">
        <v>-12.160119999999999</v>
      </c>
      <c r="MN48" s="19">
        <v>168</v>
      </c>
      <c r="MO48" s="19">
        <v>155.59630999999999</v>
      </c>
      <c r="MP48" s="19">
        <v>153.51975999999999</v>
      </c>
      <c r="MQ48" s="19">
        <v>14.48024</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v>206.6</v>
      </c>
      <c r="NM48" s="19">
        <v>206.49084999999999</v>
      </c>
      <c r="NN48" s="19">
        <v>206.49084999999999</v>
      </c>
      <c r="NO48" s="19">
        <v>0.10915</v>
      </c>
      <c r="NP48" s="19">
        <v>99.4</v>
      </c>
      <c r="NQ48" s="19">
        <v>103.55547</v>
      </c>
      <c r="NR48" s="19">
        <v>103.55547</v>
      </c>
      <c r="NS48" s="19">
        <v>-4.1554700000000002</v>
      </c>
      <c r="NT48" s="19">
        <v>7</v>
      </c>
      <c r="NU48" s="19">
        <v>4.07721</v>
      </c>
      <c r="NV48" s="19">
        <v>4.07721</v>
      </c>
      <c r="NW48" s="19">
        <v>2.92279</v>
      </c>
      <c r="NX48" s="19">
        <v>4.5</v>
      </c>
      <c r="NY48" s="19">
        <v>4.2773700000000003</v>
      </c>
      <c r="NZ48" s="19">
        <v>4.2773700000000003</v>
      </c>
      <c r="OA48" s="19">
        <v>0.22262999999999999</v>
      </c>
      <c r="OB48" s="19">
        <v>20.100000000000001</v>
      </c>
      <c r="OC48" s="19">
        <v>16.520890000000001</v>
      </c>
      <c r="OD48" s="19">
        <v>17.492709999999999</v>
      </c>
      <c r="OE48" s="19">
        <v>2.6072899999999999</v>
      </c>
      <c r="OF48" s="19">
        <v>0</v>
      </c>
      <c r="OG48" s="19"/>
      <c r="OH48" s="19"/>
      <c r="OI48" s="19">
        <v>0</v>
      </c>
      <c r="OJ48" s="19">
        <v>37.5</v>
      </c>
      <c r="OK48" s="19">
        <v>35.14</v>
      </c>
      <c r="OL48" s="19">
        <v>76.457999999999998</v>
      </c>
      <c r="OM48" s="19">
        <v>-38.957999999999998</v>
      </c>
      <c r="ON48" s="19">
        <v>0</v>
      </c>
      <c r="OO48" s="19"/>
      <c r="OP48" s="19"/>
      <c r="OQ48" s="19">
        <v>0</v>
      </c>
      <c r="OR48" s="19">
        <v>0</v>
      </c>
      <c r="OS48" s="19"/>
      <c r="OT48" s="19">
        <v>0.79100000000000004</v>
      </c>
      <c r="OU48" s="19">
        <v>-0.79100000000000004</v>
      </c>
      <c r="OV48" s="19">
        <v>0</v>
      </c>
      <c r="OW48" s="19"/>
      <c r="OX48" s="19"/>
      <c r="OY48" s="19">
        <v>0</v>
      </c>
      <c r="OZ48" s="19">
        <v>20.2</v>
      </c>
      <c r="PA48" s="19">
        <v>19.436350000000001</v>
      </c>
      <c r="PB48" s="19">
        <v>19.436350000000001</v>
      </c>
      <c r="PC48" s="19">
        <v>0.76365000000000005</v>
      </c>
      <c r="PD48" s="19">
        <v>10</v>
      </c>
      <c r="PE48" s="19">
        <v>9.9830000000000005</v>
      </c>
      <c r="PF48" s="19">
        <v>9.9830000000000005</v>
      </c>
      <c r="PG48" s="19">
        <v>1.7000000000000001E-2</v>
      </c>
      <c r="PH48" s="19">
        <v>5.4</v>
      </c>
      <c r="PI48" s="19">
        <v>5.67</v>
      </c>
      <c r="PJ48" s="19">
        <v>5.67</v>
      </c>
      <c r="PK48" s="19">
        <v>-0.27</v>
      </c>
      <c r="PL48" s="19">
        <v>0</v>
      </c>
      <c r="PM48" s="19"/>
      <c r="PN48" s="19"/>
      <c r="PO48" s="19">
        <v>0</v>
      </c>
      <c r="PP48" s="19"/>
      <c r="PQ48" s="19"/>
      <c r="PR48" s="19"/>
      <c r="PS48" s="19">
        <v>0</v>
      </c>
      <c r="PT48" s="19">
        <v>2.1</v>
      </c>
      <c r="PU48" s="19">
        <v>2</v>
      </c>
      <c r="PV48" s="19">
        <v>2</v>
      </c>
      <c r="PW48" s="19">
        <v>0.1</v>
      </c>
      <c r="PX48" s="19">
        <v>1.8</v>
      </c>
      <c r="PY48" s="19">
        <v>1.78</v>
      </c>
      <c r="PZ48" s="19">
        <v>1.78</v>
      </c>
      <c r="QA48" s="19">
        <v>0.02</v>
      </c>
      <c r="QB48" s="19">
        <v>4.5999999999999996</v>
      </c>
      <c r="QC48" s="19">
        <v>4.9000000000000004</v>
      </c>
      <c r="QD48" s="19">
        <v>4.9000000000000004</v>
      </c>
      <c r="QE48" s="19">
        <v>-0.3</v>
      </c>
      <c r="QF48" s="19">
        <v>20</v>
      </c>
      <c r="QG48" s="19">
        <v>20.274049999999999</v>
      </c>
      <c r="QH48" s="19">
        <v>20.274049999999999</v>
      </c>
      <c r="QI48" s="19">
        <v>-0.27405000000000002</v>
      </c>
      <c r="QJ48" s="19">
        <v>20</v>
      </c>
      <c r="QK48" s="19">
        <v>18.35763</v>
      </c>
      <c r="QL48" s="19">
        <v>19.436350000000001</v>
      </c>
      <c r="QM48" s="19">
        <v>0.56364999999999998</v>
      </c>
      <c r="QN48" s="19">
        <v>18.7</v>
      </c>
      <c r="QO48" s="19">
        <v>16.520890000000001</v>
      </c>
      <c r="QP48" s="19">
        <v>17.492709999999999</v>
      </c>
      <c r="QQ48" s="19">
        <v>1.20729</v>
      </c>
      <c r="QR48" s="19">
        <v>3.4</v>
      </c>
      <c r="QS48" s="19">
        <v>2.7</v>
      </c>
      <c r="QT48" s="19">
        <v>2.7</v>
      </c>
      <c r="QU48" s="19">
        <v>0.7</v>
      </c>
      <c r="QV48" s="19">
        <v>18.399999999999999</v>
      </c>
      <c r="QW48" s="19">
        <v>16.890180000000001</v>
      </c>
      <c r="QX48" s="19">
        <v>17.881440000000001</v>
      </c>
      <c r="QY48" s="19">
        <v>0.51856000000000002</v>
      </c>
      <c r="QZ48" s="19">
        <v>0</v>
      </c>
      <c r="RA48" s="19"/>
      <c r="RB48" s="19"/>
      <c r="RC48" s="19">
        <v>0</v>
      </c>
      <c r="RD48" s="19">
        <v>0</v>
      </c>
      <c r="RE48" s="19"/>
      <c r="RF48" s="19"/>
      <c r="RG48" s="19">
        <v>0</v>
      </c>
      <c r="RH48" s="19">
        <v>9.5</v>
      </c>
      <c r="RI48" s="19">
        <v>9.56</v>
      </c>
      <c r="RJ48" s="19">
        <v>17.89</v>
      </c>
      <c r="RK48" s="19">
        <v>-8.39</v>
      </c>
      <c r="RL48" s="19">
        <v>37.5</v>
      </c>
      <c r="RM48" s="19">
        <v>29.75</v>
      </c>
      <c r="RN48" s="19">
        <v>57.499000000000002</v>
      </c>
      <c r="RO48" s="19">
        <v>-19.998999999999999</v>
      </c>
      <c r="RP48" s="19">
        <v>0</v>
      </c>
      <c r="RQ48" s="19"/>
      <c r="RR48" s="19"/>
      <c r="RS48" s="19">
        <v>0</v>
      </c>
      <c r="RT48" s="19">
        <v>3.4</v>
      </c>
      <c r="RU48" s="19">
        <v>3.51</v>
      </c>
      <c r="RV48" s="19">
        <v>3.5009999999999999</v>
      </c>
      <c r="RW48" s="19">
        <v>-0.10100000000000001</v>
      </c>
      <c r="RX48" s="19">
        <v>18.100000000000001</v>
      </c>
      <c r="RY48" s="19">
        <v>15.841659999999999</v>
      </c>
      <c r="RZ48" s="19">
        <v>13.93806</v>
      </c>
      <c r="SA48" s="19">
        <v>4.1619400000000004</v>
      </c>
      <c r="SB48" s="19">
        <v>3</v>
      </c>
      <c r="SC48" s="19">
        <v>2</v>
      </c>
      <c r="SD48" s="19">
        <v>2</v>
      </c>
      <c r="SE48" s="19">
        <v>1</v>
      </c>
      <c r="SF48" s="19">
        <v>0.4</v>
      </c>
      <c r="SG48" s="19">
        <v>0.4</v>
      </c>
      <c r="SH48" s="19">
        <v>0.4</v>
      </c>
      <c r="SI48" s="19">
        <v>0</v>
      </c>
      <c r="SJ48" s="19">
        <v>0</v>
      </c>
      <c r="SK48" s="19"/>
      <c r="SL48" s="19"/>
      <c r="SM48" s="19">
        <v>0</v>
      </c>
      <c r="SN48" s="19">
        <v>19.8</v>
      </c>
      <c r="SO48" s="19">
        <v>18.11467</v>
      </c>
      <c r="SP48" s="19">
        <v>19.1448</v>
      </c>
      <c r="SQ48" s="19">
        <v>0.6552</v>
      </c>
      <c r="SR48" s="19">
        <v>7.4</v>
      </c>
      <c r="SS48" s="19">
        <v>10.45675</v>
      </c>
      <c r="ST48" s="19">
        <v>11.078720000000001</v>
      </c>
      <c r="SU48" s="19">
        <v>-3.6787200000000002</v>
      </c>
      <c r="SV48" s="19">
        <v>20.100000000000001</v>
      </c>
      <c r="SW48" s="19">
        <v>18.367349999999998</v>
      </c>
      <c r="SX48" s="19">
        <v>19.436350000000001</v>
      </c>
      <c r="SY48" s="19">
        <v>0.66364999999999996</v>
      </c>
      <c r="SZ48" s="19">
        <v>20.2</v>
      </c>
      <c r="TA48" s="19">
        <v>18.367349999999998</v>
      </c>
      <c r="TB48" s="19">
        <v>19.436350000000001</v>
      </c>
      <c r="TC48" s="19">
        <v>0.76365000000000005</v>
      </c>
      <c r="TD48" s="19">
        <v>0.5</v>
      </c>
      <c r="TE48" s="19"/>
      <c r="TF48" s="19">
        <v>2.8690000000000002</v>
      </c>
      <c r="TG48" s="19">
        <v>-2.3690000000000002</v>
      </c>
      <c r="TH48" s="19">
        <v>12</v>
      </c>
      <c r="TI48" s="19">
        <v>4.3899999999999997</v>
      </c>
      <c r="TJ48" s="19">
        <v>23.334</v>
      </c>
      <c r="TK48" s="19">
        <v>-11.334</v>
      </c>
      <c r="TL48" s="19">
        <v>0</v>
      </c>
      <c r="TM48" s="19"/>
      <c r="TN48" s="19"/>
      <c r="TO48" s="19">
        <v>0</v>
      </c>
      <c r="TP48" s="19">
        <v>42.5</v>
      </c>
      <c r="TQ48" s="19">
        <v>72.75</v>
      </c>
      <c r="TR48" s="19">
        <v>56.7</v>
      </c>
      <c r="TS48" s="19">
        <v>-14.2</v>
      </c>
      <c r="TT48" s="19">
        <v>67.400000000000006</v>
      </c>
      <c r="TU48" s="19">
        <v>82.29</v>
      </c>
      <c r="TV48" s="19">
        <v>69.588999999999999</v>
      </c>
      <c r="TW48" s="19">
        <v>-2.1890000000000001</v>
      </c>
      <c r="TX48" s="19">
        <v>5.7</v>
      </c>
      <c r="TY48" s="19">
        <v>5.6</v>
      </c>
      <c r="TZ48" s="19">
        <v>2.6280000000000001</v>
      </c>
      <c r="UA48" s="19">
        <v>3.0720000000000001</v>
      </c>
      <c r="UB48" s="19">
        <v>3.6</v>
      </c>
      <c r="UC48" s="19">
        <v>3.8</v>
      </c>
      <c r="UD48" s="19">
        <v>3.5350000000000001</v>
      </c>
      <c r="UE48" s="19">
        <v>6.5000000000000002E-2</v>
      </c>
      <c r="UF48" s="19">
        <v>0</v>
      </c>
      <c r="UG48" s="19"/>
      <c r="UH48" s="19"/>
      <c r="UI48" s="19">
        <v>0</v>
      </c>
      <c r="UJ48" s="19">
        <v>17.3</v>
      </c>
      <c r="UK48" s="19">
        <v>18.367349999999998</v>
      </c>
      <c r="UL48" s="19">
        <v>19.436350000000001</v>
      </c>
      <c r="UM48" s="19">
        <v>-2.1363500000000002</v>
      </c>
      <c r="UN48" s="19">
        <v>6.4</v>
      </c>
      <c r="UO48" s="19">
        <v>8</v>
      </c>
      <c r="UP48" s="19">
        <v>8</v>
      </c>
      <c r="UQ48" s="19">
        <v>-1.6</v>
      </c>
      <c r="UR48" s="19">
        <v>7.5</v>
      </c>
      <c r="US48" s="19"/>
      <c r="UT48" s="19"/>
      <c r="UU48" s="19">
        <v>7.5</v>
      </c>
      <c r="UV48" s="19">
        <v>20.399999999999999</v>
      </c>
      <c r="UW48" s="19">
        <v>18.35763</v>
      </c>
      <c r="UX48" s="19">
        <v>19.436350000000001</v>
      </c>
      <c r="UY48" s="19">
        <v>0.96365000000000001</v>
      </c>
      <c r="UZ48" s="19">
        <v>20.399999999999999</v>
      </c>
      <c r="VA48" s="19">
        <v>18.35763</v>
      </c>
      <c r="VB48" s="19">
        <v>19.436350000000001</v>
      </c>
      <c r="VC48" s="19">
        <v>0.96365000000000001</v>
      </c>
      <c r="VD48" s="19">
        <v>20</v>
      </c>
      <c r="VE48" s="19">
        <v>18.35763</v>
      </c>
      <c r="VF48" s="19">
        <v>19.436350000000001</v>
      </c>
      <c r="VG48" s="19">
        <v>0.56364999999999998</v>
      </c>
      <c r="VH48" s="19">
        <v>0</v>
      </c>
      <c r="VI48" s="19">
        <v>0.15</v>
      </c>
      <c r="VJ48" s="19">
        <v>1.244</v>
      </c>
      <c r="VK48" s="19">
        <v>-1.244</v>
      </c>
      <c r="VL48" s="19">
        <v>0</v>
      </c>
      <c r="VM48" s="19"/>
      <c r="VN48" s="19"/>
      <c r="VO48" s="19">
        <v>0</v>
      </c>
      <c r="VP48" s="19">
        <v>0</v>
      </c>
      <c r="VQ48" s="19"/>
      <c r="VR48" s="19"/>
      <c r="VS48" s="19">
        <v>0</v>
      </c>
      <c r="VT48" s="19">
        <v>0</v>
      </c>
      <c r="VU48" s="19"/>
      <c r="VV48" s="19"/>
      <c r="VW48" s="19">
        <v>0</v>
      </c>
      <c r="VX48" s="19">
        <v>0.6</v>
      </c>
      <c r="VY48" s="19">
        <v>0.6</v>
      </c>
      <c r="VZ48" s="19">
        <v>0.6</v>
      </c>
      <c r="WA48" s="19">
        <v>0</v>
      </c>
      <c r="WB48" s="19">
        <v>87.8</v>
      </c>
      <c r="WC48" s="19">
        <v>88.49</v>
      </c>
      <c r="WD48" s="19">
        <v>103.873</v>
      </c>
      <c r="WE48" s="19">
        <v>-16.073</v>
      </c>
      <c r="WF48" s="19">
        <v>100</v>
      </c>
      <c r="WG48" s="19">
        <v>63.4</v>
      </c>
      <c r="WH48" s="19">
        <v>100.551</v>
      </c>
      <c r="WI48" s="19">
        <v>-0.55100000000000005</v>
      </c>
      <c r="WJ48" s="19">
        <v>0</v>
      </c>
      <c r="WK48" s="19"/>
      <c r="WL48" s="19"/>
      <c r="WM48" s="19">
        <v>0</v>
      </c>
      <c r="WN48" s="19">
        <v>3.9</v>
      </c>
      <c r="WO48" s="19">
        <v>4.2</v>
      </c>
      <c r="WP48" s="19">
        <v>4.2</v>
      </c>
      <c r="WQ48" s="19">
        <v>-0.3</v>
      </c>
      <c r="WR48" s="19">
        <v>2.2999999999999998</v>
      </c>
      <c r="WS48" s="19">
        <v>1.2</v>
      </c>
      <c r="WT48" s="19">
        <v>1.2</v>
      </c>
      <c r="WU48" s="19">
        <v>1.1000000000000001</v>
      </c>
      <c r="WV48" s="19">
        <v>2.4</v>
      </c>
      <c r="WW48" s="19">
        <v>2.4</v>
      </c>
      <c r="WX48" s="19">
        <v>2.4</v>
      </c>
      <c r="WY48" s="19">
        <v>0</v>
      </c>
      <c r="WZ48" s="19">
        <v>0.8</v>
      </c>
      <c r="XA48" s="19">
        <v>1.4</v>
      </c>
      <c r="XB48" s="19">
        <v>1.4</v>
      </c>
      <c r="XC48" s="19">
        <v>-0.6</v>
      </c>
      <c r="XD48" s="19">
        <v>0</v>
      </c>
      <c r="XE48" s="19"/>
      <c r="XF48" s="19"/>
      <c r="XG48" s="19">
        <v>0</v>
      </c>
      <c r="XH48" s="19">
        <v>8</v>
      </c>
      <c r="XI48" s="19">
        <v>8.1999999999999993</v>
      </c>
      <c r="XJ48" s="19">
        <v>8.1999999999999993</v>
      </c>
      <c r="XK48" s="19">
        <v>-0.2</v>
      </c>
      <c r="XL48" s="19">
        <v>20</v>
      </c>
      <c r="XM48" s="19">
        <v>18.172979999999999</v>
      </c>
      <c r="XN48" s="19">
        <v>19.241980000000002</v>
      </c>
      <c r="XO48" s="19">
        <v>0.75802000000000003</v>
      </c>
      <c r="XP48" s="19">
        <v>20</v>
      </c>
      <c r="XQ48" s="19">
        <v>18.172979999999999</v>
      </c>
      <c r="XR48" s="19">
        <v>19.241980000000002</v>
      </c>
      <c r="XS48" s="19">
        <v>0.75802000000000003</v>
      </c>
      <c r="XT48" s="19">
        <v>8.8000000000000007</v>
      </c>
      <c r="XU48" s="19">
        <v>10.7</v>
      </c>
      <c r="XV48" s="19">
        <v>10.7</v>
      </c>
      <c r="XW48" s="19">
        <v>-1.9</v>
      </c>
      <c r="XX48" s="19">
        <v>28.1</v>
      </c>
      <c r="XY48" s="19">
        <v>29.5</v>
      </c>
      <c r="XZ48" s="19">
        <v>29.5</v>
      </c>
      <c r="YA48" s="19">
        <v>-1.4</v>
      </c>
      <c r="YB48" s="19">
        <v>35</v>
      </c>
      <c r="YC48" s="19">
        <v>29.5</v>
      </c>
      <c r="YD48" s="19">
        <v>29.5</v>
      </c>
      <c r="YE48" s="19">
        <v>5.5</v>
      </c>
      <c r="YF48" s="19">
        <v>15.1</v>
      </c>
      <c r="YG48" s="19">
        <v>14</v>
      </c>
      <c r="YH48" s="19">
        <v>14</v>
      </c>
      <c r="YI48" s="19">
        <v>1.1000000000000001</v>
      </c>
      <c r="YJ48" s="19">
        <v>17.2</v>
      </c>
      <c r="YK48" s="19">
        <v>19.53</v>
      </c>
      <c r="YL48" s="19">
        <v>19.526</v>
      </c>
      <c r="YM48" s="19">
        <v>-2.3260000000000001</v>
      </c>
      <c r="YN48" s="19">
        <v>7.8479999999999999</v>
      </c>
      <c r="YO48" s="19">
        <v>7.85</v>
      </c>
      <c r="YP48" s="19">
        <v>7.85</v>
      </c>
      <c r="YQ48" s="19">
        <v>-2E-3</v>
      </c>
      <c r="YR48" s="19">
        <v>11.9</v>
      </c>
      <c r="YS48" s="19">
        <v>11</v>
      </c>
      <c r="YT48" s="19">
        <v>11</v>
      </c>
      <c r="YU48" s="19">
        <v>0.9</v>
      </c>
      <c r="YV48" s="19">
        <v>17.600000000000001</v>
      </c>
      <c r="YW48" s="19">
        <v>22</v>
      </c>
      <c r="YX48" s="19">
        <v>22</v>
      </c>
      <c r="YY48" s="19">
        <v>-4.4000000000000004</v>
      </c>
    </row>
    <row r="49" spans="1:675" ht="24" customHeight="1" x14ac:dyDescent="0.3">
      <c r="A49" s="1"/>
      <c r="B49" s="13" t="s">
        <v>106</v>
      </c>
      <c r="C49" s="13" t="s">
        <v>831</v>
      </c>
      <c r="D49" s="14">
        <v>203.6</v>
      </c>
      <c r="E49" s="14">
        <v>203.40136000000001</v>
      </c>
      <c r="F49" s="14">
        <v>203.40136000000001</v>
      </c>
      <c r="G49" s="14">
        <v>0.19864000000000001</v>
      </c>
      <c r="H49" s="14">
        <v>635.20000000000005</v>
      </c>
      <c r="I49" s="14">
        <v>627.79395999999997</v>
      </c>
      <c r="J49" s="14">
        <v>627.79395999999997</v>
      </c>
      <c r="K49" s="14">
        <v>7.40604</v>
      </c>
      <c r="L49" s="14">
        <v>215.7</v>
      </c>
      <c r="M49" s="14">
        <v>204.43100999999999</v>
      </c>
      <c r="N49" s="14">
        <v>204.43100999999999</v>
      </c>
      <c r="O49" s="14">
        <v>11.268990000000001</v>
      </c>
      <c r="P49" s="14"/>
      <c r="Q49" s="14"/>
      <c r="R49" s="14"/>
      <c r="S49" s="14">
        <v>0</v>
      </c>
      <c r="T49" s="14"/>
      <c r="U49" s="14"/>
      <c r="V49" s="14"/>
      <c r="W49" s="14">
        <v>0</v>
      </c>
      <c r="X49" s="14">
        <v>90.2</v>
      </c>
      <c r="Y49" s="14">
        <v>91.867829999999998</v>
      </c>
      <c r="Z49" s="14">
        <v>91.867829999999998</v>
      </c>
      <c r="AA49" s="14">
        <v>-1.6678299999999999</v>
      </c>
      <c r="AB49" s="14">
        <v>241.5</v>
      </c>
      <c r="AC49" s="14">
        <v>242</v>
      </c>
      <c r="AD49" s="14">
        <v>242</v>
      </c>
      <c r="AE49" s="14">
        <v>-0.5</v>
      </c>
      <c r="AF49" s="14"/>
      <c r="AG49" s="14"/>
      <c r="AH49" s="14"/>
      <c r="AI49" s="14">
        <v>0</v>
      </c>
      <c r="AJ49" s="14">
        <v>81.599999999999994</v>
      </c>
      <c r="AK49" s="14">
        <v>87.326549999999997</v>
      </c>
      <c r="AL49" s="14"/>
      <c r="AM49" s="14">
        <v>81.599999999999994</v>
      </c>
      <c r="AN49" s="14">
        <v>160.9</v>
      </c>
      <c r="AO49" s="14">
        <v>169.40178</v>
      </c>
      <c r="AP49" s="14">
        <v>167.36806000000001</v>
      </c>
      <c r="AQ49" s="14">
        <v>-6.4680600000000004</v>
      </c>
      <c r="AR49" s="14">
        <v>161</v>
      </c>
      <c r="AS49" s="14">
        <v>169.40178</v>
      </c>
      <c r="AT49" s="14">
        <v>167.36806000000001</v>
      </c>
      <c r="AU49" s="14">
        <v>-6.3680599999999998</v>
      </c>
      <c r="AV49" s="14">
        <v>161</v>
      </c>
      <c r="AW49" s="14">
        <v>169.40178</v>
      </c>
      <c r="AX49" s="14">
        <v>167.36806000000001</v>
      </c>
      <c r="AY49" s="14">
        <v>-6.3680599999999998</v>
      </c>
      <c r="AZ49" s="14">
        <v>257.8</v>
      </c>
      <c r="BA49" s="14">
        <v>254.86573999999999</v>
      </c>
      <c r="BB49" s="14">
        <v>251.80600000000001</v>
      </c>
      <c r="BC49" s="14">
        <v>5.9939999999999998</v>
      </c>
      <c r="BD49" s="14">
        <v>204.1</v>
      </c>
      <c r="BE49" s="14">
        <v>207.24285</v>
      </c>
      <c r="BF49" s="14">
        <v>207.24285</v>
      </c>
      <c r="BG49" s="14">
        <v>-3.1428500000000001</v>
      </c>
      <c r="BH49" s="14">
        <v>108.4</v>
      </c>
      <c r="BI49" s="14">
        <v>103.93259999999999</v>
      </c>
      <c r="BJ49" s="14">
        <v>103.93259999999999</v>
      </c>
      <c r="BK49" s="14">
        <v>4.4673999999999996</v>
      </c>
      <c r="BL49" s="14">
        <v>557.1</v>
      </c>
      <c r="BM49" s="14">
        <v>566.08941000000004</v>
      </c>
      <c r="BN49" s="14">
        <v>566.08941000000004</v>
      </c>
      <c r="BO49" s="14">
        <v>-8.9894099999999995</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167.7</v>
      </c>
      <c r="CK49" s="14">
        <v>164.06706</v>
      </c>
      <c r="CL49" s="14">
        <v>164.06706</v>
      </c>
      <c r="CM49" s="14">
        <v>3.6329400000000001</v>
      </c>
      <c r="CN49" s="14">
        <v>8.4</v>
      </c>
      <c r="CO49" s="14">
        <v>7.3919600000000001</v>
      </c>
      <c r="CP49" s="14">
        <v>7.3919600000000001</v>
      </c>
      <c r="CQ49" s="14">
        <v>1.00804</v>
      </c>
      <c r="CR49" s="14">
        <v>6.2</v>
      </c>
      <c r="CS49" s="14">
        <v>4.0575400000000004</v>
      </c>
      <c r="CT49" s="14">
        <v>4.0575400000000004</v>
      </c>
      <c r="CU49" s="14">
        <v>2.1424599999999998</v>
      </c>
      <c r="CV49" s="14">
        <v>22.3</v>
      </c>
      <c r="CW49" s="14">
        <v>22.410769999999999</v>
      </c>
      <c r="CX49" s="14"/>
      <c r="CY49" s="14">
        <v>22.3</v>
      </c>
      <c r="CZ49" s="14">
        <v>6.7</v>
      </c>
      <c r="DA49" s="14">
        <v>6.8787000000000003</v>
      </c>
      <c r="DB49" s="14">
        <v>6.8787000000000003</v>
      </c>
      <c r="DC49" s="14">
        <v>-0.1787</v>
      </c>
      <c r="DD49" s="14"/>
      <c r="DE49" s="14"/>
      <c r="DF49" s="14"/>
      <c r="DG49" s="14">
        <v>0</v>
      </c>
      <c r="DH49" s="14">
        <v>142.1</v>
      </c>
      <c r="DI49" s="14">
        <v>142.44412</v>
      </c>
      <c r="DJ49" s="14">
        <v>142.44412</v>
      </c>
      <c r="DK49" s="14">
        <v>-0.34411999999999998</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212.2</v>
      </c>
      <c r="EG49" s="14">
        <v>220.69499999999999</v>
      </c>
      <c r="EH49" s="14">
        <v>220.69499999999999</v>
      </c>
      <c r="EI49" s="14">
        <v>-8.4949999999999992</v>
      </c>
      <c r="EJ49" s="14"/>
      <c r="EK49" s="14"/>
      <c r="EL49" s="14"/>
      <c r="EM49" s="14">
        <v>0</v>
      </c>
      <c r="EN49" s="14"/>
      <c r="EO49" s="14"/>
      <c r="EP49" s="14"/>
      <c r="EQ49" s="14">
        <v>0</v>
      </c>
      <c r="ER49" s="14"/>
      <c r="ES49" s="14"/>
      <c r="ET49" s="14"/>
      <c r="EU49" s="14">
        <v>0</v>
      </c>
      <c r="EV49" s="14">
        <v>6.5</v>
      </c>
      <c r="EW49" s="14">
        <v>6.39</v>
      </c>
      <c r="EX49" s="14">
        <v>6.39</v>
      </c>
      <c r="EY49" s="14">
        <v>0.11</v>
      </c>
      <c r="EZ49" s="14">
        <v>456.7</v>
      </c>
      <c r="FA49" s="14">
        <v>457.09426999999999</v>
      </c>
      <c r="FB49" s="14">
        <v>457.09426999999999</v>
      </c>
      <c r="FC49" s="14">
        <v>-0.39427000000000001</v>
      </c>
      <c r="FD49" s="14">
        <v>74.099999999999994</v>
      </c>
      <c r="FE49" s="14">
        <v>81.635570000000001</v>
      </c>
      <c r="FF49" s="14">
        <v>81.635570000000001</v>
      </c>
      <c r="FG49" s="14">
        <v>-7.5355699999999999</v>
      </c>
      <c r="FH49" s="14">
        <v>151.69999999999999</v>
      </c>
      <c r="FI49" s="14">
        <v>151.36251999999999</v>
      </c>
      <c r="FJ49" s="14">
        <v>151.36251999999999</v>
      </c>
      <c r="FK49" s="14">
        <v>0.33748</v>
      </c>
      <c r="FL49" s="14">
        <v>42.3</v>
      </c>
      <c r="FM49" s="14">
        <v>41.89893</v>
      </c>
      <c r="FN49" s="14">
        <v>41.89893</v>
      </c>
      <c r="FO49" s="14">
        <v>0.40106999999999998</v>
      </c>
      <c r="FP49" s="14">
        <v>18.600000000000001</v>
      </c>
      <c r="FQ49" s="14">
        <v>19.21088</v>
      </c>
      <c r="FR49" s="14">
        <v>19.21088</v>
      </c>
      <c r="FS49" s="14">
        <v>-0.61087999999999998</v>
      </c>
      <c r="FT49" s="14">
        <v>18.899999999999999</v>
      </c>
      <c r="FU49" s="14">
        <v>17.4344</v>
      </c>
      <c r="FV49" s="14">
        <v>18.46453</v>
      </c>
      <c r="FW49" s="14">
        <v>0.43547000000000002</v>
      </c>
      <c r="FX49" s="14">
        <v>91</v>
      </c>
      <c r="FY49" s="14">
        <v>87.773570000000007</v>
      </c>
      <c r="FZ49" s="14">
        <v>87.773570000000007</v>
      </c>
      <c r="GA49" s="14">
        <v>3.2264300000000001</v>
      </c>
      <c r="GB49" s="14"/>
      <c r="GC49" s="14"/>
      <c r="GD49" s="14"/>
      <c r="GE49" s="14">
        <v>0</v>
      </c>
      <c r="GF49" s="14"/>
      <c r="GG49" s="14"/>
      <c r="GH49" s="14"/>
      <c r="GI49" s="14">
        <v>0</v>
      </c>
      <c r="GJ49" s="14"/>
      <c r="GK49" s="14"/>
      <c r="GL49" s="14"/>
      <c r="GM49" s="14">
        <v>0</v>
      </c>
      <c r="GN49" s="14">
        <v>105.8</v>
      </c>
      <c r="GO49" s="14">
        <v>110.48202000000001</v>
      </c>
      <c r="GP49" s="14">
        <v>110.48202000000001</v>
      </c>
      <c r="GQ49" s="14">
        <v>-4.6820199999999996</v>
      </c>
      <c r="GR49" s="14">
        <v>44</v>
      </c>
      <c r="GS49" s="14">
        <v>47.082599999999999</v>
      </c>
      <c r="GT49" s="14">
        <v>47.082599999999999</v>
      </c>
      <c r="GU49" s="14">
        <v>-3.0825999999999998</v>
      </c>
      <c r="GV49" s="14">
        <v>40.4</v>
      </c>
      <c r="GW49" s="14">
        <v>45.381999999999998</v>
      </c>
      <c r="GX49" s="14">
        <v>45.381999999999998</v>
      </c>
      <c r="GY49" s="14">
        <v>-4.9820000000000002</v>
      </c>
      <c r="GZ49" s="14">
        <v>4</v>
      </c>
      <c r="HA49" s="14"/>
      <c r="HB49" s="14"/>
      <c r="HC49" s="14">
        <v>4</v>
      </c>
      <c r="HD49" s="14">
        <v>34.9</v>
      </c>
      <c r="HE49" s="14">
        <v>32.99944</v>
      </c>
      <c r="HF49" s="14">
        <v>32.99944</v>
      </c>
      <c r="HG49" s="14">
        <v>1.90056</v>
      </c>
      <c r="HH49" s="14">
        <v>144.30000000000001</v>
      </c>
      <c r="HI49" s="14">
        <v>160.24421000000001</v>
      </c>
      <c r="HJ49" s="14">
        <v>174.55948000000001</v>
      </c>
      <c r="HK49" s="14">
        <v>-30.25948</v>
      </c>
      <c r="HL49" s="14"/>
      <c r="HM49" s="14"/>
      <c r="HN49" s="14"/>
      <c r="HO49" s="14">
        <v>0</v>
      </c>
      <c r="HP49" s="14"/>
      <c r="HQ49" s="14"/>
      <c r="HR49" s="14"/>
      <c r="HS49" s="14">
        <v>0</v>
      </c>
      <c r="HT49" s="14">
        <v>61.7</v>
      </c>
      <c r="HU49" s="14">
        <v>61.927840000000003</v>
      </c>
      <c r="HV49" s="14">
        <v>38.487720000000003</v>
      </c>
      <c r="HW49" s="14">
        <v>23.21228</v>
      </c>
      <c r="HX49" s="14"/>
      <c r="HY49" s="14"/>
      <c r="HZ49" s="14"/>
      <c r="IA49" s="14">
        <v>0</v>
      </c>
      <c r="IB49" s="14"/>
      <c r="IC49" s="14"/>
      <c r="ID49" s="14"/>
      <c r="IE49" s="14">
        <v>0</v>
      </c>
      <c r="IF49" s="14">
        <v>44.9</v>
      </c>
      <c r="IG49" s="14">
        <v>45.265309999999999</v>
      </c>
      <c r="IH49" s="14">
        <v>45.265309999999999</v>
      </c>
      <c r="II49" s="14">
        <v>-0.36531000000000002</v>
      </c>
      <c r="IJ49" s="14"/>
      <c r="IK49" s="14"/>
      <c r="IL49" s="14"/>
      <c r="IM49" s="14">
        <v>0</v>
      </c>
      <c r="IN49" s="14"/>
      <c r="IO49" s="14"/>
      <c r="IP49" s="14"/>
      <c r="IQ49" s="14">
        <v>0</v>
      </c>
      <c r="IR49" s="14"/>
      <c r="IS49" s="14"/>
      <c r="IT49" s="14"/>
      <c r="IU49" s="14">
        <v>0</v>
      </c>
      <c r="IV49" s="14">
        <v>84.4</v>
      </c>
      <c r="IW49" s="14">
        <v>84.086690000000004</v>
      </c>
      <c r="IX49" s="14">
        <v>132.83837</v>
      </c>
      <c r="IY49" s="14">
        <v>-48.438369999999999</v>
      </c>
      <c r="IZ49" s="14">
        <v>0</v>
      </c>
      <c r="JA49" s="14"/>
      <c r="JB49" s="14"/>
      <c r="JC49" s="14">
        <v>0</v>
      </c>
      <c r="JD49" s="14">
        <v>164.8</v>
      </c>
      <c r="JE49" s="14">
        <v>164.68879999999999</v>
      </c>
      <c r="JF49" s="14">
        <v>105.78346999999999</v>
      </c>
      <c r="JG49" s="14">
        <v>59.016530000000003</v>
      </c>
      <c r="JH49" s="14">
        <v>198.7</v>
      </c>
      <c r="JI49" s="14">
        <v>196.64043000000001</v>
      </c>
      <c r="JJ49" s="14">
        <v>202.72200000000001</v>
      </c>
      <c r="JK49" s="14">
        <v>-4.0220000000000002</v>
      </c>
      <c r="JL49" s="14"/>
      <c r="JM49" s="14"/>
      <c r="JN49" s="14"/>
      <c r="JO49" s="14">
        <v>0</v>
      </c>
      <c r="JP49" s="14">
        <v>72.5</v>
      </c>
      <c r="JQ49" s="14">
        <v>72.119190000000003</v>
      </c>
      <c r="JR49" s="14">
        <v>73.590999999999994</v>
      </c>
      <c r="JS49" s="14">
        <v>-1.091</v>
      </c>
      <c r="JT49" s="14">
        <v>34.9</v>
      </c>
      <c r="JU49" s="14">
        <v>36.167879999999997</v>
      </c>
      <c r="JV49" s="14">
        <v>36.905999999999999</v>
      </c>
      <c r="JW49" s="14">
        <v>-2.0059999999999998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2.4</v>
      </c>
      <c r="KW49" s="14">
        <v>4.7853500000000002</v>
      </c>
      <c r="KX49" s="14">
        <v>4.7853599999999998</v>
      </c>
      <c r="KY49" s="14">
        <v>-2.3853599999999999</v>
      </c>
      <c r="KZ49" s="14">
        <v>192.7</v>
      </c>
      <c r="LA49" s="14">
        <v>194.09200999999999</v>
      </c>
      <c r="LB49" s="14">
        <v>230.85909000000001</v>
      </c>
      <c r="LC49" s="14">
        <v>-38.159089999999999</v>
      </c>
      <c r="LD49" s="14">
        <v>119.7</v>
      </c>
      <c r="LE49" s="14">
        <v>119.37795</v>
      </c>
      <c r="LF49" s="14">
        <v>133.16031000000001</v>
      </c>
      <c r="LG49" s="14">
        <v>-13.46031</v>
      </c>
      <c r="LH49" s="14">
        <v>62.7</v>
      </c>
      <c r="LI49" s="14">
        <v>67.199219999999997</v>
      </c>
      <c r="LJ49" s="14">
        <v>67.199219999999997</v>
      </c>
      <c r="LK49" s="14">
        <v>-4.4992200000000002</v>
      </c>
      <c r="LL49" s="14">
        <v>75</v>
      </c>
      <c r="LM49" s="14">
        <v>78.567999999999998</v>
      </c>
      <c r="LN49" s="14">
        <v>78.567999999999998</v>
      </c>
      <c r="LO49" s="14">
        <v>-3.5680000000000001</v>
      </c>
      <c r="LP49" s="14">
        <v>30.2</v>
      </c>
      <c r="LQ49" s="14">
        <v>29.980560000000001</v>
      </c>
      <c r="LR49" s="14">
        <v>29.980560000000001</v>
      </c>
      <c r="LS49" s="14">
        <v>0.21944</v>
      </c>
      <c r="LT49" s="14"/>
      <c r="LU49" s="14"/>
      <c r="LV49" s="14"/>
      <c r="LW49" s="14">
        <v>0</v>
      </c>
      <c r="LX49" s="14">
        <v>46.3</v>
      </c>
      <c r="LY49" s="14"/>
      <c r="LZ49" s="14"/>
      <c r="MA49" s="14">
        <v>46.3</v>
      </c>
      <c r="MB49" s="14">
        <v>47.5</v>
      </c>
      <c r="MC49" s="14"/>
      <c r="MD49" s="14"/>
      <c r="ME49" s="14">
        <v>47.5</v>
      </c>
      <c r="MF49" s="14">
        <v>140.1</v>
      </c>
      <c r="MG49" s="14">
        <v>155.13045</v>
      </c>
      <c r="MH49" s="14">
        <v>153.06012000000001</v>
      </c>
      <c r="MI49" s="14">
        <v>-12.96012</v>
      </c>
      <c r="MJ49" s="14">
        <v>141</v>
      </c>
      <c r="MK49" s="14">
        <v>155.13045</v>
      </c>
      <c r="ML49" s="14">
        <v>153.06012000000001</v>
      </c>
      <c r="MM49" s="14">
        <v>-12.06012</v>
      </c>
      <c r="MN49" s="14">
        <v>167.9</v>
      </c>
      <c r="MO49" s="14">
        <v>155.59630999999999</v>
      </c>
      <c r="MP49" s="14">
        <v>153.51975999999999</v>
      </c>
      <c r="MQ49" s="14">
        <v>14.380240000000001</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v>206.6</v>
      </c>
      <c r="NM49" s="14">
        <v>206.49084999999999</v>
      </c>
      <c r="NN49" s="14">
        <v>206.49084999999999</v>
      </c>
      <c r="NO49" s="14">
        <v>0.10915</v>
      </c>
      <c r="NP49" s="14">
        <v>99.3</v>
      </c>
      <c r="NQ49" s="14">
        <v>103.55547</v>
      </c>
      <c r="NR49" s="14">
        <v>103.55547</v>
      </c>
      <c r="NS49" s="14">
        <v>-4.2554699999999999</v>
      </c>
      <c r="NT49" s="14">
        <v>7</v>
      </c>
      <c r="NU49" s="14">
        <v>4.07721</v>
      </c>
      <c r="NV49" s="14">
        <v>4.07721</v>
      </c>
      <c r="NW49" s="14">
        <v>2.92279</v>
      </c>
      <c r="NX49" s="14">
        <v>4.5</v>
      </c>
      <c r="NY49" s="14">
        <v>4.2773700000000003</v>
      </c>
      <c r="NZ49" s="14">
        <v>4.2773700000000003</v>
      </c>
      <c r="OA49" s="14">
        <v>0.22262999999999999</v>
      </c>
      <c r="OB49" s="14">
        <v>20.100000000000001</v>
      </c>
      <c r="OC49" s="14">
        <v>16.520890000000001</v>
      </c>
      <c r="OD49" s="14">
        <v>17.492709999999999</v>
      </c>
      <c r="OE49" s="14">
        <v>2.6072899999999999</v>
      </c>
      <c r="OF49" s="14">
        <v>0</v>
      </c>
      <c r="OG49" s="14"/>
      <c r="OH49" s="14"/>
      <c r="OI49" s="14">
        <v>0</v>
      </c>
      <c r="OJ49" s="14">
        <v>40</v>
      </c>
      <c r="OK49" s="14">
        <v>39.590000000000003</v>
      </c>
      <c r="OL49" s="14">
        <v>75.281000000000006</v>
      </c>
      <c r="OM49" s="14">
        <v>-35.280999999999999</v>
      </c>
      <c r="ON49" s="14">
        <v>0</v>
      </c>
      <c r="OO49" s="14"/>
      <c r="OP49" s="14"/>
      <c r="OQ49" s="14">
        <v>0</v>
      </c>
      <c r="OR49" s="14">
        <v>0</v>
      </c>
      <c r="OS49" s="14">
        <v>0.1</v>
      </c>
      <c r="OT49" s="14">
        <v>0.90200000000000002</v>
      </c>
      <c r="OU49" s="14">
        <v>-0.90200000000000002</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5.4</v>
      </c>
      <c r="PI49" s="14">
        <v>5.67</v>
      </c>
      <c r="PJ49" s="14">
        <v>5.67</v>
      </c>
      <c r="PK49" s="14">
        <v>-0.27</v>
      </c>
      <c r="PL49" s="14">
        <v>0</v>
      </c>
      <c r="PM49" s="14"/>
      <c r="PN49" s="14"/>
      <c r="PO49" s="14">
        <v>0</v>
      </c>
      <c r="PP49" s="14"/>
      <c r="PQ49" s="14"/>
      <c r="PR49" s="14"/>
      <c r="PS49" s="14">
        <v>0</v>
      </c>
      <c r="PT49" s="14">
        <v>2</v>
      </c>
      <c r="PU49" s="14">
        <v>2</v>
      </c>
      <c r="PV49" s="14">
        <v>2</v>
      </c>
      <c r="PW49" s="14">
        <v>0</v>
      </c>
      <c r="PX49" s="14">
        <v>1.8</v>
      </c>
      <c r="PY49" s="14">
        <v>1.78</v>
      </c>
      <c r="PZ49" s="14">
        <v>1.78</v>
      </c>
      <c r="QA49" s="14">
        <v>0.02</v>
      </c>
      <c r="QB49" s="14">
        <v>4.8</v>
      </c>
      <c r="QC49" s="14">
        <v>4.9000000000000004</v>
      </c>
      <c r="QD49" s="14">
        <v>4.9000000000000004</v>
      </c>
      <c r="QE49" s="14">
        <v>-0.1</v>
      </c>
      <c r="QF49" s="14">
        <v>20.399999999999999</v>
      </c>
      <c r="QG49" s="14">
        <v>20.274049999999999</v>
      </c>
      <c r="QH49" s="14">
        <v>20.274049999999999</v>
      </c>
      <c r="QI49" s="14">
        <v>0.12595000000000001</v>
      </c>
      <c r="QJ49" s="14">
        <v>20</v>
      </c>
      <c r="QK49" s="14">
        <v>18.35763</v>
      </c>
      <c r="QL49" s="14">
        <v>19.436350000000001</v>
      </c>
      <c r="QM49" s="14">
        <v>0.56364999999999998</v>
      </c>
      <c r="QN49" s="14">
        <v>18.7</v>
      </c>
      <c r="QO49" s="14">
        <v>16.520890000000001</v>
      </c>
      <c r="QP49" s="14">
        <v>17.492709999999999</v>
      </c>
      <c r="QQ49" s="14">
        <v>1.20729</v>
      </c>
      <c r="QR49" s="14">
        <v>3.4</v>
      </c>
      <c r="QS49" s="14">
        <v>2.7</v>
      </c>
      <c r="QT49" s="14">
        <v>2.7</v>
      </c>
      <c r="QU49" s="14">
        <v>0.7</v>
      </c>
      <c r="QV49" s="14">
        <v>18.399999999999999</v>
      </c>
      <c r="QW49" s="14">
        <v>16.890180000000001</v>
      </c>
      <c r="QX49" s="14">
        <v>17.881440000000001</v>
      </c>
      <c r="QY49" s="14">
        <v>0.51856000000000002</v>
      </c>
      <c r="QZ49" s="14">
        <v>0</v>
      </c>
      <c r="RA49" s="14"/>
      <c r="RB49" s="14"/>
      <c r="RC49" s="14">
        <v>0</v>
      </c>
      <c r="RD49" s="14">
        <v>0</v>
      </c>
      <c r="RE49" s="14"/>
      <c r="RF49" s="14"/>
      <c r="RG49" s="14">
        <v>0</v>
      </c>
      <c r="RH49" s="14">
        <v>9.6</v>
      </c>
      <c r="RI49" s="14">
        <v>9.2899999999999991</v>
      </c>
      <c r="RJ49" s="14">
        <v>17.245999999999999</v>
      </c>
      <c r="RK49" s="14">
        <v>-7.6459999999999999</v>
      </c>
      <c r="RL49" s="14">
        <v>36.5</v>
      </c>
      <c r="RM49" s="14">
        <v>29.11</v>
      </c>
      <c r="RN49" s="14">
        <v>56.523000000000003</v>
      </c>
      <c r="RO49" s="14">
        <v>-20.023</v>
      </c>
      <c r="RP49" s="14">
        <v>0</v>
      </c>
      <c r="RQ49" s="14"/>
      <c r="RR49" s="14"/>
      <c r="RS49" s="14">
        <v>0</v>
      </c>
      <c r="RT49" s="14">
        <v>3.4</v>
      </c>
      <c r="RU49" s="14">
        <v>3.51</v>
      </c>
      <c r="RV49" s="14">
        <v>3.5009999999999999</v>
      </c>
      <c r="RW49" s="14">
        <v>-0.10100000000000001</v>
      </c>
      <c r="RX49" s="14">
        <v>18.2</v>
      </c>
      <c r="RY49" s="14">
        <v>18.522570000000002</v>
      </c>
      <c r="RZ49" s="14">
        <v>13.9475</v>
      </c>
      <c r="SA49" s="14">
        <v>4.2525000000000004</v>
      </c>
      <c r="SB49" s="14">
        <v>3.1</v>
      </c>
      <c r="SC49" s="14">
        <v>2</v>
      </c>
      <c r="SD49" s="14">
        <v>2</v>
      </c>
      <c r="SE49" s="14">
        <v>1.1000000000000001</v>
      </c>
      <c r="SF49" s="14">
        <v>0.4</v>
      </c>
      <c r="SG49" s="14">
        <v>0.4</v>
      </c>
      <c r="SH49" s="14">
        <v>0.4</v>
      </c>
      <c r="SI49" s="14">
        <v>0</v>
      </c>
      <c r="SJ49" s="14">
        <v>0</v>
      </c>
      <c r="SK49" s="14"/>
      <c r="SL49" s="14"/>
      <c r="SM49" s="14">
        <v>0</v>
      </c>
      <c r="SN49" s="14">
        <v>19.899999999999999</v>
      </c>
      <c r="SO49" s="14">
        <v>18.11467</v>
      </c>
      <c r="SP49" s="14">
        <v>19.1448</v>
      </c>
      <c r="SQ49" s="14">
        <v>0.75519999999999998</v>
      </c>
      <c r="SR49" s="14">
        <v>7.4</v>
      </c>
      <c r="SS49" s="14">
        <v>10.45675</v>
      </c>
      <c r="ST49" s="14">
        <v>11.078720000000001</v>
      </c>
      <c r="SU49" s="14">
        <v>-3.6787200000000002</v>
      </c>
      <c r="SV49" s="14">
        <v>20.2</v>
      </c>
      <c r="SW49" s="14">
        <v>18.367349999999998</v>
      </c>
      <c r="SX49" s="14">
        <v>19.436350000000001</v>
      </c>
      <c r="SY49" s="14">
        <v>0.76365000000000005</v>
      </c>
      <c r="SZ49" s="14">
        <v>20.2</v>
      </c>
      <c r="TA49" s="14">
        <v>18.367349999999998</v>
      </c>
      <c r="TB49" s="14">
        <v>19.436350000000001</v>
      </c>
      <c r="TC49" s="14">
        <v>0.76365000000000005</v>
      </c>
      <c r="TD49" s="14">
        <v>0</v>
      </c>
      <c r="TE49" s="14"/>
      <c r="TF49" s="14">
        <v>2.714</v>
      </c>
      <c r="TG49" s="14">
        <v>-2.714</v>
      </c>
      <c r="TH49" s="14">
        <v>15</v>
      </c>
      <c r="TI49" s="14">
        <v>4.3099999999999996</v>
      </c>
      <c r="TJ49" s="14">
        <v>23.744</v>
      </c>
      <c r="TK49" s="14">
        <v>-8.7439999999999998</v>
      </c>
      <c r="TL49" s="14">
        <v>0</v>
      </c>
      <c r="TM49" s="14"/>
      <c r="TN49" s="14"/>
      <c r="TO49" s="14">
        <v>0</v>
      </c>
      <c r="TP49" s="14">
        <v>51.9</v>
      </c>
      <c r="TQ49" s="14">
        <v>70.36</v>
      </c>
      <c r="TR49" s="14">
        <v>55.847000000000001</v>
      </c>
      <c r="TS49" s="14">
        <v>-3.9470000000000001</v>
      </c>
      <c r="TT49" s="14">
        <v>73</v>
      </c>
      <c r="TU49" s="14">
        <v>79.47</v>
      </c>
      <c r="TV49" s="14">
        <v>68.775999999999996</v>
      </c>
      <c r="TW49" s="14">
        <v>4.2240000000000002</v>
      </c>
      <c r="TX49" s="14">
        <v>4.2</v>
      </c>
      <c r="TY49" s="14">
        <v>5.2</v>
      </c>
      <c r="TZ49" s="14">
        <v>2.4020000000000001</v>
      </c>
      <c r="UA49" s="14">
        <v>1.798</v>
      </c>
      <c r="UB49" s="14">
        <v>3.9</v>
      </c>
      <c r="UC49" s="14">
        <v>3.5</v>
      </c>
      <c r="UD49" s="14">
        <v>3.1179999999999999</v>
      </c>
      <c r="UE49" s="14">
        <v>0.78200000000000003</v>
      </c>
      <c r="UF49" s="14">
        <v>0</v>
      </c>
      <c r="UG49" s="14"/>
      <c r="UH49" s="14"/>
      <c r="UI49" s="14">
        <v>0</v>
      </c>
      <c r="UJ49" s="14">
        <v>17.399999999999999</v>
      </c>
      <c r="UK49" s="14">
        <v>18.367349999999998</v>
      </c>
      <c r="UL49" s="14">
        <v>19.436350000000001</v>
      </c>
      <c r="UM49" s="14">
        <v>-2.0363500000000001</v>
      </c>
      <c r="UN49" s="14">
        <v>6.5</v>
      </c>
      <c r="UO49" s="14">
        <v>8</v>
      </c>
      <c r="UP49" s="14">
        <v>8</v>
      </c>
      <c r="UQ49" s="14">
        <v>-1.5</v>
      </c>
      <c r="UR49" s="14">
        <v>7.5</v>
      </c>
      <c r="US49" s="14"/>
      <c r="UT49" s="14"/>
      <c r="UU49" s="14">
        <v>7.5</v>
      </c>
      <c r="UV49" s="14">
        <v>20.399999999999999</v>
      </c>
      <c r="UW49" s="14">
        <v>18.35763</v>
      </c>
      <c r="UX49" s="14">
        <v>19.436350000000001</v>
      </c>
      <c r="UY49" s="14">
        <v>0.96365000000000001</v>
      </c>
      <c r="UZ49" s="14">
        <v>20.399999999999999</v>
      </c>
      <c r="VA49" s="14">
        <v>18.35763</v>
      </c>
      <c r="VB49" s="14">
        <v>19.436350000000001</v>
      </c>
      <c r="VC49" s="14">
        <v>0.96365000000000001</v>
      </c>
      <c r="VD49" s="14">
        <v>20</v>
      </c>
      <c r="VE49" s="14">
        <v>18.35763</v>
      </c>
      <c r="VF49" s="14">
        <v>19.436350000000001</v>
      </c>
      <c r="VG49" s="14">
        <v>0.56364999999999998</v>
      </c>
      <c r="VH49" s="14">
        <v>0</v>
      </c>
      <c r="VI49" s="14">
        <v>0.06</v>
      </c>
      <c r="VJ49" s="14">
        <v>1.0980000000000001</v>
      </c>
      <c r="VK49" s="14">
        <v>-1.0980000000000001</v>
      </c>
      <c r="VL49" s="14">
        <v>0</v>
      </c>
      <c r="VM49" s="14"/>
      <c r="VN49" s="14"/>
      <c r="VO49" s="14">
        <v>0</v>
      </c>
      <c r="VP49" s="14">
        <v>0</v>
      </c>
      <c r="VQ49" s="14"/>
      <c r="VR49" s="14"/>
      <c r="VS49" s="14">
        <v>0</v>
      </c>
      <c r="VT49" s="14">
        <v>0</v>
      </c>
      <c r="VU49" s="14"/>
      <c r="VV49" s="14"/>
      <c r="VW49" s="14">
        <v>0</v>
      </c>
      <c r="VX49" s="14">
        <v>0.6</v>
      </c>
      <c r="VY49" s="14">
        <v>0.6</v>
      </c>
      <c r="VZ49" s="14">
        <v>0.6</v>
      </c>
      <c r="WA49" s="14">
        <v>0</v>
      </c>
      <c r="WB49" s="14">
        <v>81.099999999999994</v>
      </c>
      <c r="WC49" s="14">
        <v>95.02</v>
      </c>
      <c r="WD49" s="14">
        <v>96.691000000000003</v>
      </c>
      <c r="WE49" s="14">
        <v>-15.590999999999999</v>
      </c>
      <c r="WF49" s="14">
        <v>82.5</v>
      </c>
      <c r="WG49" s="14">
        <v>74.069999999999993</v>
      </c>
      <c r="WH49" s="14">
        <v>88.388000000000005</v>
      </c>
      <c r="WI49" s="14">
        <v>-5.8879999999999999</v>
      </c>
      <c r="WJ49" s="14">
        <v>0</v>
      </c>
      <c r="WK49" s="14"/>
      <c r="WL49" s="14"/>
      <c r="WM49" s="14">
        <v>0</v>
      </c>
      <c r="WN49" s="14">
        <v>3.9</v>
      </c>
      <c r="WO49" s="14">
        <v>4.2</v>
      </c>
      <c r="WP49" s="14">
        <v>4.2</v>
      </c>
      <c r="WQ49" s="14">
        <v>-0.3</v>
      </c>
      <c r="WR49" s="14">
        <v>2.2999999999999998</v>
      </c>
      <c r="WS49" s="14">
        <v>1.2</v>
      </c>
      <c r="WT49" s="14">
        <v>1.2</v>
      </c>
      <c r="WU49" s="14">
        <v>1.1000000000000001</v>
      </c>
      <c r="WV49" s="14">
        <v>2.4</v>
      </c>
      <c r="WW49" s="14">
        <v>2.4</v>
      </c>
      <c r="WX49" s="14">
        <v>2.4</v>
      </c>
      <c r="WY49" s="14">
        <v>0</v>
      </c>
      <c r="WZ49" s="14">
        <v>0.8</v>
      </c>
      <c r="XA49" s="14">
        <v>1.4</v>
      </c>
      <c r="XB49" s="14">
        <v>1.4</v>
      </c>
      <c r="XC49" s="14">
        <v>-0.6</v>
      </c>
      <c r="XD49" s="14">
        <v>0</v>
      </c>
      <c r="XE49" s="14"/>
      <c r="XF49" s="14"/>
      <c r="XG49" s="14">
        <v>0</v>
      </c>
      <c r="XH49" s="14">
        <v>8</v>
      </c>
      <c r="XI49" s="14">
        <v>8.1999999999999993</v>
      </c>
      <c r="XJ49" s="14">
        <v>8.1999999999999993</v>
      </c>
      <c r="XK49" s="14">
        <v>-0.2</v>
      </c>
      <c r="XL49" s="14">
        <v>20</v>
      </c>
      <c r="XM49" s="14">
        <v>18.172979999999999</v>
      </c>
      <c r="XN49" s="14">
        <v>19.241980000000002</v>
      </c>
      <c r="XO49" s="14">
        <v>0.75802000000000003</v>
      </c>
      <c r="XP49" s="14">
        <v>20</v>
      </c>
      <c r="XQ49" s="14">
        <v>18.172979999999999</v>
      </c>
      <c r="XR49" s="14">
        <v>19.241980000000002</v>
      </c>
      <c r="XS49" s="14">
        <v>0.75802000000000003</v>
      </c>
      <c r="XT49" s="14">
        <v>8.5</v>
      </c>
      <c r="XU49" s="14">
        <v>10.7</v>
      </c>
      <c r="XV49" s="14">
        <v>10.7</v>
      </c>
      <c r="XW49" s="14">
        <v>-2.2000000000000002</v>
      </c>
      <c r="XX49" s="14">
        <v>27.9</v>
      </c>
      <c r="XY49" s="14">
        <v>29.5</v>
      </c>
      <c r="XZ49" s="14">
        <v>29.5</v>
      </c>
      <c r="YA49" s="14">
        <v>-1.6</v>
      </c>
      <c r="YB49" s="14">
        <v>34.700000000000003</v>
      </c>
      <c r="YC49" s="14">
        <v>29.5</v>
      </c>
      <c r="YD49" s="14">
        <v>29.5</v>
      </c>
      <c r="YE49" s="14">
        <v>5.2</v>
      </c>
      <c r="YF49" s="14">
        <v>15.8</v>
      </c>
      <c r="YG49" s="14">
        <v>14</v>
      </c>
      <c r="YH49" s="14">
        <v>14</v>
      </c>
      <c r="YI49" s="14">
        <v>1.8</v>
      </c>
      <c r="YJ49" s="14">
        <v>16.5</v>
      </c>
      <c r="YK49" s="14">
        <v>19.53</v>
      </c>
      <c r="YL49" s="14">
        <v>19.526</v>
      </c>
      <c r="YM49" s="14">
        <v>-3.0259999999999998</v>
      </c>
      <c r="YN49" s="14">
        <v>7.8230000000000004</v>
      </c>
      <c r="YO49" s="14">
        <v>7.85</v>
      </c>
      <c r="YP49" s="14">
        <v>7.85</v>
      </c>
      <c r="YQ49" s="14">
        <v>-2.7E-2</v>
      </c>
      <c r="YR49" s="14">
        <v>11.9</v>
      </c>
      <c r="YS49" s="14">
        <v>11</v>
      </c>
      <c r="YT49" s="14">
        <v>11</v>
      </c>
      <c r="YU49" s="14">
        <v>0.9</v>
      </c>
      <c r="YV49" s="14">
        <v>18.399999999999999</v>
      </c>
      <c r="YW49" s="14">
        <v>22</v>
      </c>
      <c r="YX49" s="14">
        <v>22</v>
      </c>
      <c r="YY49" s="14">
        <v>-3.6</v>
      </c>
    </row>
    <row r="50" spans="1:675" ht="24" customHeight="1" x14ac:dyDescent="0.3">
      <c r="A50" s="1"/>
      <c r="B50" s="16" t="s">
        <v>106</v>
      </c>
      <c r="C50" s="16" t="s">
        <v>832</v>
      </c>
      <c r="D50" s="17">
        <v>202.6</v>
      </c>
      <c r="E50" s="17">
        <v>203.40136000000001</v>
      </c>
      <c r="F50" s="17">
        <v>203.40136000000001</v>
      </c>
      <c r="G50" s="17">
        <v>-0.80135999999999996</v>
      </c>
      <c r="H50" s="17">
        <v>634.29999999999995</v>
      </c>
      <c r="I50" s="17">
        <v>627.79395999999997</v>
      </c>
      <c r="J50" s="17">
        <v>627.79395999999997</v>
      </c>
      <c r="K50" s="17">
        <v>6.5060399999999996</v>
      </c>
      <c r="L50" s="17">
        <v>215.1</v>
      </c>
      <c r="M50" s="17">
        <v>204.43100999999999</v>
      </c>
      <c r="N50" s="17">
        <v>204.43100999999999</v>
      </c>
      <c r="O50" s="17">
        <v>10.668990000000001</v>
      </c>
      <c r="P50" s="17"/>
      <c r="Q50" s="17"/>
      <c r="R50" s="17"/>
      <c r="S50" s="17">
        <v>0</v>
      </c>
      <c r="T50" s="17"/>
      <c r="U50" s="17"/>
      <c r="V50" s="17"/>
      <c r="W50" s="17">
        <v>0</v>
      </c>
      <c r="X50" s="17">
        <v>90</v>
      </c>
      <c r="Y50" s="17">
        <v>91.867829999999998</v>
      </c>
      <c r="Z50" s="17">
        <v>91.867829999999998</v>
      </c>
      <c r="AA50" s="17">
        <v>-1.8678300000000001</v>
      </c>
      <c r="AB50" s="17">
        <v>240.6</v>
      </c>
      <c r="AC50" s="17">
        <v>242</v>
      </c>
      <c r="AD50" s="17">
        <v>242</v>
      </c>
      <c r="AE50" s="17">
        <v>-1.4</v>
      </c>
      <c r="AF50" s="17"/>
      <c r="AG50" s="17"/>
      <c r="AH50" s="17"/>
      <c r="AI50" s="17">
        <v>0</v>
      </c>
      <c r="AJ50" s="17">
        <v>66.599999999999994</v>
      </c>
      <c r="AK50" s="17">
        <v>87.326520000000002</v>
      </c>
      <c r="AL50" s="17"/>
      <c r="AM50" s="17">
        <v>66.599999999999994</v>
      </c>
      <c r="AN50" s="17">
        <v>153.19999999999999</v>
      </c>
      <c r="AO50" s="17">
        <v>169.40178</v>
      </c>
      <c r="AP50" s="17">
        <v>169.14406</v>
      </c>
      <c r="AQ50" s="17">
        <v>-15.94406</v>
      </c>
      <c r="AR50" s="17">
        <v>153.30000000000001</v>
      </c>
      <c r="AS50" s="17">
        <v>169.40178</v>
      </c>
      <c r="AT50" s="17">
        <v>169.14406</v>
      </c>
      <c r="AU50" s="17">
        <v>-15.844060000000001</v>
      </c>
      <c r="AV50" s="17">
        <v>153.4</v>
      </c>
      <c r="AW50" s="17">
        <v>169.40178</v>
      </c>
      <c r="AX50" s="17">
        <v>169.14406</v>
      </c>
      <c r="AY50" s="17">
        <v>-15.744059999999999</v>
      </c>
      <c r="AZ50" s="17">
        <v>253.8</v>
      </c>
      <c r="BA50" s="17">
        <v>254.86573999999999</v>
      </c>
      <c r="BB50" s="17">
        <v>254.47800000000001</v>
      </c>
      <c r="BC50" s="17">
        <v>-0.67800000000000005</v>
      </c>
      <c r="BD50" s="17">
        <v>206.6</v>
      </c>
      <c r="BE50" s="17">
        <v>207.24285</v>
      </c>
      <c r="BF50" s="17">
        <v>207.24285</v>
      </c>
      <c r="BG50" s="17">
        <v>-0.64285000000000003</v>
      </c>
      <c r="BH50" s="17">
        <v>108.7</v>
      </c>
      <c r="BI50" s="17">
        <v>103.93259999999999</v>
      </c>
      <c r="BJ50" s="17">
        <v>103.93259999999999</v>
      </c>
      <c r="BK50" s="17">
        <v>4.7674000000000003</v>
      </c>
      <c r="BL50" s="17">
        <v>558.6</v>
      </c>
      <c r="BM50" s="17">
        <v>566.08941000000004</v>
      </c>
      <c r="BN50" s="17">
        <v>566.08941000000004</v>
      </c>
      <c r="BO50" s="17">
        <v>-7.4894100000000003</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166.3</v>
      </c>
      <c r="CK50" s="17">
        <v>164.06706</v>
      </c>
      <c r="CL50" s="17">
        <v>164.06706</v>
      </c>
      <c r="CM50" s="17">
        <v>2.2329400000000001</v>
      </c>
      <c r="CN50" s="17">
        <v>8.4</v>
      </c>
      <c r="CO50" s="17">
        <v>7.3919600000000001</v>
      </c>
      <c r="CP50" s="17">
        <v>7.3919600000000001</v>
      </c>
      <c r="CQ50" s="17">
        <v>1.00804</v>
      </c>
      <c r="CR50" s="17">
        <v>6</v>
      </c>
      <c r="CS50" s="17">
        <v>4.0575400000000004</v>
      </c>
      <c r="CT50" s="17">
        <v>4.0575400000000004</v>
      </c>
      <c r="CU50" s="17">
        <v>1.9424600000000001</v>
      </c>
      <c r="CV50" s="17">
        <v>22.3</v>
      </c>
      <c r="CW50" s="17">
        <v>22.410769999999999</v>
      </c>
      <c r="CX50" s="17"/>
      <c r="CY50" s="17">
        <v>22.3</v>
      </c>
      <c r="CZ50" s="17">
        <v>6.7</v>
      </c>
      <c r="DA50" s="17">
        <v>6.8787000000000003</v>
      </c>
      <c r="DB50" s="17">
        <v>6.8787000000000003</v>
      </c>
      <c r="DC50" s="17">
        <v>-0.1787</v>
      </c>
      <c r="DD50" s="17"/>
      <c r="DE50" s="17"/>
      <c r="DF50" s="17"/>
      <c r="DG50" s="17">
        <v>0</v>
      </c>
      <c r="DH50" s="17">
        <v>141.9</v>
      </c>
      <c r="DI50" s="17">
        <v>142.44412</v>
      </c>
      <c r="DJ50" s="17">
        <v>142.44412</v>
      </c>
      <c r="DK50" s="17">
        <v>-0.54412000000000005</v>
      </c>
      <c r="DL50" s="17"/>
      <c r="DM50" s="17"/>
      <c r="DN50" s="17"/>
      <c r="DO50" s="17">
        <v>0</v>
      </c>
      <c r="DP50" s="17"/>
      <c r="DQ50" s="17"/>
      <c r="DR50" s="17"/>
      <c r="DS50" s="17">
        <v>0</v>
      </c>
      <c r="DT50" s="17"/>
      <c r="DU50" s="17"/>
      <c r="DV50" s="17"/>
      <c r="DW50" s="17">
        <v>0</v>
      </c>
      <c r="DX50" s="17"/>
      <c r="DY50" s="17"/>
      <c r="DZ50" s="17"/>
      <c r="EA50" s="17">
        <v>0</v>
      </c>
      <c r="EB50" s="17">
        <v>110.3</v>
      </c>
      <c r="EC50" s="17">
        <v>112.46647</v>
      </c>
      <c r="ED50" s="17">
        <v>112.46647</v>
      </c>
      <c r="EE50" s="17">
        <v>-2.1664699999999999</v>
      </c>
      <c r="EF50" s="17">
        <v>215.6</v>
      </c>
      <c r="EG50" s="17">
        <v>220.69499999999999</v>
      </c>
      <c r="EH50" s="17">
        <v>220.69499999999999</v>
      </c>
      <c r="EI50" s="17">
        <v>-5.0949999999999998</v>
      </c>
      <c r="EJ50" s="17"/>
      <c r="EK50" s="17"/>
      <c r="EL50" s="17"/>
      <c r="EM50" s="17">
        <v>0</v>
      </c>
      <c r="EN50" s="17"/>
      <c r="EO50" s="17"/>
      <c r="EP50" s="17"/>
      <c r="EQ50" s="17">
        <v>0</v>
      </c>
      <c r="ER50" s="17"/>
      <c r="ES50" s="17"/>
      <c r="ET50" s="17"/>
      <c r="EU50" s="17">
        <v>0</v>
      </c>
      <c r="EV50" s="17">
        <v>6.5</v>
      </c>
      <c r="EW50" s="17">
        <v>6.39</v>
      </c>
      <c r="EX50" s="17">
        <v>6.39</v>
      </c>
      <c r="EY50" s="17">
        <v>0.11</v>
      </c>
      <c r="EZ50" s="17">
        <v>457.9</v>
      </c>
      <c r="FA50" s="17">
        <v>457.09426999999999</v>
      </c>
      <c r="FB50" s="17">
        <v>457.09426999999999</v>
      </c>
      <c r="FC50" s="17">
        <v>0.80572999999999995</v>
      </c>
      <c r="FD50" s="17">
        <v>73.7</v>
      </c>
      <c r="FE50" s="17">
        <v>81.635570000000001</v>
      </c>
      <c r="FF50" s="17">
        <v>81.635570000000001</v>
      </c>
      <c r="FG50" s="17">
        <v>-7.9355700000000002</v>
      </c>
      <c r="FH50" s="17">
        <v>151.4</v>
      </c>
      <c r="FI50" s="17">
        <v>151.36251999999999</v>
      </c>
      <c r="FJ50" s="17">
        <v>151.36251999999999</v>
      </c>
      <c r="FK50" s="17">
        <v>3.7479999999999999E-2</v>
      </c>
      <c r="FL50" s="17">
        <v>42.2</v>
      </c>
      <c r="FM50" s="17">
        <v>41.89893</v>
      </c>
      <c r="FN50" s="17">
        <v>41.89893</v>
      </c>
      <c r="FO50" s="17">
        <v>0.30107</v>
      </c>
      <c r="FP50" s="17">
        <v>18.5</v>
      </c>
      <c r="FQ50" s="17">
        <v>19.21088</v>
      </c>
      <c r="FR50" s="17">
        <v>19.21088</v>
      </c>
      <c r="FS50" s="17">
        <v>-0.71087999999999996</v>
      </c>
      <c r="FT50" s="17">
        <v>18.899999999999999</v>
      </c>
      <c r="FU50" s="17">
        <v>17.4344</v>
      </c>
      <c r="FV50" s="17">
        <v>18.46453</v>
      </c>
      <c r="FW50" s="17">
        <v>0.43547000000000002</v>
      </c>
      <c r="FX50" s="17">
        <v>92.2</v>
      </c>
      <c r="FY50" s="17">
        <v>87.773570000000007</v>
      </c>
      <c r="FZ50" s="17">
        <v>87.773570000000007</v>
      </c>
      <c r="GA50" s="17">
        <v>4.4264299999999999</v>
      </c>
      <c r="GB50" s="17"/>
      <c r="GC50" s="17"/>
      <c r="GD50" s="17"/>
      <c r="GE50" s="17">
        <v>0</v>
      </c>
      <c r="GF50" s="17"/>
      <c r="GG50" s="17"/>
      <c r="GH50" s="17"/>
      <c r="GI50" s="17">
        <v>0</v>
      </c>
      <c r="GJ50" s="17"/>
      <c r="GK50" s="17"/>
      <c r="GL50" s="17"/>
      <c r="GM50" s="17">
        <v>0</v>
      </c>
      <c r="GN50" s="17">
        <v>105.8</v>
      </c>
      <c r="GO50" s="17">
        <v>110.48202000000001</v>
      </c>
      <c r="GP50" s="17">
        <v>110.48202000000001</v>
      </c>
      <c r="GQ50" s="17">
        <v>-4.6820199999999996</v>
      </c>
      <c r="GR50" s="17">
        <v>43.8</v>
      </c>
      <c r="GS50" s="17">
        <v>47.082599999999999</v>
      </c>
      <c r="GT50" s="17">
        <v>47.082599999999999</v>
      </c>
      <c r="GU50" s="17">
        <v>-3.2826</v>
      </c>
      <c r="GV50" s="17">
        <v>39.6</v>
      </c>
      <c r="GW50" s="17">
        <v>45.381999999999998</v>
      </c>
      <c r="GX50" s="17">
        <v>45.381999999999998</v>
      </c>
      <c r="GY50" s="17">
        <v>-5.782</v>
      </c>
      <c r="GZ50" s="17">
        <v>4</v>
      </c>
      <c r="HA50" s="17"/>
      <c r="HB50" s="17"/>
      <c r="HC50" s="17">
        <v>4</v>
      </c>
      <c r="HD50" s="17">
        <v>33.6</v>
      </c>
      <c r="HE50" s="17">
        <v>32.99944</v>
      </c>
      <c r="HF50" s="17">
        <v>32.99944</v>
      </c>
      <c r="HG50" s="17">
        <v>0.60055999999999998</v>
      </c>
      <c r="HH50" s="17">
        <v>158.30000000000001</v>
      </c>
      <c r="HI50" s="17">
        <v>160.24420000000001</v>
      </c>
      <c r="HJ50" s="17">
        <v>174.55948000000001</v>
      </c>
      <c r="HK50" s="17">
        <v>-16.25948</v>
      </c>
      <c r="HL50" s="17"/>
      <c r="HM50" s="17"/>
      <c r="HN50" s="17"/>
      <c r="HO50" s="17">
        <v>0</v>
      </c>
      <c r="HP50" s="17"/>
      <c r="HQ50" s="17"/>
      <c r="HR50" s="17"/>
      <c r="HS50" s="17">
        <v>0</v>
      </c>
      <c r="HT50" s="17">
        <v>61.5</v>
      </c>
      <c r="HU50" s="17">
        <v>50.42474</v>
      </c>
      <c r="HV50" s="17"/>
      <c r="HW50" s="17">
        <v>61.5</v>
      </c>
      <c r="HX50" s="17"/>
      <c r="HY50" s="17"/>
      <c r="HZ50" s="17"/>
      <c r="IA50" s="17">
        <v>0</v>
      </c>
      <c r="IB50" s="17"/>
      <c r="IC50" s="17"/>
      <c r="ID50" s="17"/>
      <c r="IE50" s="17">
        <v>0</v>
      </c>
      <c r="IF50" s="17">
        <v>45</v>
      </c>
      <c r="IG50" s="17">
        <v>45.265309999999999</v>
      </c>
      <c r="IH50" s="17">
        <v>45.265309999999999</v>
      </c>
      <c r="II50" s="17">
        <v>-0.26530999999999999</v>
      </c>
      <c r="IJ50" s="17"/>
      <c r="IK50" s="17"/>
      <c r="IL50" s="17"/>
      <c r="IM50" s="17">
        <v>0</v>
      </c>
      <c r="IN50" s="17"/>
      <c r="IO50" s="17"/>
      <c r="IP50" s="17"/>
      <c r="IQ50" s="17">
        <v>0</v>
      </c>
      <c r="IR50" s="17"/>
      <c r="IS50" s="17"/>
      <c r="IT50" s="17"/>
      <c r="IU50" s="17">
        <v>0</v>
      </c>
      <c r="IV50" s="17">
        <v>84.4</v>
      </c>
      <c r="IW50" s="17">
        <v>84.086690000000004</v>
      </c>
      <c r="IX50" s="17">
        <v>132.83837</v>
      </c>
      <c r="IY50" s="17">
        <v>-48.438369999999999</v>
      </c>
      <c r="IZ50" s="17">
        <v>0</v>
      </c>
      <c r="JA50" s="17"/>
      <c r="JB50" s="17"/>
      <c r="JC50" s="17">
        <v>0</v>
      </c>
      <c r="JD50" s="17">
        <v>165.1</v>
      </c>
      <c r="JE50" s="17">
        <v>164.68879999999999</v>
      </c>
      <c r="JF50" s="17">
        <v>140.3306</v>
      </c>
      <c r="JG50" s="17">
        <v>24.769400000000001</v>
      </c>
      <c r="JH50" s="17">
        <v>199.1</v>
      </c>
      <c r="JI50" s="17">
        <v>196.64043000000001</v>
      </c>
      <c r="JJ50" s="17">
        <v>202.72200000000001</v>
      </c>
      <c r="JK50" s="17">
        <v>-3.6219999999999999</v>
      </c>
      <c r="JL50" s="17"/>
      <c r="JM50" s="17"/>
      <c r="JN50" s="17"/>
      <c r="JO50" s="17">
        <v>0</v>
      </c>
      <c r="JP50" s="17">
        <v>72.400000000000006</v>
      </c>
      <c r="JQ50" s="17">
        <v>72.119190000000003</v>
      </c>
      <c r="JR50" s="17">
        <v>73.590999999999994</v>
      </c>
      <c r="JS50" s="17">
        <v>-1.1910000000000001</v>
      </c>
      <c r="JT50" s="17">
        <v>35.1</v>
      </c>
      <c r="JU50" s="17">
        <v>36.167879999999997</v>
      </c>
      <c r="JV50" s="17">
        <v>36.905999999999999</v>
      </c>
      <c r="JW50" s="17">
        <v>-1.806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2.4</v>
      </c>
      <c r="KW50" s="17">
        <v>4.7853500000000002</v>
      </c>
      <c r="KX50" s="17">
        <v>4.7853599999999998</v>
      </c>
      <c r="KY50" s="17">
        <v>-2.3853599999999999</v>
      </c>
      <c r="KZ50" s="17">
        <v>171.9</v>
      </c>
      <c r="LA50" s="17">
        <v>173.70626999999999</v>
      </c>
      <c r="LB50" s="17">
        <v>230.85909000000001</v>
      </c>
      <c r="LC50" s="17">
        <v>-58.959090000000003</v>
      </c>
      <c r="LD50" s="17">
        <v>113</v>
      </c>
      <c r="LE50" s="17">
        <v>108.12957</v>
      </c>
      <c r="LF50" s="17">
        <v>123.87406</v>
      </c>
      <c r="LG50" s="17">
        <v>-10.87406</v>
      </c>
      <c r="LH50" s="17">
        <v>62.6</v>
      </c>
      <c r="LI50" s="17">
        <v>67.199219999999997</v>
      </c>
      <c r="LJ50" s="17">
        <v>67.199219999999997</v>
      </c>
      <c r="LK50" s="17">
        <v>-4.5992199999999999</v>
      </c>
      <c r="LL50" s="17">
        <v>75</v>
      </c>
      <c r="LM50" s="17">
        <v>78.567999999999998</v>
      </c>
      <c r="LN50" s="17">
        <v>78.567999999999998</v>
      </c>
      <c r="LO50" s="17">
        <v>-3.5680000000000001</v>
      </c>
      <c r="LP50" s="17">
        <v>30.1</v>
      </c>
      <c r="LQ50" s="17">
        <v>29.980560000000001</v>
      </c>
      <c r="LR50" s="17">
        <v>29.980560000000001</v>
      </c>
      <c r="LS50" s="17">
        <v>0.11944</v>
      </c>
      <c r="LT50" s="17"/>
      <c r="LU50" s="17"/>
      <c r="LV50" s="17"/>
      <c r="LW50" s="17">
        <v>0</v>
      </c>
      <c r="LX50" s="17">
        <v>31</v>
      </c>
      <c r="LY50" s="17"/>
      <c r="LZ50" s="17"/>
      <c r="MA50" s="17">
        <v>31</v>
      </c>
      <c r="MB50" s="17">
        <v>47.2</v>
      </c>
      <c r="MC50" s="17"/>
      <c r="MD50" s="17"/>
      <c r="ME50" s="17">
        <v>47.2</v>
      </c>
      <c r="MF50" s="17">
        <v>140</v>
      </c>
      <c r="MG50" s="17">
        <v>155.13045</v>
      </c>
      <c r="MH50" s="17">
        <v>153.06012000000001</v>
      </c>
      <c r="MI50" s="17">
        <v>-13.06012</v>
      </c>
      <c r="MJ50" s="17">
        <v>140.6</v>
      </c>
      <c r="MK50" s="17">
        <v>155.13045</v>
      </c>
      <c r="ML50" s="17">
        <v>153.06012000000001</v>
      </c>
      <c r="MM50" s="17">
        <v>-12.46012</v>
      </c>
      <c r="MN50" s="17">
        <v>168.1</v>
      </c>
      <c r="MO50" s="17">
        <v>155.59630999999999</v>
      </c>
      <c r="MP50" s="17">
        <v>153.51975999999999</v>
      </c>
      <c r="MQ50" s="17">
        <v>14.58024</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v>207.3</v>
      </c>
      <c r="NM50" s="17">
        <v>206.49084999999999</v>
      </c>
      <c r="NN50" s="17">
        <v>206.49084999999999</v>
      </c>
      <c r="NO50" s="17">
        <v>0.80915000000000004</v>
      </c>
      <c r="NP50" s="17">
        <v>99.6</v>
      </c>
      <c r="NQ50" s="17">
        <v>103.55547</v>
      </c>
      <c r="NR50" s="17">
        <v>103.55547</v>
      </c>
      <c r="NS50" s="17">
        <v>-3.95547</v>
      </c>
      <c r="NT50" s="17">
        <v>7</v>
      </c>
      <c r="NU50" s="17">
        <v>4.07721</v>
      </c>
      <c r="NV50" s="17">
        <v>4.07721</v>
      </c>
      <c r="NW50" s="17">
        <v>2.92279</v>
      </c>
      <c r="NX50" s="17">
        <v>4.4000000000000004</v>
      </c>
      <c r="NY50" s="17">
        <v>4.2773700000000003</v>
      </c>
      <c r="NZ50" s="17">
        <v>4.2773700000000003</v>
      </c>
      <c r="OA50" s="17">
        <v>0.12263</v>
      </c>
      <c r="OB50" s="17">
        <v>20.100000000000001</v>
      </c>
      <c r="OC50" s="17">
        <v>16.520890000000001</v>
      </c>
      <c r="OD50" s="17">
        <v>17.492709999999999</v>
      </c>
      <c r="OE50" s="17">
        <v>2.6072899999999999</v>
      </c>
      <c r="OF50" s="17">
        <v>0</v>
      </c>
      <c r="OG50" s="17"/>
      <c r="OH50" s="17"/>
      <c r="OI50" s="17">
        <v>0</v>
      </c>
      <c r="OJ50" s="17">
        <v>58.2</v>
      </c>
      <c r="OK50" s="17">
        <v>43.34</v>
      </c>
      <c r="OL50" s="17">
        <v>74.049000000000007</v>
      </c>
      <c r="OM50" s="17">
        <v>-15.849</v>
      </c>
      <c r="ON50" s="17">
        <v>0</v>
      </c>
      <c r="OO50" s="17"/>
      <c r="OP50" s="17"/>
      <c r="OQ50" s="17">
        <v>0</v>
      </c>
      <c r="OR50" s="17">
        <v>0</v>
      </c>
      <c r="OS50" s="17">
        <v>0.12</v>
      </c>
      <c r="OT50" s="17">
        <v>0.88300000000000001</v>
      </c>
      <c r="OU50" s="17">
        <v>-0.88300000000000001</v>
      </c>
      <c r="OV50" s="17">
        <v>0</v>
      </c>
      <c r="OW50" s="17"/>
      <c r="OX50" s="17"/>
      <c r="OY50" s="17">
        <v>0</v>
      </c>
      <c r="OZ50" s="17">
        <v>20.3</v>
      </c>
      <c r="PA50" s="17">
        <v>19.436350000000001</v>
      </c>
      <c r="PB50" s="17">
        <v>19.436350000000001</v>
      </c>
      <c r="PC50" s="17">
        <v>0.86365000000000003</v>
      </c>
      <c r="PD50" s="17">
        <v>9.9</v>
      </c>
      <c r="PE50" s="17">
        <v>9.9830000000000005</v>
      </c>
      <c r="PF50" s="17">
        <v>9.9830000000000005</v>
      </c>
      <c r="PG50" s="17">
        <v>-8.3000000000000004E-2</v>
      </c>
      <c r="PH50" s="17">
        <v>5.5</v>
      </c>
      <c r="PI50" s="17">
        <v>5.67</v>
      </c>
      <c r="PJ50" s="17">
        <v>5.67</v>
      </c>
      <c r="PK50" s="17">
        <v>-0.17</v>
      </c>
      <c r="PL50" s="17">
        <v>0</v>
      </c>
      <c r="PM50" s="17"/>
      <c r="PN50" s="17"/>
      <c r="PO50" s="17">
        <v>0</v>
      </c>
      <c r="PP50" s="17"/>
      <c r="PQ50" s="17"/>
      <c r="PR50" s="17"/>
      <c r="PS50" s="17">
        <v>0</v>
      </c>
      <c r="PT50" s="17">
        <v>2</v>
      </c>
      <c r="PU50" s="17">
        <v>2</v>
      </c>
      <c r="PV50" s="17">
        <v>2</v>
      </c>
      <c r="PW50" s="17">
        <v>0</v>
      </c>
      <c r="PX50" s="17">
        <v>1.8</v>
      </c>
      <c r="PY50" s="17">
        <v>1.78</v>
      </c>
      <c r="PZ50" s="17">
        <v>1.78</v>
      </c>
      <c r="QA50" s="17">
        <v>0.02</v>
      </c>
      <c r="QB50" s="17">
        <v>4.8</v>
      </c>
      <c r="QC50" s="17">
        <v>4.9000000000000004</v>
      </c>
      <c r="QD50" s="17">
        <v>4.9000000000000004</v>
      </c>
      <c r="QE50" s="17">
        <v>-0.1</v>
      </c>
      <c r="QF50" s="17">
        <v>20.2</v>
      </c>
      <c r="QG50" s="17">
        <v>20.274049999999999</v>
      </c>
      <c r="QH50" s="17">
        <v>20.274049999999999</v>
      </c>
      <c r="QI50" s="17">
        <v>-7.4050000000000005E-2</v>
      </c>
      <c r="QJ50" s="17">
        <v>20</v>
      </c>
      <c r="QK50" s="17">
        <v>18.35763</v>
      </c>
      <c r="QL50" s="17">
        <v>19.436350000000001</v>
      </c>
      <c r="QM50" s="17">
        <v>0.56364999999999998</v>
      </c>
      <c r="QN50" s="17">
        <v>18.8</v>
      </c>
      <c r="QO50" s="17">
        <v>16.520890000000001</v>
      </c>
      <c r="QP50" s="17">
        <v>17.492709999999999</v>
      </c>
      <c r="QQ50" s="17">
        <v>1.3072900000000001</v>
      </c>
      <c r="QR50" s="17">
        <v>3.4</v>
      </c>
      <c r="QS50" s="17">
        <v>2.7</v>
      </c>
      <c r="QT50" s="17">
        <v>2.7</v>
      </c>
      <c r="QU50" s="17">
        <v>0.7</v>
      </c>
      <c r="QV50" s="17">
        <v>18.399999999999999</v>
      </c>
      <c r="QW50" s="17">
        <v>16.890180000000001</v>
      </c>
      <c r="QX50" s="17">
        <v>17.881440000000001</v>
      </c>
      <c r="QY50" s="17">
        <v>0.51856000000000002</v>
      </c>
      <c r="QZ50" s="17">
        <v>0</v>
      </c>
      <c r="RA50" s="17"/>
      <c r="RB50" s="17"/>
      <c r="RC50" s="17">
        <v>0</v>
      </c>
      <c r="RD50" s="17">
        <v>0</v>
      </c>
      <c r="RE50" s="17"/>
      <c r="RF50" s="17"/>
      <c r="RG50" s="17">
        <v>0</v>
      </c>
      <c r="RH50" s="17">
        <v>12.5</v>
      </c>
      <c r="RI50" s="17">
        <v>8.9600000000000009</v>
      </c>
      <c r="RJ50" s="17">
        <v>16.536999999999999</v>
      </c>
      <c r="RK50" s="17">
        <v>-4.0369999999999999</v>
      </c>
      <c r="RL50" s="17">
        <v>47.8</v>
      </c>
      <c r="RM50" s="17">
        <v>28.48</v>
      </c>
      <c r="RN50" s="17">
        <v>54.470999999999997</v>
      </c>
      <c r="RO50" s="17">
        <v>-6.6710000000000003</v>
      </c>
      <c r="RP50" s="17">
        <v>0</v>
      </c>
      <c r="RQ50" s="17"/>
      <c r="RR50" s="17"/>
      <c r="RS50" s="17">
        <v>0</v>
      </c>
      <c r="RT50" s="17">
        <v>3.4</v>
      </c>
      <c r="RU50" s="17">
        <v>3.51</v>
      </c>
      <c r="RV50" s="17">
        <v>3.5009999999999999</v>
      </c>
      <c r="RW50" s="17">
        <v>-0.10100000000000001</v>
      </c>
      <c r="RX50" s="17">
        <v>18.3</v>
      </c>
      <c r="RY50" s="17">
        <v>15.85923</v>
      </c>
      <c r="RZ50" s="17">
        <v>5.03634</v>
      </c>
      <c r="SA50" s="17">
        <v>13.26366</v>
      </c>
      <c r="SB50" s="17">
        <v>3.1</v>
      </c>
      <c r="SC50" s="17">
        <v>2</v>
      </c>
      <c r="SD50" s="17">
        <v>2</v>
      </c>
      <c r="SE50" s="17">
        <v>1.1000000000000001</v>
      </c>
      <c r="SF50" s="17">
        <v>0.4</v>
      </c>
      <c r="SG50" s="17">
        <v>0.4</v>
      </c>
      <c r="SH50" s="17">
        <v>0.4</v>
      </c>
      <c r="SI50" s="17">
        <v>0</v>
      </c>
      <c r="SJ50" s="17">
        <v>0</v>
      </c>
      <c r="SK50" s="17"/>
      <c r="SL50" s="17"/>
      <c r="SM50" s="17">
        <v>0</v>
      </c>
      <c r="SN50" s="17">
        <v>19.899999999999999</v>
      </c>
      <c r="SO50" s="17">
        <v>18.11467</v>
      </c>
      <c r="SP50" s="17">
        <v>19.1448</v>
      </c>
      <c r="SQ50" s="17">
        <v>0.75519999999999998</v>
      </c>
      <c r="SR50" s="17">
        <v>7.4</v>
      </c>
      <c r="SS50" s="17">
        <v>10.45675</v>
      </c>
      <c r="ST50" s="17">
        <v>11.078720000000001</v>
      </c>
      <c r="SU50" s="17">
        <v>-3.6787200000000002</v>
      </c>
      <c r="SV50" s="17">
        <v>20.2</v>
      </c>
      <c r="SW50" s="17">
        <v>18.367349999999998</v>
      </c>
      <c r="SX50" s="17">
        <v>19.436350000000001</v>
      </c>
      <c r="SY50" s="17">
        <v>0.76365000000000005</v>
      </c>
      <c r="SZ50" s="17">
        <v>20.2</v>
      </c>
      <c r="TA50" s="17">
        <v>18.367349999999998</v>
      </c>
      <c r="TB50" s="17">
        <v>19.436350000000001</v>
      </c>
      <c r="TC50" s="17">
        <v>0.76365000000000005</v>
      </c>
      <c r="TD50" s="17">
        <v>0</v>
      </c>
      <c r="TE50" s="17"/>
      <c r="TF50" s="17">
        <v>2.5819999999999999</v>
      </c>
      <c r="TG50" s="17">
        <v>-2.5819999999999999</v>
      </c>
      <c r="TH50" s="17">
        <v>10.1</v>
      </c>
      <c r="TI50" s="17">
        <v>3.83</v>
      </c>
      <c r="TJ50" s="17">
        <v>25.027999999999999</v>
      </c>
      <c r="TK50" s="17">
        <v>-14.928000000000001</v>
      </c>
      <c r="TL50" s="17">
        <v>0</v>
      </c>
      <c r="TM50" s="17"/>
      <c r="TN50" s="17"/>
      <c r="TO50" s="17">
        <v>0</v>
      </c>
      <c r="TP50" s="17">
        <v>46.4</v>
      </c>
      <c r="TQ50" s="17">
        <v>68.28</v>
      </c>
      <c r="TR50" s="17">
        <v>57.265999999999998</v>
      </c>
      <c r="TS50" s="17">
        <v>-10.866</v>
      </c>
      <c r="TT50" s="17">
        <v>75.5</v>
      </c>
      <c r="TU50" s="17">
        <v>77.150000000000006</v>
      </c>
      <c r="TV50" s="17">
        <v>70.131</v>
      </c>
      <c r="TW50" s="17">
        <v>5.3689999999999998</v>
      </c>
      <c r="TX50" s="17">
        <v>4.5999999999999996</v>
      </c>
      <c r="TY50" s="17">
        <v>4.8</v>
      </c>
      <c r="TZ50" s="17">
        <v>2.4409999999999998</v>
      </c>
      <c r="UA50" s="17">
        <v>2.1589999999999998</v>
      </c>
      <c r="UB50" s="17">
        <v>3</v>
      </c>
      <c r="UC50" s="17">
        <v>3.1</v>
      </c>
      <c r="UD50" s="17">
        <v>3.0710000000000002</v>
      </c>
      <c r="UE50" s="17">
        <v>-7.0999999999999994E-2</v>
      </c>
      <c r="UF50" s="17">
        <v>0</v>
      </c>
      <c r="UG50" s="17"/>
      <c r="UH50" s="17"/>
      <c r="UI50" s="17">
        <v>0</v>
      </c>
      <c r="UJ50" s="17">
        <v>17.5</v>
      </c>
      <c r="UK50" s="17">
        <v>18.367349999999998</v>
      </c>
      <c r="UL50" s="17">
        <v>19.436350000000001</v>
      </c>
      <c r="UM50" s="17">
        <v>-1.93635</v>
      </c>
      <c r="UN50" s="17">
        <v>6.5</v>
      </c>
      <c r="UO50" s="17">
        <v>8</v>
      </c>
      <c r="UP50" s="17">
        <v>8</v>
      </c>
      <c r="UQ50" s="17">
        <v>-1.5</v>
      </c>
      <c r="UR50" s="17">
        <v>7.5</v>
      </c>
      <c r="US50" s="17"/>
      <c r="UT50" s="17"/>
      <c r="UU50" s="17">
        <v>7.5</v>
      </c>
      <c r="UV50" s="17">
        <v>20.399999999999999</v>
      </c>
      <c r="UW50" s="17">
        <v>18.35763</v>
      </c>
      <c r="UX50" s="17">
        <v>19.436350000000001</v>
      </c>
      <c r="UY50" s="17">
        <v>0.96365000000000001</v>
      </c>
      <c r="UZ50" s="17">
        <v>20.399999999999999</v>
      </c>
      <c r="VA50" s="17">
        <v>18.35763</v>
      </c>
      <c r="VB50" s="17">
        <v>19.436350000000001</v>
      </c>
      <c r="VC50" s="17">
        <v>0.96365000000000001</v>
      </c>
      <c r="VD50" s="17">
        <v>20</v>
      </c>
      <c r="VE50" s="17">
        <v>18.35763</v>
      </c>
      <c r="VF50" s="17">
        <v>19.436350000000001</v>
      </c>
      <c r="VG50" s="17">
        <v>0.56364999999999998</v>
      </c>
      <c r="VH50" s="17">
        <v>0</v>
      </c>
      <c r="VI50" s="17"/>
      <c r="VJ50" s="17">
        <v>0.96199999999999997</v>
      </c>
      <c r="VK50" s="17">
        <v>-0.96199999999999997</v>
      </c>
      <c r="VL50" s="17">
        <v>0</v>
      </c>
      <c r="VM50" s="17"/>
      <c r="VN50" s="17"/>
      <c r="VO50" s="17">
        <v>0</v>
      </c>
      <c r="VP50" s="17">
        <v>0</v>
      </c>
      <c r="VQ50" s="17"/>
      <c r="VR50" s="17"/>
      <c r="VS50" s="17">
        <v>0</v>
      </c>
      <c r="VT50" s="17">
        <v>0</v>
      </c>
      <c r="VU50" s="17"/>
      <c r="VV50" s="17"/>
      <c r="VW50" s="17">
        <v>0</v>
      </c>
      <c r="VX50" s="17">
        <v>0.6</v>
      </c>
      <c r="VY50" s="17">
        <v>0.6</v>
      </c>
      <c r="VZ50" s="17">
        <v>0.6</v>
      </c>
      <c r="WA50" s="17">
        <v>0</v>
      </c>
      <c r="WB50" s="17">
        <v>85.7</v>
      </c>
      <c r="WC50" s="17">
        <v>96.35</v>
      </c>
      <c r="WD50" s="17">
        <v>88.819000000000003</v>
      </c>
      <c r="WE50" s="17">
        <v>-3.1190000000000002</v>
      </c>
      <c r="WF50" s="17">
        <v>82.6</v>
      </c>
      <c r="WG50" s="17">
        <v>69.64</v>
      </c>
      <c r="WH50" s="17">
        <v>79.554000000000002</v>
      </c>
      <c r="WI50" s="17">
        <v>3.0459999999999998</v>
      </c>
      <c r="WJ50" s="17">
        <v>0</v>
      </c>
      <c r="WK50" s="17"/>
      <c r="WL50" s="17"/>
      <c r="WM50" s="17">
        <v>0</v>
      </c>
      <c r="WN50" s="17">
        <v>3.9</v>
      </c>
      <c r="WO50" s="17">
        <v>4.2</v>
      </c>
      <c r="WP50" s="17">
        <v>4.2</v>
      </c>
      <c r="WQ50" s="17">
        <v>-0.3</v>
      </c>
      <c r="WR50" s="17">
        <v>2.2999999999999998</v>
      </c>
      <c r="WS50" s="17">
        <v>1.2</v>
      </c>
      <c r="WT50" s="17">
        <v>1.2</v>
      </c>
      <c r="WU50" s="17">
        <v>1.1000000000000001</v>
      </c>
      <c r="WV50" s="17">
        <v>2.4</v>
      </c>
      <c r="WW50" s="17">
        <v>2.4</v>
      </c>
      <c r="WX50" s="17">
        <v>2.4</v>
      </c>
      <c r="WY50" s="17">
        <v>0</v>
      </c>
      <c r="WZ50" s="17">
        <v>0.8</v>
      </c>
      <c r="XA50" s="17">
        <v>1.4</v>
      </c>
      <c r="XB50" s="17">
        <v>1.4</v>
      </c>
      <c r="XC50" s="17">
        <v>-0.6</v>
      </c>
      <c r="XD50" s="17">
        <v>0</v>
      </c>
      <c r="XE50" s="17"/>
      <c r="XF50" s="17"/>
      <c r="XG50" s="17">
        <v>0</v>
      </c>
      <c r="XH50" s="17">
        <v>8</v>
      </c>
      <c r="XI50" s="17">
        <v>8.1999999999999993</v>
      </c>
      <c r="XJ50" s="17">
        <v>8.1999999999999993</v>
      </c>
      <c r="XK50" s="17">
        <v>-0.2</v>
      </c>
      <c r="XL50" s="17">
        <v>20</v>
      </c>
      <c r="XM50" s="17">
        <v>18.172979999999999</v>
      </c>
      <c r="XN50" s="17">
        <v>19.241980000000002</v>
      </c>
      <c r="XO50" s="17">
        <v>0.75802000000000003</v>
      </c>
      <c r="XP50" s="17">
        <v>20</v>
      </c>
      <c r="XQ50" s="17">
        <v>18.172979999999999</v>
      </c>
      <c r="XR50" s="17">
        <v>19.241980000000002</v>
      </c>
      <c r="XS50" s="17">
        <v>0.75802000000000003</v>
      </c>
      <c r="XT50" s="17">
        <v>8.9</v>
      </c>
      <c r="XU50" s="17">
        <v>10.7</v>
      </c>
      <c r="XV50" s="17">
        <v>10.7</v>
      </c>
      <c r="XW50" s="17">
        <v>-1.8</v>
      </c>
      <c r="XX50" s="17">
        <v>27.4</v>
      </c>
      <c r="XY50" s="17">
        <v>29.5</v>
      </c>
      <c r="XZ50" s="17">
        <v>29.5</v>
      </c>
      <c r="YA50" s="17">
        <v>-2.1</v>
      </c>
      <c r="YB50" s="17">
        <v>34.200000000000003</v>
      </c>
      <c r="YC50" s="17">
        <v>29.5</v>
      </c>
      <c r="YD50" s="17">
        <v>29.5</v>
      </c>
      <c r="YE50" s="17">
        <v>4.7</v>
      </c>
      <c r="YF50" s="17">
        <v>15.8</v>
      </c>
      <c r="YG50" s="17">
        <v>14</v>
      </c>
      <c r="YH50" s="17">
        <v>14</v>
      </c>
      <c r="YI50" s="17">
        <v>1.8</v>
      </c>
      <c r="YJ50" s="17">
        <v>17.100000000000001</v>
      </c>
      <c r="YK50" s="17">
        <v>19.53</v>
      </c>
      <c r="YL50" s="17">
        <v>19.526</v>
      </c>
      <c r="YM50" s="17">
        <v>-2.4260000000000002</v>
      </c>
      <c r="YN50" s="17">
        <v>6.9290000000000003</v>
      </c>
      <c r="YO50" s="17">
        <v>7.85</v>
      </c>
      <c r="YP50" s="17">
        <v>7.85</v>
      </c>
      <c r="YQ50" s="17">
        <v>-0.92100000000000004</v>
      </c>
      <c r="YR50" s="17">
        <v>11.8</v>
      </c>
      <c r="YS50" s="17">
        <v>11</v>
      </c>
      <c r="YT50" s="17">
        <v>11</v>
      </c>
      <c r="YU50" s="17">
        <v>0.8</v>
      </c>
      <c r="YV50" s="17">
        <v>15.6</v>
      </c>
      <c r="YW50" s="17">
        <v>22</v>
      </c>
      <c r="YX50" s="17">
        <v>22</v>
      </c>
      <c r="YY50" s="17">
        <v>-6.4</v>
      </c>
    </row>
    <row r="51" spans="1:675" ht="24" customHeight="1" x14ac:dyDescent="0.3">
      <c r="A51" s="1"/>
      <c r="B51" s="16" t="s">
        <v>106</v>
      </c>
      <c r="C51" s="16" t="s">
        <v>833</v>
      </c>
      <c r="D51" s="17">
        <v>200.2</v>
      </c>
      <c r="E51" s="17">
        <v>203.40136000000001</v>
      </c>
      <c r="F51" s="17">
        <v>203.40136000000001</v>
      </c>
      <c r="G51" s="17">
        <v>-3.2013600000000002</v>
      </c>
      <c r="H51" s="17">
        <v>636.6</v>
      </c>
      <c r="I51" s="17">
        <v>627.79395999999997</v>
      </c>
      <c r="J51" s="17">
        <v>627.79395999999997</v>
      </c>
      <c r="K51" s="17">
        <v>8.8060399999999994</v>
      </c>
      <c r="L51" s="17">
        <v>216.6</v>
      </c>
      <c r="M51" s="17">
        <v>204.43100999999999</v>
      </c>
      <c r="N51" s="17">
        <v>204.43100999999999</v>
      </c>
      <c r="O51" s="17">
        <v>12.168990000000001</v>
      </c>
      <c r="P51" s="17"/>
      <c r="Q51" s="17"/>
      <c r="R51" s="17"/>
      <c r="S51" s="17">
        <v>0</v>
      </c>
      <c r="T51" s="17"/>
      <c r="U51" s="17"/>
      <c r="V51" s="17"/>
      <c r="W51" s="17">
        <v>0</v>
      </c>
      <c r="X51" s="17">
        <v>89</v>
      </c>
      <c r="Y51" s="17">
        <v>91.867829999999998</v>
      </c>
      <c r="Z51" s="17">
        <v>91.867829999999998</v>
      </c>
      <c r="AA51" s="17">
        <v>-2.8678300000000001</v>
      </c>
      <c r="AB51" s="17">
        <v>241.6</v>
      </c>
      <c r="AC51" s="17">
        <v>242</v>
      </c>
      <c r="AD51" s="17">
        <v>242</v>
      </c>
      <c r="AE51" s="17">
        <v>-0.4</v>
      </c>
      <c r="AF51" s="17"/>
      <c r="AG51" s="17"/>
      <c r="AH51" s="17"/>
      <c r="AI51" s="17">
        <v>0</v>
      </c>
      <c r="AJ51" s="17">
        <v>59.7</v>
      </c>
      <c r="AK51" s="17">
        <v>81.447850000000003</v>
      </c>
      <c r="AL51" s="17"/>
      <c r="AM51" s="17">
        <v>59.7</v>
      </c>
      <c r="AN51" s="17">
        <v>154.9</v>
      </c>
      <c r="AO51" s="17">
        <v>169.40178</v>
      </c>
      <c r="AP51" s="17">
        <v>169.14406</v>
      </c>
      <c r="AQ51" s="17">
        <v>-14.244059999999999</v>
      </c>
      <c r="AR51" s="17">
        <v>155.19999999999999</v>
      </c>
      <c r="AS51" s="17">
        <v>169.40178</v>
      </c>
      <c r="AT51" s="17">
        <v>169.14406</v>
      </c>
      <c r="AU51" s="17">
        <v>-13.94406</v>
      </c>
      <c r="AV51" s="17">
        <v>154.80000000000001</v>
      </c>
      <c r="AW51" s="17">
        <v>169.40178</v>
      </c>
      <c r="AX51" s="17">
        <v>169.14406</v>
      </c>
      <c r="AY51" s="17">
        <v>-14.344060000000001</v>
      </c>
      <c r="AZ51" s="17">
        <v>250.6</v>
      </c>
      <c r="BA51" s="17">
        <v>254.86573999999999</v>
      </c>
      <c r="BB51" s="17">
        <v>254.47800000000001</v>
      </c>
      <c r="BC51" s="17">
        <v>-3.8780000000000001</v>
      </c>
      <c r="BD51" s="17">
        <v>207.7</v>
      </c>
      <c r="BE51" s="17">
        <v>207.24285</v>
      </c>
      <c r="BF51" s="17">
        <v>207.24285</v>
      </c>
      <c r="BG51" s="17">
        <v>0.45715</v>
      </c>
      <c r="BH51" s="17">
        <v>108.7</v>
      </c>
      <c r="BI51" s="17">
        <v>103.93259999999999</v>
      </c>
      <c r="BJ51" s="17">
        <v>103.93259999999999</v>
      </c>
      <c r="BK51" s="17">
        <v>4.7674000000000003</v>
      </c>
      <c r="BL51" s="17">
        <v>557.9</v>
      </c>
      <c r="BM51" s="17">
        <v>566.08941000000004</v>
      </c>
      <c r="BN51" s="17">
        <v>566.08941000000004</v>
      </c>
      <c r="BO51" s="17">
        <v>-8.1894100000000005</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165.9</v>
      </c>
      <c r="CK51" s="17">
        <v>164.06706</v>
      </c>
      <c r="CL51" s="17">
        <v>164.06706</v>
      </c>
      <c r="CM51" s="17">
        <v>1.83294</v>
      </c>
      <c r="CN51" s="17">
        <v>8.5</v>
      </c>
      <c r="CO51" s="17">
        <v>7.3919600000000001</v>
      </c>
      <c r="CP51" s="17">
        <v>7.3919600000000001</v>
      </c>
      <c r="CQ51" s="17">
        <v>1.1080399999999999</v>
      </c>
      <c r="CR51" s="17">
        <v>5.8</v>
      </c>
      <c r="CS51" s="17">
        <v>4.0575400000000004</v>
      </c>
      <c r="CT51" s="17">
        <v>4.0575400000000004</v>
      </c>
      <c r="CU51" s="17">
        <v>1.7424599999999999</v>
      </c>
      <c r="CV51" s="17">
        <v>22.3</v>
      </c>
      <c r="CW51" s="17">
        <v>22.410769999999999</v>
      </c>
      <c r="CX51" s="17"/>
      <c r="CY51" s="17">
        <v>22.3</v>
      </c>
      <c r="CZ51" s="17">
        <v>6.7</v>
      </c>
      <c r="DA51" s="17">
        <v>6.8787000000000003</v>
      </c>
      <c r="DB51" s="17">
        <v>6.8787000000000003</v>
      </c>
      <c r="DC51" s="17">
        <v>-0.1787</v>
      </c>
      <c r="DD51" s="17"/>
      <c r="DE51" s="17"/>
      <c r="DF51" s="17"/>
      <c r="DG51" s="17">
        <v>0</v>
      </c>
      <c r="DH51" s="17">
        <v>142</v>
      </c>
      <c r="DI51" s="17">
        <v>142.44412</v>
      </c>
      <c r="DJ51" s="17">
        <v>142.44412</v>
      </c>
      <c r="DK51" s="17">
        <v>-0.44412000000000001</v>
      </c>
      <c r="DL51" s="17"/>
      <c r="DM51" s="17"/>
      <c r="DN51" s="17"/>
      <c r="DO51" s="17">
        <v>0</v>
      </c>
      <c r="DP51" s="17"/>
      <c r="DQ51" s="17"/>
      <c r="DR51" s="17"/>
      <c r="DS51" s="17">
        <v>0</v>
      </c>
      <c r="DT51" s="17"/>
      <c r="DU51" s="17"/>
      <c r="DV51" s="17"/>
      <c r="DW51" s="17">
        <v>0</v>
      </c>
      <c r="DX51" s="17"/>
      <c r="DY51" s="17"/>
      <c r="DZ51" s="17"/>
      <c r="EA51" s="17">
        <v>0</v>
      </c>
      <c r="EB51" s="17">
        <v>110.5</v>
      </c>
      <c r="EC51" s="17">
        <v>112.46647</v>
      </c>
      <c r="ED51" s="17">
        <v>112.46647</v>
      </c>
      <c r="EE51" s="17">
        <v>-1.9664699999999999</v>
      </c>
      <c r="EF51" s="17">
        <v>202.1</v>
      </c>
      <c r="EG51" s="17">
        <v>220.69499999999999</v>
      </c>
      <c r="EH51" s="17">
        <v>220.69499999999999</v>
      </c>
      <c r="EI51" s="17">
        <v>-18.594999999999999</v>
      </c>
      <c r="EJ51" s="17"/>
      <c r="EK51" s="17"/>
      <c r="EL51" s="17"/>
      <c r="EM51" s="17">
        <v>0</v>
      </c>
      <c r="EN51" s="17"/>
      <c r="EO51" s="17"/>
      <c r="EP51" s="17"/>
      <c r="EQ51" s="17">
        <v>0</v>
      </c>
      <c r="ER51" s="17"/>
      <c r="ES51" s="17"/>
      <c r="ET51" s="17"/>
      <c r="EU51" s="17">
        <v>0</v>
      </c>
      <c r="EV51" s="17">
        <v>6.5</v>
      </c>
      <c r="EW51" s="17">
        <v>6.39</v>
      </c>
      <c r="EX51" s="17">
        <v>6.39</v>
      </c>
      <c r="EY51" s="17">
        <v>0.11</v>
      </c>
      <c r="EZ51" s="17">
        <v>458.3</v>
      </c>
      <c r="FA51" s="17">
        <v>457.09426999999999</v>
      </c>
      <c r="FB51" s="17">
        <v>457.09426999999999</v>
      </c>
      <c r="FC51" s="17">
        <v>1.20573</v>
      </c>
      <c r="FD51" s="17">
        <v>74</v>
      </c>
      <c r="FE51" s="17">
        <v>81.635570000000001</v>
      </c>
      <c r="FF51" s="17">
        <v>81.635570000000001</v>
      </c>
      <c r="FG51" s="17">
        <v>-7.6355700000000004</v>
      </c>
      <c r="FH51" s="17">
        <v>150.6</v>
      </c>
      <c r="FI51" s="17">
        <v>151.36251999999999</v>
      </c>
      <c r="FJ51" s="17">
        <v>151.36251999999999</v>
      </c>
      <c r="FK51" s="17">
        <v>-0.76251999999999998</v>
      </c>
      <c r="FL51" s="17">
        <v>42.2</v>
      </c>
      <c r="FM51" s="17">
        <v>41.89893</v>
      </c>
      <c r="FN51" s="17">
        <v>41.89893</v>
      </c>
      <c r="FO51" s="17">
        <v>0.30107</v>
      </c>
      <c r="FP51" s="17">
        <v>18.600000000000001</v>
      </c>
      <c r="FQ51" s="17">
        <v>19.21088</v>
      </c>
      <c r="FR51" s="17">
        <v>19.21088</v>
      </c>
      <c r="FS51" s="17">
        <v>-0.61087999999999998</v>
      </c>
      <c r="FT51" s="17">
        <v>18.899999999999999</v>
      </c>
      <c r="FU51" s="17">
        <v>17.4344</v>
      </c>
      <c r="FV51" s="17">
        <v>18.46453</v>
      </c>
      <c r="FW51" s="17">
        <v>0.43547000000000002</v>
      </c>
      <c r="FX51" s="17">
        <v>91.1</v>
      </c>
      <c r="FY51" s="17">
        <v>87.773570000000007</v>
      </c>
      <c r="FZ51" s="17">
        <v>87.773570000000007</v>
      </c>
      <c r="GA51" s="17">
        <v>3.3264300000000002</v>
      </c>
      <c r="GB51" s="17"/>
      <c r="GC51" s="17"/>
      <c r="GD51" s="17"/>
      <c r="GE51" s="17">
        <v>0</v>
      </c>
      <c r="GF51" s="17"/>
      <c r="GG51" s="17"/>
      <c r="GH51" s="17"/>
      <c r="GI51" s="17">
        <v>0</v>
      </c>
      <c r="GJ51" s="17"/>
      <c r="GK51" s="17"/>
      <c r="GL51" s="17"/>
      <c r="GM51" s="17">
        <v>0</v>
      </c>
      <c r="GN51" s="17">
        <v>105.8</v>
      </c>
      <c r="GO51" s="17">
        <v>110.48202000000001</v>
      </c>
      <c r="GP51" s="17">
        <v>110.48202000000001</v>
      </c>
      <c r="GQ51" s="17">
        <v>-4.6820199999999996</v>
      </c>
      <c r="GR51" s="17">
        <v>43</v>
      </c>
      <c r="GS51" s="17">
        <v>47.082599999999999</v>
      </c>
      <c r="GT51" s="17">
        <v>47.082599999999999</v>
      </c>
      <c r="GU51" s="17">
        <v>-4.0826000000000002</v>
      </c>
      <c r="GV51" s="17">
        <v>45.2</v>
      </c>
      <c r="GW51" s="17">
        <v>45.381999999999998</v>
      </c>
      <c r="GX51" s="17">
        <v>45.381999999999998</v>
      </c>
      <c r="GY51" s="17">
        <v>-0.182</v>
      </c>
      <c r="GZ51" s="17">
        <v>4</v>
      </c>
      <c r="HA51" s="17"/>
      <c r="HB51" s="17"/>
      <c r="HC51" s="17">
        <v>4</v>
      </c>
      <c r="HD51" s="17">
        <v>33.9</v>
      </c>
      <c r="HE51" s="17">
        <v>32.99944</v>
      </c>
      <c r="HF51" s="17">
        <v>32.99944</v>
      </c>
      <c r="HG51" s="17">
        <v>0.90056000000000003</v>
      </c>
      <c r="HH51" s="17">
        <v>144.30000000000001</v>
      </c>
      <c r="HI51" s="17">
        <v>160.24420000000001</v>
      </c>
      <c r="HJ51" s="17">
        <v>174.55948000000001</v>
      </c>
      <c r="HK51" s="17">
        <v>-30.25948</v>
      </c>
      <c r="HL51" s="17"/>
      <c r="HM51" s="17"/>
      <c r="HN51" s="17"/>
      <c r="HO51" s="17">
        <v>0</v>
      </c>
      <c r="HP51" s="17"/>
      <c r="HQ51" s="17"/>
      <c r="HR51" s="17"/>
      <c r="HS51" s="17">
        <v>0</v>
      </c>
      <c r="HT51" s="17">
        <v>61.4</v>
      </c>
      <c r="HU51" s="17">
        <v>40.031059999999997</v>
      </c>
      <c r="HV51" s="17">
        <v>43.660809999999998</v>
      </c>
      <c r="HW51" s="17">
        <v>17.739190000000001</v>
      </c>
      <c r="HX51" s="17"/>
      <c r="HY51" s="17"/>
      <c r="HZ51" s="17"/>
      <c r="IA51" s="17">
        <v>0</v>
      </c>
      <c r="IB51" s="17"/>
      <c r="IC51" s="17"/>
      <c r="ID51" s="17"/>
      <c r="IE51" s="17">
        <v>0</v>
      </c>
      <c r="IF51" s="17">
        <v>45.1</v>
      </c>
      <c r="IG51" s="17">
        <v>45.265309999999999</v>
      </c>
      <c r="IH51" s="17">
        <v>45.265309999999999</v>
      </c>
      <c r="II51" s="17">
        <v>-0.16531000000000001</v>
      </c>
      <c r="IJ51" s="17"/>
      <c r="IK51" s="17"/>
      <c r="IL51" s="17"/>
      <c r="IM51" s="17">
        <v>0</v>
      </c>
      <c r="IN51" s="17"/>
      <c r="IO51" s="17"/>
      <c r="IP51" s="17"/>
      <c r="IQ51" s="17">
        <v>0</v>
      </c>
      <c r="IR51" s="17"/>
      <c r="IS51" s="17"/>
      <c r="IT51" s="17"/>
      <c r="IU51" s="17">
        <v>0</v>
      </c>
      <c r="IV51" s="17">
        <v>84.2</v>
      </c>
      <c r="IW51" s="17">
        <v>84.086690000000004</v>
      </c>
      <c r="IX51" s="17">
        <v>132.83837</v>
      </c>
      <c r="IY51" s="17">
        <v>-48.638370000000002</v>
      </c>
      <c r="IZ51" s="17">
        <v>0</v>
      </c>
      <c r="JA51" s="17"/>
      <c r="JB51" s="17"/>
      <c r="JC51" s="17">
        <v>0</v>
      </c>
      <c r="JD51" s="17">
        <v>165.9</v>
      </c>
      <c r="JE51" s="17">
        <v>164.68879999999999</v>
      </c>
      <c r="JF51" s="17"/>
      <c r="JG51" s="17">
        <v>165.9</v>
      </c>
      <c r="JH51" s="17">
        <v>199.7</v>
      </c>
      <c r="JI51" s="17">
        <v>196.64043000000001</v>
      </c>
      <c r="JJ51" s="17">
        <v>202.72200000000001</v>
      </c>
      <c r="JK51" s="17">
        <v>-3.0219999999999998</v>
      </c>
      <c r="JL51" s="17"/>
      <c r="JM51" s="17"/>
      <c r="JN51" s="17"/>
      <c r="JO51" s="17">
        <v>0</v>
      </c>
      <c r="JP51" s="17">
        <v>72.900000000000006</v>
      </c>
      <c r="JQ51" s="17">
        <v>72.119190000000003</v>
      </c>
      <c r="JR51" s="17">
        <v>73.590999999999994</v>
      </c>
      <c r="JS51" s="17">
        <v>-0.69099999999999995</v>
      </c>
      <c r="JT51" s="17">
        <v>35</v>
      </c>
      <c r="JU51" s="17">
        <v>36.167879999999997</v>
      </c>
      <c r="JV51" s="17">
        <v>36.905999999999999</v>
      </c>
      <c r="JW51" s="17">
        <v>-1.9059999999999999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2.4</v>
      </c>
      <c r="KW51" s="17">
        <v>4.7853500000000002</v>
      </c>
      <c r="KX51" s="17">
        <v>4.7853599999999998</v>
      </c>
      <c r="KY51" s="17">
        <v>-2.3853599999999999</v>
      </c>
      <c r="KZ51" s="17">
        <v>154</v>
      </c>
      <c r="LA51" s="17">
        <v>164.23302000000001</v>
      </c>
      <c r="LB51" s="17">
        <v>230.85909000000001</v>
      </c>
      <c r="LC51" s="17">
        <v>-76.859089999999995</v>
      </c>
      <c r="LD51" s="17">
        <v>115.5</v>
      </c>
      <c r="LE51" s="17">
        <v>103.32621</v>
      </c>
      <c r="LF51" s="17">
        <v>123.87406</v>
      </c>
      <c r="LG51" s="17">
        <v>-8.3740600000000001</v>
      </c>
      <c r="LH51" s="17">
        <v>62.7</v>
      </c>
      <c r="LI51" s="17">
        <v>67.199219999999997</v>
      </c>
      <c r="LJ51" s="17">
        <v>67.199219999999997</v>
      </c>
      <c r="LK51" s="17">
        <v>-4.4992200000000002</v>
      </c>
      <c r="LL51" s="17">
        <v>75</v>
      </c>
      <c r="LM51" s="17">
        <v>78.567999999999998</v>
      </c>
      <c r="LN51" s="17">
        <v>78.567999999999998</v>
      </c>
      <c r="LO51" s="17">
        <v>-3.5680000000000001</v>
      </c>
      <c r="LP51" s="17">
        <v>30.2</v>
      </c>
      <c r="LQ51" s="17">
        <v>29.980560000000001</v>
      </c>
      <c r="LR51" s="17">
        <v>29.980560000000001</v>
      </c>
      <c r="LS51" s="17">
        <v>0.21944</v>
      </c>
      <c r="LT51" s="17"/>
      <c r="LU51" s="17"/>
      <c r="LV51" s="17"/>
      <c r="LW51" s="17">
        <v>0</v>
      </c>
      <c r="LX51" s="17">
        <v>0</v>
      </c>
      <c r="LY51" s="17"/>
      <c r="LZ51" s="17"/>
      <c r="MA51" s="17">
        <v>0</v>
      </c>
      <c r="MB51" s="17">
        <v>0</v>
      </c>
      <c r="MC51" s="17"/>
      <c r="MD51" s="17"/>
      <c r="ME51" s="17">
        <v>0</v>
      </c>
      <c r="MF51" s="17">
        <v>140.19999999999999</v>
      </c>
      <c r="MG51" s="17">
        <v>155.13045</v>
      </c>
      <c r="MH51" s="17">
        <v>153.06012000000001</v>
      </c>
      <c r="MI51" s="17">
        <v>-12.86012</v>
      </c>
      <c r="MJ51" s="17">
        <v>140.80000000000001</v>
      </c>
      <c r="MK51" s="17">
        <v>155.13045</v>
      </c>
      <c r="ML51" s="17">
        <v>153.06012000000001</v>
      </c>
      <c r="MM51" s="17">
        <v>-12.260120000000001</v>
      </c>
      <c r="MN51" s="17">
        <v>167.9</v>
      </c>
      <c r="MO51" s="17">
        <v>155.59630999999999</v>
      </c>
      <c r="MP51" s="17">
        <v>153.51975999999999</v>
      </c>
      <c r="MQ51" s="17">
        <v>14.380240000000001</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v>207.5</v>
      </c>
      <c r="NM51" s="17">
        <v>206.49084999999999</v>
      </c>
      <c r="NN51" s="17">
        <v>206.49084999999999</v>
      </c>
      <c r="NO51" s="17">
        <v>1.00915</v>
      </c>
      <c r="NP51" s="17">
        <v>99.6</v>
      </c>
      <c r="NQ51" s="17">
        <v>103.55547</v>
      </c>
      <c r="NR51" s="17">
        <v>103.55547</v>
      </c>
      <c r="NS51" s="17">
        <v>-3.95547</v>
      </c>
      <c r="NT51" s="17">
        <v>6.9</v>
      </c>
      <c r="NU51" s="17">
        <v>4.07721</v>
      </c>
      <c r="NV51" s="17">
        <v>4.07721</v>
      </c>
      <c r="NW51" s="17">
        <v>2.8227899999999999</v>
      </c>
      <c r="NX51" s="17">
        <v>4.4000000000000004</v>
      </c>
      <c r="NY51" s="17">
        <v>4.2773700000000003</v>
      </c>
      <c r="NZ51" s="17">
        <v>4.2773700000000003</v>
      </c>
      <c r="OA51" s="17">
        <v>0.12263</v>
      </c>
      <c r="OB51" s="17">
        <v>20.100000000000001</v>
      </c>
      <c r="OC51" s="17">
        <v>16.520890000000001</v>
      </c>
      <c r="OD51" s="17">
        <v>17.492709999999999</v>
      </c>
      <c r="OE51" s="17">
        <v>2.6072899999999999</v>
      </c>
      <c r="OF51" s="17">
        <v>0</v>
      </c>
      <c r="OG51" s="17"/>
      <c r="OH51" s="17"/>
      <c r="OI51" s="17">
        <v>0</v>
      </c>
      <c r="OJ51" s="17">
        <v>60.7</v>
      </c>
      <c r="OK51" s="17">
        <v>44.9</v>
      </c>
      <c r="OL51" s="17">
        <v>72.111999999999995</v>
      </c>
      <c r="OM51" s="17">
        <v>-11.412000000000001</v>
      </c>
      <c r="ON51" s="17">
        <v>0</v>
      </c>
      <c r="OO51" s="17"/>
      <c r="OP51" s="17"/>
      <c r="OQ51" s="17">
        <v>0</v>
      </c>
      <c r="OR51" s="17">
        <v>0</v>
      </c>
      <c r="OS51" s="17">
        <v>0.13</v>
      </c>
      <c r="OT51" s="17">
        <v>0.84599999999999997</v>
      </c>
      <c r="OU51" s="17">
        <v>-0.84599999999999997</v>
      </c>
      <c r="OV51" s="17">
        <v>0</v>
      </c>
      <c r="OW51" s="17"/>
      <c r="OX51" s="17"/>
      <c r="OY51" s="17">
        <v>0</v>
      </c>
      <c r="OZ51" s="17">
        <v>20.3</v>
      </c>
      <c r="PA51" s="17">
        <v>19.436350000000001</v>
      </c>
      <c r="PB51" s="17">
        <v>19.436350000000001</v>
      </c>
      <c r="PC51" s="17">
        <v>0.86365000000000003</v>
      </c>
      <c r="PD51" s="17">
        <v>9.9</v>
      </c>
      <c r="PE51" s="17">
        <v>9.9830000000000005</v>
      </c>
      <c r="PF51" s="17">
        <v>9.9830000000000005</v>
      </c>
      <c r="PG51" s="17">
        <v>-8.3000000000000004E-2</v>
      </c>
      <c r="PH51" s="17">
        <v>5.3</v>
      </c>
      <c r="PI51" s="17">
        <v>5.67</v>
      </c>
      <c r="PJ51" s="17">
        <v>5.67</v>
      </c>
      <c r="PK51" s="17">
        <v>-0.37</v>
      </c>
      <c r="PL51" s="17">
        <v>0</v>
      </c>
      <c r="PM51" s="17"/>
      <c r="PN51" s="17"/>
      <c r="PO51" s="17">
        <v>0</v>
      </c>
      <c r="PP51" s="17"/>
      <c r="PQ51" s="17"/>
      <c r="PR51" s="17"/>
      <c r="PS51" s="17">
        <v>0</v>
      </c>
      <c r="PT51" s="17">
        <v>2</v>
      </c>
      <c r="PU51" s="17">
        <v>2</v>
      </c>
      <c r="PV51" s="17">
        <v>2</v>
      </c>
      <c r="PW51" s="17">
        <v>0</v>
      </c>
      <c r="PX51" s="17">
        <v>1.8</v>
      </c>
      <c r="PY51" s="17">
        <v>1.78</v>
      </c>
      <c r="PZ51" s="17">
        <v>1.78</v>
      </c>
      <c r="QA51" s="17">
        <v>0.02</v>
      </c>
      <c r="QB51" s="17">
        <v>4.7</v>
      </c>
      <c r="QC51" s="17">
        <v>4.9000000000000004</v>
      </c>
      <c r="QD51" s="17">
        <v>4.9000000000000004</v>
      </c>
      <c r="QE51" s="17">
        <v>-0.2</v>
      </c>
      <c r="QF51" s="17">
        <v>20.399999999999999</v>
      </c>
      <c r="QG51" s="17">
        <v>20.274049999999999</v>
      </c>
      <c r="QH51" s="17">
        <v>20.274049999999999</v>
      </c>
      <c r="QI51" s="17">
        <v>0.12595000000000001</v>
      </c>
      <c r="QJ51" s="17">
        <v>20</v>
      </c>
      <c r="QK51" s="17">
        <v>18.35763</v>
      </c>
      <c r="QL51" s="17">
        <v>19.436350000000001</v>
      </c>
      <c r="QM51" s="17">
        <v>0.56364999999999998</v>
      </c>
      <c r="QN51" s="17">
        <v>18.8</v>
      </c>
      <c r="QO51" s="17">
        <v>16.520890000000001</v>
      </c>
      <c r="QP51" s="17">
        <v>17.492709999999999</v>
      </c>
      <c r="QQ51" s="17">
        <v>1.3072900000000001</v>
      </c>
      <c r="QR51" s="17">
        <v>3.4</v>
      </c>
      <c r="QS51" s="17">
        <v>2.7</v>
      </c>
      <c r="QT51" s="17">
        <v>2.7</v>
      </c>
      <c r="QU51" s="17">
        <v>0.7</v>
      </c>
      <c r="QV51" s="17">
        <v>18.399999999999999</v>
      </c>
      <c r="QW51" s="17">
        <v>16.890180000000001</v>
      </c>
      <c r="QX51" s="17">
        <v>17.881440000000001</v>
      </c>
      <c r="QY51" s="17">
        <v>0.51856000000000002</v>
      </c>
      <c r="QZ51" s="17">
        <v>0</v>
      </c>
      <c r="RA51" s="17"/>
      <c r="RB51" s="17"/>
      <c r="RC51" s="17">
        <v>0</v>
      </c>
      <c r="RD51" s="17">
        <v>0</v>
      </c>
      <c r="RE51" s="17"/>
      <c r="RF51" s="17"/>
      <c r="RG51" s="17">
        <v>0</v>
      </c>
      <c r="RH51" s="17">
        <v>15.3</v>
      </c>
      <c r="RI51" s="17">
        <v>8.75</v>
      </c>
      <c r="RJ51" s="17">
        <v>15.952999999999999</v>
      </c>
      <c r="RK51" s="17">
        <v>-0.65300000000000002</v>
      </c>
      <c r="RL51" s="17">
        <v>55.1</v>
      </c>
      <c r="RM51" s="17">
        <v>27.75</v>
      </c>
      <c r="RN51" s="17">
        <v>52.234999999999999</v>
      </c>
      <c r="RO51" s="17">
        <v>2.8650000000000002</v>
      </c>
      <c r="RP51" s="17">
        <v>0</v>
      </c>
      <c r="RQ51" s="17"/>
      <c r="RR51" s="17"/>
      <c r="RS51" s="17">
        <v>0</v>
      </c>
      <c r="RT51" s="17">
        <v>3.4</v>
      </c>
      <c r="RU51" s="17">
        <v>3.51</v>
      </c>
      <c r="RV51" s="17">
        <v>3.5009999999999999</v>
      </c>
      <c r="RW51" s="17">
        <v>-0.10100000000000001</v>
      </c>
      <c r="RX51" s="17">
        <v>18.3</v>
      </c>
      <c r="RY51" s="17">
        <v>13.45275</v>
      </c>
      <c r="RZ51" s="17">
        <v>15.145239999999999</v>
      </c>
      <c r="SA51" s="17">
        <v>3.15476</v>
      </c>
      <c r="SB51" s="17">
        <v>3.1</v>
      </c>
      <c r="SC51" s="17">
        <v>2</v>
      </c>
      <c r="SD51" s="17">
        <v>2</v>
      </c>
      <c r="SE51" s="17">
        <v>1.1000000000000001</v>
      </c>
      <c r="SF51" s="17">
        <v>0.4</v>
      </c>
      <c r="SG51" s="17">
        <v>0.4</v>
      </c>
      <c r="SH51" s="17">
        <v>0.4</v>
      </c>
      <c r="SI51" s="17">
        <v>0</v>
      </c>
      <c r="SJ51" s="17">
        <v>0</v>
      </c>
      <c r="SK51" s="17"/>
      <c r="SL51" s="17"/>
      <c r="SM51" s="17">
        <v>0</v>
      </c>
      <c r="SN51" s="17">
        <v>19.8</v>
      </c>
      <c r="SO51" s="17">
        <v>18.11467</v>
      </c>
      <c r="SP51" s="17">
        <v>19.1448</v>
      </c>
      <c r="SQ51" s="17">
        <v>0.6552</v>
      </c>
      <c r="SR51" s="17">
        <v>7.4</v>
      </c>
      <c r="SS51" s="17">
        <v>10.45675</v>
      </c>
      <c r="ST51" s="17">
        <v>11.078720000000001</v>
      </c>
      <c r="SU51" s="17">
        <v>-3.6787200000000002</v>
      </c>
      <c r="SV51" s="17">
        <v>20.3</v>
      </c>
      <c r="SW51" s="17">
        <v>18.367349999999998</v>
      </c>
      <c r="SX51" s="17">
        <v>19.436350000000001</v>
      </c>
      <c r="SY51" s="17">
        <v>0.86365000000000003</v>
      </c>
      <c r="SZ51" s="17">
        <v>20.2</v>
      </c>
      <c r="TA51" s="17">
        <v>18.367349999999998</v>
      </c>
      <c r="TB51" s="17">
        <v>19.436350000000001</v>
      </c>
      <c r="TC51" s="17">
        <v>0.76365000000000005</v>
      </c>
      <c r="TD51" s="17">
        <v>0</v>
      </c>
      <c r="TE51" s="17"/>
      <c r="TF51" s="17">
        <v>2.5459999999999998</v>
      </c>
      <c r="TG51" s="17">
        <v>-2.5459999999999998</v>
      </c>
      <c r="TH51" s="17">
        <v>8.6</v>
      </c>
      <c r="TI51" s="17">
        <v>3.35</v>
      </c>
      <c r="TJ51" s="17">
        <v>25.306000000000001</v>
      </c>
      <c r="TK51" s="17">
        <v>-16.706</v>
      </c>
      <c r="TL51" s="17">
        <v>0</v>
      </c>
      <c r="TM51" s="17"/>
      <c r="TN51" s="17"/>
      <c r="TO51" s="17">
        <v>0</v>
      </c>
      <c r="TP51" s="17">
        <v>46.8</v>
      </c>
      <c r="TQ51" s="17">
        <v>67.099999999999994</v>
      </c>
      <c r="TR51" s="17">
        <v>58.267000000000003</v>
      </c>
      <c r="TS51" s="17">
        <v>-11.467000000000001</v>
      </c>
      <c r="TT51" s="17">
        <v>88</v>
      </c>
      <c r="TU51" s="17">
        <v>76.33</v>
      </c>
      <c r="TV51" s="17">
        <v>71.091999999999999</v>
      </c>
      <c r="TW51" s="17">
        <v>16.908000000000001</v>
      </c>
      <c r="TX51" s="17">
        <v>4.0999999999999996</v>
      </c>
      <c r="TY51" s="17">
        <v>4.5</v>
      </c>
      <c r="TZ51" s="17">
        <v>2.4630000000000001</v>
      </c>
      <c r="UA51" s="17">
        <v>1.637</v>
      </c>
      <c r="UB51" s="17">
        <v>3.6</v>
      </c>
      <c r="UC51" s="17">
        <v>2.6</v>
      </c>
      <c r="UD51" s="17">
        <v>2.9750000000000001</v>
      </c>
      <c r="UE51" s="17">
        <v>0.625</v>
      </c>
      <c r="UF51" s="17">
        <v>0</v>
      </c>
      <c r="UG51" s="17"/>
      <c r="UH51" s="17"/>
      <c r="UI51" s="17">
        <v>0</v>
      </c>
      <c r="UJ51" s="17">
        <v>17.5</v>
      </c>
      <c r="UK51" s="17">
        <v>18.367349999999998</v>
      </c>
      <c r="UL51" s="17">
        <v>19.436350000000001</v>
      </c>
      <c r="UM51" s="17">
        <v>-1.93635</v>
      </c>
      <c r="UN51" s="17">
        <v>6.5</v>
      </c>
      <c r="UO51" s="17">
        <v>8</v>
      </c>
      <c r="UP51" s="17">
        <v>8</v>
      </c>
      <c r="UQ51" s="17">
        <v>-1.5</v>
      </c>
      <c r="UR51" s="17">
        <v>7.5</v>
      </c>
      <c r="US51" s="17"/>
      <c r="UT51" s="17"/>
      <c r="UU51" s="17">
        <v>7.5</v>
      </c>
      <c r="UV51" s="17">
        <v>20.399999999999999</v>
      </c>
      <c r="UW51" s="17">
        <v>18.35763</v>
      </c>
      <c r="UX51" s="17">
        <v>19.436350000000001</v>
      </c>
      <c r="UY51" s="17">
        <v>0.96365000000000001</v>
      </c>
      <c r="UZ51" s="17">
        <v>20.399999999999999</v>
      </c>
      <c r="VA51" s="17">
        <v>18.35763</v>
      </c>
      <c r="VB51" s="17">
        <v>19.436350000000001</v>
      </c>
      <c r="VC51" s="17">
        <v>0.96365000000000001</v>
      </c>
      <c r="VD51" s="17">
        <v>20</v>
      </c>
      <c r="VE51" s="17">
        <v>18.35763</v>
      </c>
      <c r="VF51" s="17">
        <v>19.436350000000001</v>
      </c>
      <c r="VG51" s="17">
        <v>0.56364999999999998</v>
      </c>
      <c r="VH51" s="17">
        <v>0</v>
      </c>
      <c r="VI51" s="17"/>
      <c r="VJ51" s="17">
        <v>0.80100000000000005</v>
      </c>
      <c r="VK51" s="17">
        <v>-0.80100000000000005</v>
      </c>
      <c r="VL51" s="17">
        <v>0</v>
      </c>
      <c r="VM51" s="17"/>
      <c r="VN51" s="17"/>
      <c r="VO51" s="17">
        <v>0</v>
      </c>
      <c r="VP51" s="17">
        <v>0</v>
      </c>
      <c r="VQ51" s="17"/>
      <c r="VR51" s="17"/>
      <c r="VS51" s="17">
        <v>0</v>
      </c>
      <c r="VT51" s="17">
        <v>0</v>
      </c>
      <c r="VU51" s="17"/>
      <c r="VV51" s="17"/>
      <c r="VW51" s="17">
        <v>0</v>
      </c>
      <c r="VX51" s="17">
        <v>0.6</v>
      </c>
      <c r="VY51" s="17">
        <v>0.6</v>
      </c>
      <c r="VZ51" s="17">
        <v>0.6</v>
      </c>
      <c r="WA51" s="17">
        <v>0</v>
      </c>
      <c r="WB51" s="17">
        <v>69.8</v>
      </c>
      <c r="WC51" s="17">
        <v>87.38</v>
      </c>
      <c r="WD51" s="17">
        <v>80.822999999999993</v>
      </c>
      <c r="WE51" s="17">
        <v>-11.023</v>
      </c>
      <c r="WF51" s="17">
        <v>74.400000000000006</v>
      </c>
      <c r="WG51" s="17">
        <v>49.72</v>
      </c>
      <c r="WH51" s="17">
        <v>71.474000000000004</v>
      </c>
      <c r="WI51" s="17">
        <v>2.9260000000000002</v>
      </c>
      <c r="WJ51" s="17">
        <v>0</v>
      </c>
      <c r="WK51" s="17"/>
      <c r="WL51" s="17"/>
      <c r="WM51" s="17">
        <v>0</v>
      </c>
      <c r="WN51" s="17">
        <v>3.9</v>
      </c>
      <c r="WO51" s="17">
        <v>4.2</v>
      </c>
      <c r="WP51" s="17">
        <v>4.2</v>
      </c>
      <c r="WQ51" s="17">
        <v>-0.3</v>
      </c>
      <c r="WR51" s="17">
        <v>2.2999999999999998</v>
      </c>
      <c r="WS51" s="17">
        <v>1.2</v>
      </c>
      <c r="WT51" s="17">
        <v>1.2</v>
      </c>
      <c r="WU51" s="17">
        <v>1.1000000000000001</v>
      </c>
      <c r="WV51" s="17">
        <v>2.4</v>
      </c>
      <c r="WW51" s="17">
        <v>2.4</v>
      </c>
      <c r="WX51" s="17">
        <v>2.4</v>
      </c>
      <c r="WY51" s="17">
        <v>0</v>
      </c>
      <c r="WZ51" s="17">
        <v>0.8</v>
      </c>
      <c r="XA51" s="17">
        <v>1.4</v>
      </c>
      <c r="XB51" s="17">
        <v>1.4</v>
      </c>
      <c r="XC51" s="17">
        <v>-0.6</v>
      </c>
      <c r="XD51" s="17">
        <v>0</v>
      </c>
      <c r="XE51" s="17"/>
      <c r="XF51" s="17"/>
      <c r="XG51" s="17">
        <v>0</v>
      </c>
      <c r="XH51" s="17">
        <v>8</v>
      </c>
      <c r="XI51" s="17">
        <v>8.1999999999999993</v>
      </c>
      <c r="XJ51" s="17">
        <v>8.1999999999999993</v>
      </c>
      <c r="XK51" s="17">
        <v>-0.2</v>
      </c>
      <c r="XL51" s="17">
        <v>20</v>
      </c>
      <c r="XM51" s="17">
        <v>18.172979999999999</v>
      </c>
      <c r="XN51" s="17">
        <v>19.241980000000002</v>
      </c>
      <c r="XO51" s="17">
        <v>0.75802000000000003</v>
      </c>
      <c r="XP51" s="17">
        <v>20</v>
      </c>
      <c r="XQ51" s="17">
        <v>18.172979999999999</v>
      </c>
      <c r="XR51" s="17">
        <v>19.241980000000002</v>
      </c>
      <c r="XS51" s="17">
        <v>0.75802000000000003</v>
      </c>
      <c r="XT51" s="17">
        <v>9.4</v>
      </c>
      <c r="XU51" s="17">
        <v>10.7</v>
      </c>
      <c r="XV51" s="17">
        <v>10.7</v>
      </c>
      <c r="XW51" s="17">
        <v>-1.3</v>
      </c>
      <c r="XX51" s="17">
        <v>27.5</v>
      </c>
      <c r="XY51" s="17">
        <v>29.5</v>
      </c>
      <c r="XZ51" s="17">
        <v>29.5</v>
      </c>
      <c r="YA51" s="17">
        <v>-2</v>
      </c>
      <c r="YB51" s="17">
        <v>34.299999999999997</v>
      </c>
      <c r="YC51" s="17">
        <v>29.5</v>
      </c>
      <c r="YD51" s="17">
        <v>29.5</v>
      </c>
      <c r="YE51" s="17">
        <v>4.8</v>
      </c>
      <c r="YF51" s="17">
        <v>16</v>
      </c>
      <c r="YG51" s="17">
        <v>14</v>
      </c>
      <c r="YH51" s="17">
        <v>14</v>
      </c>
      <c r="YI51" s="17">
        <v>2</v>
      </c>
      <c r="YJ51" s="17">
        <v>17.100000000000001</v>
      </c>
      <c r="YK51" s="17">
        <v>19.53</v>
      </c>
      <c r="YL51" s="17">
        <v>19.526</v>
      </c>
      <c r="YM51" s="17">
        <v>-2.4260000000000002</v>
      </c>
      <c r="YN51" s="17">
        <v>8.1630000000000003</v>
      </c>
      <c r="YO51" s="17">
        <v>7.85</v>
      </c>
      <c r="YP51" s="17">
        <v>7.85</v>
      </c>
      <c r="YQ51" s="17">
        <v>0.313</v>
      </c>
      <c r="YR51" s="17">
        <v>11.874700000000001</v>
      </c>
      <c r="YS51" s="17">
        <v>11</v>
      </c>
      <c r="YT51" s="17">
        <v>11</v>
      </c>
      <c r="YU51" s="17">
        <v>0.87470000000000003</v>
      </c>
      <c r="YV51" s="17">
        <v>10.073499999999999</v>
      </c>
      <c r="YW51" s="17">
        <v>22</v>
      </c>
      <c r="YX51" s="17">
        <v>22</v>
      </c>
      <c r="YY51" s="17">
        <v>-11.926500000000001</v>
      </c>
    </row>
    <row r="52" spans="1:675" ht="24" customHeight="1" x14ac:dyDescent="0.3">
      <c r="A52" s="1"/>
      <c r="B52" s="16" t="s">
        <v>106</v>
      </c>
      <c r="C52" s="16" t="s">
        <v>834</v>
      </c>
      <c r="D52" s="17">
        <v>203</v>
      </c>
      <c r="E52" s="17">
        <v>203.40136000000001</v>
      </c>
      <c r="F52" s="17">
        <v>203.40136000000001</v>
      </c>
      <c r="G52" s="17">
        <v>-0.40135999999999999</v>
      </c>
      <c r="H52" s="17">
        <v>635.20000000000005</v>
      </c>
      <c r="I52" s="17">
        <v>627.79395999999997</v>
      </c>
      <c r="J52" s="17">
        <v>627.79395999999997</v>
      </c>
      <c r="K52" s="17">
        <v>7.40604</v>
      </c>
      <c r="L52" s="17">
        <v>215.6</v>
      </c>
      <c r="M52" s="17">
        <v>204.43100999999999</v>
      </c>
      <c r="N52" s="17">
        <v>204.43100999999999</v>
      </c>
      <c r="O52" s="17">
        <v>11.168990000000001</v>
      </c>
      <c r="P52" s="17"/>
      <c r="Q52" s="17"/>
      <c r="R52" s="17"/>
      <c r="S52" s="17">
        <v>0</v>
      </c>
      <c r="T52" s="17"/>
      <c r="U52" s="17"/>
      <c r="V52" s="17"/>
      <c r="W52" s="17">
        <v>0</v>
      </c>
      <c r="X52" s="17">
        <v>90</v>
      </c>
      <c r="Y52" s="17">
        <v>91.867829999999998</v>
      </c>
      <c r="Z52" s="17">
        <v>91.867829999999998</v>
      </c>
      <c r="AA52" s="17">
        <v>-1.8678300000000001</v>
      </c>
      <c r="AB52" s="17">
        <v>241</v>
      </c>
      <c r="AC52" s="17">
        <v>242</v>
      </c>
      <c r="AD52" s="17">
        <v>242</v>
      </c>
      <c r="AE52" s="17">
        <v>-1</v>
      </c>
      <c r="AF52" s="17"/>
      <c r="AG52" s="17"/>
      <c r="AH52" s="17"/>
      <c r="AI52" s="17">
        <v>0</v>
      </c>
      <c r="AJ52" s="17">
        <v>60.6</v>
      </c>
      <c r="AK52" s="17">
        <v>72.237880000000004</v>
      </c>
      <c r="AL52" s="17"/>
      <c r="AM52" s="17">
        <v>60.6</v>
      </c>
      <c r="AN52" s="17">
        <v>153.4</v>
      </c>
      <c r="AO52" s="17">
        <v>169.40178</v>
      </c>
      <c r="AP52" s="17">
        <v>169.14406</v>
      </c>
      <c r="AQ52" s="17">
        <v>-15.744059999999999</v>
      </c>
      <c r="AR52" s="17">
        <v>153.1</v>
      </c>
      <c r="AS52" s="17">
        <v>169.40178</v>
      </c>
      <c r="AT52" s="17">
        <v>169.14406</v>
      </c>
      <c r="AU52" s="17">
        <v>-16.044060000000002</v>
      </c>
      <c r="AV52" s="17">
        <v>153.30000000000001</v>
      </c>
      <c r="AW52" s="17">
        <v>169.40178</v>
      </c>
      <c r="AX52" s="17">
        <v>169.14406</v>
      </c>
      <c r="AY52" s="17">
        <v>-15.844060000000001</v>
      </c>
      <c r="AZ52" s="17">
        <v>244.5</v>
      </c>
      <c r="BA52" s="17">
        <v>254.86573999999999</v>
      </c>
      <c r="BB52" s="17">
        <v>254.47800000000001</v>
      </c>
      <c r="BC52" s="17">
        <v>-9.9779999999999998</v>
      </c>
      <c r="BD52" s="17">
        <v>206.6</v>
      </c>
      <c r="BE52" s="17">
        <v>207.24285</v>
      </c>
      <c r="BF52" s="17">
        <v>207.24285</v>
      </c>
      <c r="BG52" s="17">
        <v>-0.64285000000000003</v>
      </c>
      <c r="BH52" s="17">
        <v>108.5</v>
      </c>
      <c r="BI52" s="17">
        <v>103.93259999999999</v>
      </c>
      <c r="BJ52" s="17">
        <v>103.93259999999999</v>
      </c>
      <c r="BK52" s="17">
        <v>4.5674000000000001</v>
      </c>
      <c r="BL52" s="17">
        <v>561.6</v>
      </c>
      <c r="BM52" s="17">
        <v>566.08941000000004</v>
      </c>
      <c r="BN52" s="17">
        <v>566.08941000000004</v>
      </c>
      <c r="BO52" s="17">
        <v>-4.4894100000000003</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165.1</v>
      </c>
      <c r="CK52" s="17">
        <v>164.06706</v>
      </c>
      <c r="CL52" s="17">
        <v>164.06706</v>
      </c>
      <c r="CM52" s="17">
        <v>1.03294</v>
      </c>
      <c r="CN52" s="17">
        <v>8.5</v>
      </c>
      <c r="CO52" s="17">
        <v>7.3919600000000001</v>
      </c>
      <c r="CP52" s="17">
        <v>7.3919600000000001</v>
      </c>
      <c r="CQ52" s="17">
        <v>1.1080399999999999</v>
      </c>
      <c r="CR52" s="17">
        <v>5.9</v>
      </c>
      <c r="CS52" s="17">
        <v>4.0575400000000004</v>
      </c>
      <c r="CT52" s="17">
        <v>4.0575400000000004</v>
      </c>
      <c r="CU52" s="17">
        <v>1.84246</v>
      </c>
      <c r="CV52" s="17">
        <v>22.4</v>
      </c>
      <c r="CW52" s="17">
        <v>22.410769999999999</v>
      </c>
      <c r="CX52" s="17"/>
      <c r="CY52" s="17">
        <v>22.4</v>
      </c>
      <c r="CZ52" s="17">
        <v>6.7</v>
      </c>
      <c r="DA52" s="17">
        <v>6.8787000000000003</v>
      </c>
      <c r="DB52" s="17">
        <v>6.8787000000000003</v>
      </c>
      <c r="DC52" s="17">
        <v>-0.1787</v>
      </c>
      <c r="DD52" s="17"/>
      <c r="DE52" s="17"/>
      <c r="DF52" s="17"/>
      <c r="DG52" s="17">
        <v>0</v>
      </c>
      <c r="DH52" s="17">
        <v>143.6</v>
      </c>
      <c r="DI52" s="17">
        <v>142.44412</v>
      </c>
      <c r="DJ52" s="17">
        <v>142.44412</v>
      </c>
      <c r="DK52" s="17">
        <v>1.15588</v>
      </c>
      <c r="DL52" s="17"/>
      <c r="DM52" s="17"/>
      <c r="DN52" s="17"/>
      <c r="DO52" s="17">
        <v>0</v>
      </c>
      <c r="DP52" s="17"/>
      <c r="DQ52" s="17"/>
      <c r="DR52" s="17"/>
      <c r="DS52" s="17">
        <v>0</v>
      </c>
      <c r="DT52" s="17"/>
      <c r="DU52" s="17"/>
      <c r="DV52" s="17"/>
      <c r="DW52" s="17">
        <v>0</v>
      </c>
      <c r="DX52" s="17"/>
      <c r="DY52" s="17"/>
      <c r="DZ52" s="17"/>
      <c r="EA52" s="17">
        <v>0</v>
      </c>
      <c r="EB52" s="17">
        <v>110.5</v>
      </c>
      <c r="EC52" s="17">
        <v>112.46647</v>
      </c>
      <c r="ED52" s="17">
        <v>112.46647</v>
      </c>
      <c r="EE52" s="17">
        <v>-1.9664699999999999</v>
      </c>
      <c r="EF52" s="17">
        <v>189.2</v>
      </c>
      <c r="EG52" s="17">
        <v>220.69499999999999</v>
      </c>
      <c r="EH52" s="17">
        <v>220.69499999999999</v>
      </c>
      <c r="EI52" s="17">
        <v>-31.495000000000001</v>
      </c>
      <c r="EJ52" s="17"/>
      <c r="EK52" s="17"/>
      <c r="EL52" s="17"/>
      <c r="EM52" s="17">
        <v>0</v>
      </c>
      <c r="EN52" s="17"/>
      <c r="EO52" s="17"/>
      <c r="EP52" s="17"/>
      <c r="EQ52" s="17">
        <v>0</v>
      </c>
      <c r="ER52" s="17"/>
      <c r="ES52" s="17"/>
      <c r="ET52" s="17"/>
      <c r="EU52" s="17">
        <v>0</v>
      </c>
      <c r="EV52" s="17">
        <v>6.5</v>
      </c>
      <c r="EW52" s="17">
        <v>6.39</v>
      </c>
      <c r="EX52" s="17">
        <v>6.39</v>
      </c>
      <c r="EY52" s="17">
        <v>0.11</v>
      </c>
      <c r="EZ52" s="17">
        <v>460</v>
      </c>
      <c r="FA52" s="17">
        <v>457.09426999999999</v>
      </c>
      <c r="FB52" s="17">
        <v>457.09426999999999</v>
      </c>
      <c r="FC52" s="17">
        <v>2.9057300000000001</v>
      </c>
      <c r="FD52" s="17">
        <v>74</v>
      </c>
      <c r="FE52" s="17">
        <v>81.635570000000001</v>
      </c>
      <c r="FF52" s="17">
        <v>81.635570000000001</v>
      </c>
      <c r="FG52" s="17">
        <v>-7.6355700000000004</v>
      </c>
      <c r="FH52" s="17">
        <v>151.30000000000001</v>
      </c>
      <c r="FI52" s="17">
        <v>151.36251999999999</v>
      </c>
      <c r="FJ52" s="17">
        <v>151.36251999999999</v>
      </c>
      <c r="FK52" s="17">
        <v>-6.2520000000000006E-2</v>
      </c>
      <c r="FL52" s="17">
        <v>42.2</v>
      </c>
      <c r="FM52" s="17">
        <v>41.89893</v>
      </c>
      <c r="FN52" s="17">
        <v>41.89893</v>
      </c>
      <c r="FO52" s="17">
        <v>0.30107</v>
      </c>
      <c r="FP52" s="17">
        <v>18.600000000000001</v>
      </c>
      <c r="FQ52" s="17">
        <v>19.21088</v>
      </c>
      <c r="FR52" s="17">
        <v>19.21088</v>
      </c>
      <c r="FS52" s="17">
        <v>-0.61087999999999998</v>
      </c>
      <c r="FT52" s="17">
        <v>18.899999999999999</v>
      </c>
      <c r="FU52" s="17">
        <v>17.4344</v>
      </c>
      <c r="FV52" s="17">
        <v>18.46453</v>
      </c>
      <c r="FW52" s="17">
        <v>0.43547000000000002</v>
      </c>
      <c r="FX52" s="17">
        <v>90.3</v>
      </c>
      <c r="FY52" s="17">
        <v>87.773570000000007</v>
      </c>
      <c r="FZ52" s="17">
        <v>87.773570000000007</v>
      </c>
      <c r="GA52" s="17">
        <v>2.52643</v>
      </c>
      <c r="GB52" s="17"/>
      <c r="GC52" s="17"/>
      <c r="GD52" s="17"/>
      <c r="GE52" s="17">
        <v>0</v>
      </c>
      <c r="GF52" s="17"/>
      <c r="GG52" s="17"/>
      <c r="GH52" s="17"/>
      <c r="GI52" s="17">
        <v>0</v>
      </c>
      <c r="GJ52" s="17"/>
      <c r="GK52" s="17"/>
      <c r="GL52" s="17"/>
      <c r="GM52" s="17">
        <v>0</v>
      </c>
      <c r="GN52" s="17">
        <v>105.8</v>
      </c>
      <c r="GO52" s="17">
        <v>110.48202000000001</v>
      </c>
      <c r="GP52" s="17">
        <v>110.48202000000001</v>
      </c>
      <c r="GQ52" s="17">
        <v>-4.6820199999999996</v>
      </c>
      <c r="GR52" s="17">
        <v>44.1</v>
      </c>
      <c r="GS52" s="17">
        <v>47.082599999999999</v>
      </c>
      <c r="GT52" s="17">
        <v>47.082599999999999</v>
      </c>
      <c r="GU52" s="17">
        <v>-2.9826000000000001</v>
      </c>
      <c r="GV52" s="17">
        <v>45.6</v>
      </c>
      <c r="GW52" s="17">
        <v>45.381999999999998</v>
      </c>
      <c r="GX52" s="17">
        <v>45.381999999999998</v>
      </c>
      <c r="GY52" s="17">
        <v>0.218</v>
      </c>
      <c r="GZ52" s="17">
        <v>4</v>
      </c>
      <c r="HA52" s="17"/>
      <c r="HB52" s="17"/>
      <c r="HC52" s="17">
        <v>4</v>
      </c>
      <c r="HD52" s="17">
        <v>34</v>
      </c>
      <c r="HE52" s="17">
        <v>32.99944</v>
      </c>
      <c r="HF52" s="17">
        <v>32.99944</v>
      </c>
      <c r="HG52" s="17">
        <v>1.0005599999999999</v>
      </c>
      <c r="HH52" s="17">
        <v>142.80000000000001</v>
      </c>
      <c r="HI52" s="17">
        <v>160.24420000000001</v>
      </c>
      <c r="HJ52" s="17">
        <v>174.55948000000001</v>
      </c>
      <c r="HK52" s="17">
        <v>-31.75948</v>
      </c>
      <c r="HL52" s="17"/>
      <c r="HM52" s="17"/>
      <c r="HN52" s="17"/>
      <c r="HO52" s="17">
        <v>0</v>
      </c>
      <c r="HP52" s="17"/>
      <c r="HQ52" s="17"/>
      <c r="HR52" s="17"/>
      <c r="HS52" s="17">
        <v>0</v>
      </c>
      <c r="HT52" s="17">
        <v>61.7</v>
      </c>
      <c r="HU52" s="17">
        <v>44.467829999999999</v>
      </c>
      <c r="HV52" s="17">
        <v>45.317630000000001</v>
      </c>
      <c r="HW52" s="17">
        <v>16.382370000000002</v>
      </c>
      <c r="HX52" s="17"/>
      <c r="HY52" s="17"/>
      <c r="HZ52" s="17"/>
      <c r="IA52" s="17">
        <v>0</v>
      </c>
      <c r="IB52" s="17"/>
      <c r="IC52" s="17"/>
      <c r="ID52" s="17"/>
      <c r="IE52" s="17">
        <v>0</v>
      </c>
      <c r="IF52" s="17">
        <v>45</v>
      </c>
      <c r="IG52" s="17">
        <v>45.265309999999999</v>
      </c>
      <c r="IH52" s="17">
        <v>45.265309999999999</v>
      </c>
      <c r="II52" s="17">
        <v>-0.26530999999999999</v>
      </c>
      <c r="IJ52" s="17"/>
      <c r="IK52" s="17"/>
      <c r="IL52" s="17"/>
      <c r="IM52" s="17">
        <v>0</v>
      </c>
      <c r="IN52" s="17"/>
      <c r="IO52" s="17"/>
      <c r="IP52" s="17"/>
      <c r="IQ52" s="17">
        <v>0</v>
      </c>
      <c r="IR52" s="17"/>
      <c r="IS52" s="17"/>
      <c r="IT52" s="17"/>
      <c r="IU52" s="17">
        <v>0</v>
      </c>
      <c r="IV52" s="17">
        <v>84.3</v>
      </c>
      <c r="IW52" s="17">
        <v>84.086690000000004</v>
      </c>
      <c r="IX52" s="17">
        <v>132.83837</v>
      </c>
      <c r="IY52" s="17">
        <v>-48.53837</v>
      </c>
      <c r="IZ52" s="17">
        <v>0</v>
      </c>
      <c r="JA52" s="17"/>
      <c r="JB52" s="17"/>
      <c r="JC52" s="17">
        <v>0</v>
      </c>
      <c r="JD52" s="17">
        <v>117.4</v>
      </c>
      <c r="JE52" s="17">
        <v>164.68879999999999</v>
      </c>
      <c r="JF52" s="17"/>
      <c r="JG52" s="17">
        <v>117.4</v>
      </c>
      <c r="JH52" s="17">
        <v>199.2</v>
      </c>
      <c r="JI52" s="17">
        <v>196.64043000000001</v>
      </c>
      <c r="JJ52" s="17">
        <v>202.72200000000001</v>
      </c>
      <c r="JK52" s="17">
        <v>-3.5219999999999998</v>
      </c>
      <c r="JL52" s="17"/>
      <c r="JM52" s="17"/>
      <c r="JN52" s="17"/>
      <c r="JO52" s="17">
        <v>0</v>
      </c>
      <c r="JP52" s="17">
        <v>72.3</v>
      </c>
      <c r="JQ52" s="17">
        <v>72.119190000000003</v>
      </c>
      <c r="JR52" s="17">
        <v>73.590999999999994</v>
      </c>
      <c r="JS52" s="17">
        <v>-1.2909999999999999</v>
      </c>
      <c r="JT52" s="17">
        <v>35.200000000000003</v>
      </c>
      <c r="JU52" s="17">
        <v>36.167879999999997</v>
      </c>
      <c r="JV52" s="17">
        <v>36.905999999999999</v>
      </c>
      <c r="JW52" s="17">
        <v>-1.706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2.4</v>
      </c>
      <c r="KW52" s="17">
        <v>4.7853500000000002</v>
      </c>
      <c r="KX52" s="17">
        <v>4.7853599999999998</v>
      </c>
      <c r="KY52" s="17">
        <v>-2.3853599999999999</v>
      </c>
      <c r="KZ52" s="17">
        <v>86.2</v>
      </c>
      <c r="LA52" s="17">
        <v>173.75496999999999</v>
      </c>
      <c r="LB52" s="17">
        <v>230.85909000000001</v>
      </c>
      <c r="LC52" s="17">
        <v>-144.65908999999999</v>
      </c>
      <c r="LD52" s="17">
        <v>112.3</v>
      </c>
      <c r="LE52" s="17">
        <v>108.12862</v>
      </c>
      <c r="LF52" s="17">
        <v>123.87406</v>
      </c>
      <c r="LG52" s="17">
        <v>-11.574059999999999</v>
      </c>
      <c r="LH52" s="17">
        <v>62.6</v>
      </c>
      <c r="LI52" s="17">
        <v>67.199219999999997</v>
      </c>
      <c r="LJ52" s="17">
        <v>67.199219999999997</v>
      </c>
      <c r="LK52" s="17">
        <v>-4.5992199999999999</v>
      </c>
      <c r="LL52" s="17">
        <v>75</v>
      </c>
      <c r="LM52" s="17">
        <v>78.567999999999998</v>
      </c>
      <c r="LN52" s="17">
        <v>78.567999999999998</v>
      </c>
      <c r="LO52" s="17">
        <v>-3.5680000000000001</v>
      </c>
      <c r="LP52" s="17">
        <v>30.2</v>
      </c>
      <c r="LQ52" s="17">
        <v>29.980560000000001</v>
      </c>
      <c r="LR52" s="17">
        <v>29.980560000000001</v>
      </c>
      <c r="LS52" s="17">
        <v>0.21944</v>
      </c>
      <c r="LT52" s="17"/>
      <c r="LU52" s="17"/>
      <c r="LV52" s="17"/>
      <c r="LW52" s="17">
        <v>0</v>
      </c>
      <c r="LX52" s="17">
        <v>0</v>
      </c>
      <c r="LY52" s="17"/>
      <c r="LZ52" s="17"/>
      <c r="MA52" s="17">
        <v>0</v>
      </c>
      <c r="MB52" s="17">
        <v>0</v>
      </c>
      <c r="MC52" s="17"/>
      <c r="MD52" s="17"/>
      <c r="ME52" s="17">
        <v>0</v>
      </c>
      <c r="MF52" s="17">
        <v>139.80000000000001</v>
      </c>
      <c r="MG52" s="17">
        <v>155.13045</v>
      </c>
      <c r="MH52" s="17">
        <v>153.06012000000001</v>
      </c>
      <c r="MI52" s="17">
        <v>-13.260120000000001</v>
      </c>
      <c r="MJ52" s="17">
        <v>140.6</v>
      </c>
      <c r="MK52" s="17">
        <v>155.13045</v>
      </c>
      <c r="ML52" s="17">
        <v>153.06012000000001</v>
      </c>
      <c r="MM52" s="17">
        <v>-12.46012</v>
      </c>
      <c r="MN52" s="17">
        <v>153.69999999999999</v>
      </c>
      <c r="MO52" s="17">
        <v>155.59630999999999</v>
      </c>
      <c r="MP52" s="17">
        <v>153.51975999999999</v>
      </c>
      <c r="MQ52" s="17">
        <v>0.18024000000000001</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v>207.7</v>
      </c>
      <c r="NM52" s="17">
        <v>206.49084999999999</v>
      </c>
      <c r="NN52" s="17">
        <v>206.49084999999999</v>
      </c>
      <c r="NO52" s="17">
        <v>1.2091499999999999</v>
      </c>
      <c r="NP52" s="17">
        <v>99.7</v>
      </c>
      <c r="NQ52" s="17">
        <v>103.55547</v>
      </c>
      <c r="NR52" s="17">
        <v>103.55547</v>
      </c>
      <c r="NS52" s="17">
        <v>-3.85547</v>
      </c>
      <c r="NT52" s="17">
        <v>6.9</v>
      </c>
      <c r="NU52" s="17">
        <v>4.07721</v>
      </c>
      <c r="NV52" s="17">
        <v>4.07721</v>
      </c>
      <c r="NW52" s="17">
        <v>2.8227899999999999</v>
      </c>
      <c r="NX52" s="17">
        <v>4.3</v>
      </c>
      <c r="NY52" s="17">
        <v>4.2773700000000003</v>
      </c>
      <c r="NZ52" s="17">
        <v>4.2773700000000003</v>
      </c>
      <c r="OA52" s="17">
        <v>2.2630000000000001E-2</v>
      </c>
      <c r="OB52" s="17">
        <v>20.100000000000001</v>
      </c>
      <c r="OC52" s="17">
        <v>16.520890000000001</v>
      </c>
      <c r="OD52" s="17">
        <v>17.492709999999999</v>
      </c>
      <c r="OE52" s="17">
        <v>2.6072899999999999</v>
      </c>
      <c r="OF52" s="17">
        <v>0</v>
      </c>
      <c r="OG52" s="17"/>
      <c r="OH52" s="17"/>
      <c r="OI52" s="17">
        <v>0</v>
      </c>
      <c r="OJ52" s="17">
        <v>63</v>
      </c>
      <c r="OK52" s="17">
        <v>44.45</v>
      </c>
      <c r="OL52" s="17">
        <v>68.054000000000002</v>
      </c>
      <c r="OM52" s="17">
        <v>-5.0540000000000003</v>
      </c>
      <c r="ON52" s="17">
        <v>0</v>
      </c>
      <c r="OO52" s="17"/>
      <c r="OP52" s="17"/>
      <c r="OQ52" s="17">
        <v>0</v>
      </c>
      <c r="OR52" s="17">
        <v>0</v>
      </c>
      <c r="OS52" s="17">
        <v>0.08</v>
      </c>
      <c r="OT52" s="17">
        <v>0.75900000000000001</v>
      </c>
      <c r="OU52" s="17">
        <v>-0.75900000000000001</v>
      </c>
      <c r="OV52" s="17">
        <v>0</v>
      </c>
      <c r="OW52" s="17"/>
      <c r="OX52" s="17"/>
      <c r="OY52" s="17">
        <v>0</v>
      </c>
      <c r="OZ52" s="17">
        <v>20.3</v>
      </c>
      <c r="PA52" s="17">
        <v>19.436350000000001</v>
      </c>
      <c r="PB52" s="17">
        <v>19.436350000000001</v>
      </c>
      <c r="PC52" s="17">
        <v>0.86365000000000003</v>
      </c>
      <c r="PD52" s="17">
        <v>10</v>
      </c>
      <c r="PE52" s="17">
        <v>9.9830000000000005</v>
      </c>
      <c r="PF52" s="17">
        <v>9.9830000000000005</v>
      </c>
      <c r="PG52" s="17">
        <v>1.7000000000000001E-2</v>
      </c>
      <c r="PH52" s="17">
        <v>5.5</v>
      </c>
      <c r="PI52" s="17">
        <v>5.67</v>
      </c>
      <c r="PJ52" s="17">
        <v>5.67</v>
      </c>
      <c r="PK52" s="17">
        <v>-0.17</v>
      </c>
      <c r="PL52" s="17">
        <v>0</v>
      </c>
      <c r="PM52" s="17"/>
      <c r="PN52" s="17"/>
      <c r="PO52" s="17">
        <v>0</v>
      </c>
      <c r="PP52" s="17"/>
      <c r="PQ52" s="17"/>
      <c r="PR52" s="17"/>
      <c r="PS52" s="17">
        <v>0</v>
      </c>
      <c r="PT52" s="17">
        <v>2</v>
      </c>
      <c r="PU52" s="17">
        <v>2</v>
      </c>
      <c r="PV52" s="17">
        <v>2</v>
      </c>
      <c r="PW52" s="17">
        <v>0</v>
      </c>
      <c r="PX52" s="17">
        <v>1.8</v>
      </c>
      <c r="PY52" s="17">
        <v>1.78</v>
      </c>
      <c r="PZ52" s="17">
        <v>1.78</v>
      </c>
      <c r="QA52" s="17">
        <v>0.02</v>
      </c>
      <c r="QB52" s="17">
        <v>4.9000000000000004</v>
      </c>
      <c r="QC52" s="17">
        <v>4.9000000000000004</v>
      </c>
      <c r="QD52" s="17">
        <v>4.9000000000000004</v>
      </c>
      <c r="QE52" s="17">
        <v>0</v>
      </c>
      <c r="QF52" s="17">
        <v>20.3</v>
      </c>
      <c r="QG52" s="17">
        <v>20.274049999999999</v>
      </c>
      <c r="QH52" s="17">
        <v>20.274049999999999</v>
      </c>
      <c r="QI52" s="17">
        <v>2.5950000000000001E-2</v>
      </c>
      <c r="QJ52" s="17">
        <v>20</v>
      </c>
      <c r="QK52" s="17">
        <v>18.35763</v>
      </c>
      <c r="QL52" s="17">
        <v>19.436350000000001</v>
      </c>
      <c r="QM52" s="17">
        <v>0.56364999999999998</v>
      </c>
      <c r="QN52" s="17">
        <v>18.8</v>
      </c>
      <c r="QO52" s="17">
        <v>16.520890000000001</v>
      </c>
      <c r="QP52" s="17">
        <v>17.492709999999999</v>
      </c>
      <c r="QQ52" s="17">
        <v>1.3072900000000001</v>
      </c>
      <c r="QR52" s="17">
        <v>3.4</v>
      </c>
      <c r="QS52" s="17">
        <v>2.7</v>
      </c>
      <c r="QT52" s="17">
        <v>2.7</v>
      </c>
      <c r="QU52" s="17">
        <v>0.7</v>
      </c>
      <c r="QV52" s="17">
        <v>18.399999999999999</v>
      </c>
      <c r="QW52" s="17">
        <v>16.890180000000001</v>
      </c>
      <c r="QX52" s="17">
        <v>17.881440000000001</v>
      </c>
      <c r="QY52" s="17">
        <v>0.51856000000000002</v>
      </c>
      <c r="QZ52" s="17">
        <v>0</v>
      </c>
      <c r="RA52" s="17"/>
      <c r="RB52" s="17"/>
      <c r="RC52" s="17">
        <v>0</v>
      </c>
      <c r="RD52" s="17">
        <v>0</v>
      </c>
      <c r="RE52" s="17"/>
      <c r="RF52" s="17"/>
      <c r="RG52" s="17">
        <v>0</v>
      </c>
      <c r="RH52" s="17">
        <v>18.3</v>
      </c>
      <c r="RI52" s="17">
        <v>8.93</v>
      </c>
      <c r="RJ52" s="17">
        <v>15.747</v>
      </c>
      <c r="RK52" s="17">
        <v>2.5529999999999999</v>
      </c>
      <c r="RL52" s="17">
        <v>57</v>
      </c>
      <c r="RM52" s="17">
        <v>26.31</v>
      </c>
      <c r="RN52" s="17">
        <v>49.444000000000003</v>
      </c>
      <c r="RO52" s="17">
        <v>7.556</v>
      </c>
      <c r="RP52" s="17">
        <v>0</v>
      </c>
      <c r="RQ52" s="17"/>
      <c r="RR52" s="17"/>
      <c r="RS52" s="17">
        <v>0</v>
      </c>
      <c r="RT52" s="17">
        <v>3.4</v>
      </c>
      <c r="RU52" s="17">
        <v>3.51</v>
      </c>
      <c r="RV52" s="17">
        <v>3.5009999999999999</v>
      </c>
      <c r="RW52" s="17">
        <v>-0.10100000000000001</v>
      </c>
      <c r="RX52" s="17">
        <v>18.3</v>
      </c>
      <c r="RY52" s="17">
        <v>14.48001</v>
      </c>
      <c r="RZ52" s="17">
        <v>15.52885</v>
      </c>
      <c r="SA52" s="17">
        <v>2.77115</v>
      </c>
      <c r="SB52" s="17">
        <v>3.1</v>
      </c>
      <c r="SC52" s="17">
        <v>2</v>
      </c>
      <c r="SD52" s="17">
        <v>2</v>
      </c>
      <c r="SE52" s="17">
        <v>1.1000000000000001</v>
      </c>
      <c r="SF52" s="17">
        <v>0.4</v>
      </c>
      <c r="SG52" s="17">
        <v>0.4</v>
      </c>
      <c r="SH52" s="17">
        <v>0.4</v>
      </c>
      <c r="SI52" s="17">
        <v>0</v>
      </c>
      <c r="SJ52" s="17">
        <v>0</v>
      </c>
      <c r="SK52" s="17"/>
      <c r="SL52" s="17"/>
      <c r="SM52" s="17">
        <v>0</v>
      </c>
      <c r="SN52" s="17">
        <v>19.8</v>
      </c>
      <c r="SO52" s="17">
        <v>18.11467</v>
      </c>
      <c r="SP52" s="17">
        <v>19.1448</v>
      </c>
      <c r="SQ52" s="17">
        <v>0.6552</v>
      </c>
      <c r="SR52" s="17">
        <v>7.4</v>
      </c>
      <c r="SS52" s="17">
        <v>10.45675</v>
      </c>
      <c r="ST52" s="17">
        <v>11.078720000000001</v>
      </c>
      <c r="SU52" s="17">
        <v>-3.6787200000000002</v>
      </c>
      <c r="SV52" s="17">
        <v>20.2</v>
      </c>
      <c r="SW52" s="17">
        <v>18.367349999999998</v>
      </c>
      <c r="SX52" s="17">
        <v>19.436350000000001</v>
      </c>
      <c r="SY52" s="17">
        <v>0.76365000000000005</v>
      </c>
      <c r="SZ52" s="17">
        <v>20.2</v>
      </c>
      <c r="TA52" s="17">
        <v>18.367349999999998</v>
      </c>
      <c r="TB52" s="17">
        <v>19.436350000000001</v>
      </c>
      <c r="TC52" s="17">
        <v>0.76365000000000005</v>
      </c>
      <c r="TD52" s="17">
        <v>0</v>
      </c>
      <c r="TE52" s="17"/>
      <c r="TF52" s="17">
        <v>2.8029999999999999</v>
      </c>
      <c r="TG52" s="17">
        <v>-2.8029999999999999</v>
      </c>
      <c r="TH52" s="17">
        <v>9</v>
      </c>
      <c r="TI52" s="17">
        <v>2.77</v>
      </c>
      <c r="TJ52" s="17">
        <v>22.565999999999999</v>
      </c>
      <c r="TK52" s="17">
        <v>-13.566000000000001</v>
      </c>
      <c r="TL52" s="17">
        <v>0</v>
      </c>
      <c r="TM52" s="17"/>
      <c r="TN52" s="17"/>
      <c r="TO52" s="17">
        <v>0</v>
      </c>
      <c r="TP52" s="17">
        <v>64.900000000000006</v>
      </c>
      <c r="TQ52" s="17">
        <v>65.11</v>
      </c>
      <c r="TR52" s="17">
        <v>58.018999999999998</v>
      </c>
      <c r="TS52" s="17">
        <v>6.8810000000000002</v>
      </c>
      <c r="TT52" s="17">
        <v>82.6</v>
      </c>
      <c r="TU52" s="17">
        <v>75.02</v>
      </c>
      <c r="TV52" s="17">
        <v>70.87</v>
      </c>
      <c r="TW52" s="17">
        <v>11.73</v>
      </c>
      <c r="TX52" s="17">
        <v>5</v>
      </c>
      <c r="TY52" s="17">
        <v>4</v>
      </c>
      <c r="TZ52" s="17">
        <v>2.4340000000000002</v>
      </c>
      <c r="UA52" s="17">
        <v>2.5659999999999998</v>
      </c>
      <c r="UB52" s="17">
        <v>4</v>
      </c>
      <c r="UC52" s="17">
        <v>2.2999999999999998</v>
      </c>
      <c r="UD52" s="17">
        <v>2.7360000000000002</v>
      </c>
      <c r="UE52" s="17">
        <v>1.264</v>
      </c>
      <c r="UF52" s="17">
        <v>0</v>
      </c>
      <c r="UG52" s="17"/>
      <c r="UH52" s="17"/>
      <c r="UI52" s="17">
        <v>0</v>
      </c>
      <c r="UJ52" s="17">
        <v>17.5</v>
      </c>
      <c r="UK52" s="17">
        <v>18.367349999999998</v>
      </c>
      <c r="UL52" s="17">
        <v>19.436350000000001</v>
      </c>
      <c r="UM52" s="17">
        <v>-1.93635</v>
      </c>
      <c r="UN52" s="17">
        <v>6.3</v>
      </c>
      <c r="UO52" s="17">
        <v>8</v>
      </c>
      <c r="UP52" s="17">
        <v>8</v>
      </c>
      <c r="UQ52" s="17">
        <v>-1.7</v>
      </c>
      <c r="UR52" s="17">
        <v>0</v>
      </c>
      <c r="US52" s="17"/>
      <c r="UT52" s="17"/>
      <c r="UU52" s="17">
        <v>0</v>
      </c>
      <c r="UV52" s="17">
        <v>20.399999999999999</v>
      </c>
      <c r="UW52" s="17">
        <v>18.35763</v>
      </c>
      <c r="UX52" s="17">
        <v>19.436350000000001</v>
      </c>
      <c r="UY52" s="17">
        <v>0.96365000000000001</v>
      </c>
      <c r="UZ52" s="17">
        <v>20.399999999999999</v>
      </c>
      <c r="VA52" s="17">
        <v>18.35763</v>
      </c>
      <c r="VB52" s="17">
        <v>19.436350000000001</v>
      </c>
      <c r="VC52" s="17">
        <v>0.96365000000000001</v>
      </c>
      <c r="VD52" s="17">
        <v>20</v>
      </c>
      <c r="VE52" s="17">
        <v>18.35763</v>
      </c>
      <c r="VF52" s="17">
        <v>19.436350000000001</v>
      </c>
      <c r="VG52" s="17">
        <v>0.56364999999999998</v>
      </c>
      <c r="VH52" s="17">
        <v>0</v>
      </c>
      <c r="VI52" s="17"/>
      <c r="VJ52" s="17">
        <v>0.56100000000000005</v>
      </c>
      <c r="VK52" s="17">
        <v>-0.56100000000000005</v>
      </c>
      <c r="VL52" s="17">
        <v>0</v>
      </c>
      <c r="VM52" s="17"/>
      <c r="VN52" s="17"/>
      <c r="VO52" s="17">
        <v>0</v>
      </c>
      <c r="VP52" s="17">
        <v>0</v>
      </c>
      <c r="VQ52" s="17"/>
      <c r="VR52" s="17"/>
      <c r="VS52" s="17">
        <v>0</v>
      </c>
      <c r="VT52" s="17">
        <v>0</v>
      </c>
      <c r="VU52" s="17"/>
      <c r="VV52" s="17"/>
      <c r="VW52" s="17">
        <v>0</v>
      </c>
      <c r="VX52" s="17">
        <v>0.6</v>
      </c>
      <c r="VY52" s="17">
        <v>0.6</v>
      </c>
      <c r="VZ52" s="17">
        <v>0.6</v>
      </c>
      <c r="WA52" s="17">
        <v>0</v>
      </c>
      <c r="WB52" s="17">
        <v>66.099999999999994</v>
      </c>
      <c r="WC52" s="17">
        <v>68.819999999999993</v>
      </c>
      <c r="WD52" s="17">
        <v>72.456999999999994</v>
      </c>
      <c r="WE52" s="17">
        <v>-6.3570000000000002</v>
      </c>
      <c r="WF52" s="17">
        <v>67.7</v>
      </c>
      <c r="WG52" s="17">
        <v>41.39</v>
      </c>
      <c r="WH52" s="17">
        <v>65.658000000000001</v>
      </c>
      <c r="WI52" s="17">
        <v>2.0419999999999998</v>
      </c>
      <c r="WJ52" s="17">
        <v>0</v>
      </c>
      <c r="WK52" s="17"/>
      <c r="WL52" s="17"/>
      <c r="WM52" s="17">
        <v>0</v>
      </c>
      <c r="WN52" s="17">
        <v>3.9</v>
      </c>
      <c r="WO52" s="17">
        <v>4.2</v>
      </c>
      <c r="WP52" s="17">
        <v>4.2</v>
      </c>
      <c r="WQ52" s="17">
        <v>-0.3</v>
      </c>
      <c r="WR52" s="17">
        <v>2.2999999999999998</v>
      </c>
      <c r="WS52" s="17">
        <v>1.2</v>
      </c>
      <c r="WT52" s="17">
        <v>1.2</v>
      </c>
      <c r="WU52" s="17">
        <v>1.1000000000000001</v>
      </c>
      <c r="WV52" s="17">
        <v>2.4</v>
      </c>
      <c r="WW52" s="17">
        <v>2.4</v>
      </c>
      <c r="WX52" s="17">
        <v>2.4</v>
      </c>
      <c r="WY52" s="17">
        <v>0</v>
      </c>
      <c r="WZ52" s="17">
        <v>0.8</v>
      </c>
      <c r="XA52" s="17">
        <v>1.4</v>
      </c>
      <c r="XB52" s="17">
        <v>1.4</v>
      </c>
      <c r="XC52" s="17">
        <v>-0.6</v>
      </c>
      <c r="XD52" s="17">
        <v>0</v>
      </c>
      <c r="XE52" s="17"/>
      <c r="XF52" s="17"/>
      <c r="XG52" s="17">
        <v>0</v>
      </c>
      <c r="XH52" s="17">
        <v>8</v>
      </c>
      <c r="XI52" s="17">
        <v>8.1999999999999993</v>
      </c>
      <c r="XJ52" s="17">
        <v>8.1999999999999993</v>
      </c>
      <c r="XK52" s="17">
        <v>-0.2</v>
      </c>
      <c r="XL52" s="17">
        <v>20</v>
      </c>
      <c r="XM52" s="17">
        <v>18.172979999999999</v>
      </c>
      <c r="XN52" s="17">
        <v>19.241980000000002</v>
      </c>
      <c r="XO52" s="17">
        <v>0.75802000000000003</v>
      </c>
      <c r="XP52" s="17">
        <v>20</v>
      </c>
      <c r="XQ52" s="17">
        <v>18.172979999999999</v>
      </c>
      <c r="XR52" s="17">
        <v>19.241980000000002</v>
      </c>
      <c r="XS52" s="17">
        <v>0.75802000000000003</v>
      </c>
      <c r="XT52" s="17">
        <v>9.3000000000000007</v>
      </c>
      <c r="XU52" s="17">
        <v>10.7</v>
      </c>
      <c r="XV52" s="17">
        <v>10.7</v>
      </c>
      <c r="XW52" s="17">
        <v>-1.4</v>
      </c>
      <c r="XX52" s="17">
        <v>27.4</v>
      </c>
      <c r="XY52" s="17">
        <v>29.5</v>
      </c>
      <c r="XZ52" s="17">
        <v>29.5</v>
      </c>
      <c r="YA52" s="17">
        <v>-2.1</v>
      </c>
      <c r="YB52" s="17">
        <v>34.200000000000003</v>
      </c>
      <c r="YC52" s="17">
        <v>29.5</v>
      </c>
      <c r="YD52" s="17">
        <v>29.5</v>
      </c>
      <c r="YE52" s="17">
        <v>4.7</v>
      </c>
      <c r="YF52" s="17">
        <v>16</v>
      </c>
      <c r="YG52" s="17">
        <v>14</v>
      </c>
      <c r="YH52" s="17">
        <v>14</v>
      </c>
      <c r="YI52" s="17">
        <v>2</v>
      </c>
      <c r="YJ52" s="17">
        <v>17.100000000000001</v>
      </c>
      <c r="YK52" s="17">
        <v>19.53</v>
      </c>
      <c r="YL52" s="17">
        <v>19.526</v>
      </c>
      <c r="YM52" s="17">
        <v>-2.4260000000000002</v>
      </c>
      <c r="YN52" s="17">
        <v>8.3689999999999998</v>
      </c>
      <c r="YO52" s="17">
        <v>7.85</v>
      </c>
      <c r="YP52" s="17">
        <v>7.85</v>
      </c>
      <c r="YQ52" s="17">
        <v>0.51900000000000002</v>
      </c>
      <c r="YR52" s="17">
        <v>11.918200000000001</v>
      </c>
      <c r="YS52" s="17">
        <v>11</v>
      </c>
      <c r="YT52" s="17">
        <v>11</v>
      </c>
      <c r="YU52" s="17">
        <v>0.91820000000000002</v>
      </c>
      <c r="YV52" s="17">
        <v>13.3133</v>
      </c>
      <c r="YW52" s="17">
        <v>22</v>
      </c>
      <c r="YX52" s="17">
        <v>22</v>
      </c>
      <c r="YY52" s="17">
        <v>-8.6867000000000001</v>
      </c>
    </row>
    <row r="53" spans="1:675" ht="24" customHeight="1" x14ac:dyDescent="0.3">
      <c r="A53" s="1"/>
      <c r="B53" s="16" t="s">
        <v>106</v>
      </c>
      <c r="C53" s="16" t="s">
        <v>835</v>
      </c>
      <c r="D53" s="17">
        <v>201.6</v>
      </c>
      <c r="E53" s="17">
        <v>203.40136000000001</v>
      </c>
      <c r="F53" s="17">
        <v>203.40136000000001</v>
      </c>
      <c r="G53" s="17">
        <v>-1.8013600000000001</v>
      </c>
      <c r="H53" s="17">
        <v>632.70000000000005</v>
      </c>
      <c r="I53" s="17">
        <v>627.79395999999997</v>
      </c>
      <c r="J53" s="17">
        <v>627.79395999999997</v>
      </c>
      <c r="K53" s="17">
        <v>4.90604</v>
      </c>
      <c r="L53" s="17">
        <v>214.7</v>
      </c>
      <c r="M53" s="17">
        <v>204.43100999999999</v>
      </c>
      <c r="N53" s="17">
        <v>204.43100999999999</v>
      </c>
      <c r="O53" s="17">
        <v>10.268990000000001</v>
      </c>
      <c r="P53" s="17"/>
      <c r="Q53" s="17"/>
      <c r="R53" s="17"/>
      <c r="S53" s="17">
        <v>0</v>
      </c>
      <c r="T53" s="17"/>
      <c r="U53" s="17"/>
      <c r="V53" s="17"/>
      <c r="W53" s="17">
        <v>0</v>
      </c>
      <c r="X53" s="17">
        <v>89.9</v>
      </c>
      <c r="Y53" s="17">
        <v>91.867829999999998</v>
      </c>
      <c r="Z53" s="17">
        <v>91.867829999999998</v>
      </c>
      <c r="AA53" s="17">
        <v>-1.96783</v>
      </c>
      <c r="AB53" s="17">
        <v>241.1</v>
      </c>
      <c r="AC53" s="17">
        <v>242</v>
      </c>
      <c r="AD53" s="17">
        <v>242</v>
      </c>
      <c r="AE53" s="17">
        <v>-0.9</v>
      </c>
      <c r="AF53" s="17"/>
      <c r="AG53" s="17"/>
      <c r="AH53" s="17"/>
      <c r="AI53" s="17">
        <v>0</v>
      </c>
      <c r="AJ53" s="17">
        <v>59.7</v>
      </c>
      <c r="AK53" s="17">
        <v>68.36224</v>
      </c>
      <c r="AL53" s="17"/>
      <c r="AM53" s="17">
        <v>59.7</v>
      </c>
      <c r="AN53" s="17">
        <v>169.1</v>
      </c>
      <c r="AO53" s="17">
        <v>170.73378</v>
      </c>
      <c r="AP53" s="17">
        <v>170.47605999999999</v>
      </c>
      <c r="AQ53" s="17">
        <v>-1.3760600000000001</v>
      </c>
      <c r="AR53" s="17">
        <v>169.2</v>
      </c>
      <c r="AS53" s="17">
        <v>170.73378</v>
      </c>
      <c r="AT53" s="17">
        <v>170.47605999999999</v>
      </c>
      <c r="AU53" s="17">
        <v>-1.27606</v>
      </c>
      <c r="AV53" s="17">
        <v>168.7</v>
      </c>
      <c r="AW53" s="17">
        <v>170.73378</v>
      </c>
      <c r="AX53" s="17">
        <v>170.47605999999999</v>
      </c>
      <c r="AY53" s="17">
        <v>-1.77606</v>
      </c>
      <c r="AZ53" s="17">
        <v>266.8</v>
      </c>
      <c r="BA53" s="17">
        <v>256.86973999999998</v>
      </c>
      <c r="BB53" s="17">
        <v>256.48200000000003</v>
      </c>
      <c r="BC53" s="17">
        <v>10.318</v>
      </c>
      <c r="BD53" s="17">
        <v>205.9</v>
      </c>
      <c r="BE53" s="17">
        <v>207.24285</v>
      </c>
      <c r="BF53" s="17">
        <v>207.24285</v>
      </c>
      <c r="BG53" s="17">
        <v>-1.3428500000000001</v>
      </c>
      <c r="BH53" s="17">
        <v>108.5</v>
      </c>
      <c r="BI53" s="17">
        <v>103.93259999999999</v>
      </c>
      <c r="BJ53" s="17">
        <v>103.93259999999999</v>
      </c>
      <c r="BK53" s="17">
        <v>4.5674000000000001</v>
      </c>
      <c r="BL53" s="17">
        <v>557.5</v>
      </c>
      <c r="BM53" s="17">
        <v>566.08941000000004</v>
      </c>
      <c r="BN53" s="17">
        <v>566.08941000000004</v>
      </c>
      <c r="BO53" s="17">
        <v>-8.5894100000000009</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163.80000000000001</v>
      </c>
      <c r="CK53" s="17">
        <v>164.06706</v>
      </c>
      <c r="CL53" s="17">
        <v>164.06706</v>
      </c>
      <c r="CM53" s="17">
        <v>-0.26706000000000002</v>
      </c>
      <c r="CN53" s="17">
        <v>8.4</v>
      </c>
      <c r="CO53" s="17">
        <v>7.3919600000000001</v>
      </c>
      <c r="CP53" s="17">
        <v>7.3919600000000001</v>
      </c>
      <c r="CQ53" s="17">
        <v>1.00804</v>
      </c>
      <c r="CR53" s="17">
        <v>5.8</v>
      </c>
      <c r="CS53" s="17">
        <v>4.0575400000000004</v>
      </c>
      <c r="CT53" s="17">
        <v>4.0575400000000004</v>
      </c>
      <c r="CU53" s="17">
        <v>1.7424599999999999</v>
      </c>
      <c r="CV53" s="17">
        <v>19.600000000000001</v>
      </c>
      <c r="CW53" s="17">
        <v>22.410769999999999</v>
      </c>
      <c r="CX53" s="17"/>
      <c r="CY53" s="17">
        <v>19.600000000000001</v>
      </c>
      <c r="CZ53" s="17">
        <v>6.8</v>
      </c>
      <c r="DA53" s="17">
        <v>6.8787000000000003</v>
      </c>
      <c r="DB53" s="17">
        <v>6.8787000000000003</v>
      </c>
      <c r="DC53" s="17">
        <v>-7.8700000000000006E-2</v>
      </c>
      <c r="DD53" s="17"/>
      <c r="DE53" s="17"/>
      <c r="DF53" s="17"/>
      <c r="DG53" s="17">
        <v>0</v>
      </c>
      <c r="DH53" s="17">
        <v>142.30000000000001</v>
      </c>
      <c r="DI53" s="17">
        <v>142.44412</v>
      </c>
      <c r="DJ53" s="17">
        <v>142.44412</v>
      </c>
      <c r="DK53" s="17">
        <v>-0.14412</v>
      </c>
      <c r="DL53" s="17"/>
      <c r="DM53" s="17"/>
      <c r="DN53" s="17"/>
      <c r="DO53" s="17">
        <v>0</v>
      </c>
      <c r="DP53" s="17"/>
      <c r="DQ53" s="17"/>
      <c r="DR53" s="17"/>
      <c r="DS53" s="17">
        <v>0</v>
      </c>
      <c r="DT53" s="17"/>
      <c r="DU53" s="17"/>
      <c r="DV53" s="17"/>
      <c r="DW53" s="17">
        <v>0</v>
      </c>
      <c r="DX53" s="17"/>
      <c r="DY53" s="17"/>
      <c r="DZ53" s="17"/>
      <c r="EA53" s="17">
        <v>0</v>
      </c>
      <c r="EB53" s="17">
        <v>110.3</v>
      </c>
      <c r="EC53" s="17">
        <v>112.46647</v>
      </c>
      <c r="ED53" s="17">
        <v>112.46647</v>
      </c>
      <c r="EE53" s="17">
        <v>-2.1664699999999999</v>
      </c>
      <c r="EF53" s="17">
        <v>219.2</v>
      </c>
      <c r="EG53" s="17">
        <v>220.69499999999999</v>
      </c>
      <c r="EH53" s="17">
        <v>220.69499999999999</v>
      </c>
      <c r="EI53" s="17">
        <v>-1.4950000000000001</v>
      </c>
      <c r="EJ53" s="17"/>
      <c r="EK53" s="17"/>
      <c r="EL53" s="17"/>
      <c r="EM53" s="17">
        <v>0</v>
      </c>
      <c r="EN53" s="17"/>
      <c r="EO53" s="17"/>
      <c r="EP53" s="17"/>
      <c r="EQ53" s="17">
        <v>0</v>
      </c>
      <c r="ER53" s="17"/>
      <c r="ES53" s="17"/>
      <c r="ET53" s="17"/>
      <c r="EU53" s="17">
        <v>0</v>
      </c>
      <c r="EV53" s="17">
        <v>6.5</v>
      </c>
      <c r="EW53" s="17">
        <v>6.39</v>
      </c>
      <c r="EX53" s="17">
        <v>6.39</v>
      </c>
      <c r="EY53" s="17">
        <v>0.11</v>
      </c>
      <c r="EZ53" s="17">
        <v>458.7</v>
      </c>
      <c r="FA53" s="17">
        <v>457.09426999999999</v>
      </c>
      <c r="FB53" s="17">
        <v>457.09426999999999</v>
      </c>
      <c r="FC53" s="17">
        <v>1.6057300000000001</v>
      </c>
      <c r="FD53" s="17">
        <v>74</v>
      </c>
      <c r="FE53" s="17">
        <v>81.635570000000001</v>
      </c>
      <c r="FF53" s="17">
        <v>81.635570000000001</v>
      </c>
      <c r="FG53" s="17">
        <v>-7.6355700000000004</v>
      </c>
      <c r="FH53" s="17">
        <v>151.1</v>
      </c>
      <c r="FI53" s="17">
        <v>151.36251999999999</v>
      </c>
      <c r="FJ53" s="17">
        <v>151.36251999999999</v>
      </c>
      <c r="FK53" s="17">
        <v>-0.26251999999999998</v>
      </c>
      <c r="FL53" s="17">
        <v>42.2</v>
      </c>
      <c r="FM53" s="17">
        <v>41.89893</v>
      </c>
      <c r="FN53" s="17">
        <v>41.89893</v>
      </c>
      <c r="FO53" s="17">
        <v>0.30107</v>
      </c>
      <c r="FP53" s="17">
        <v>18.5</v>
      </c>
      <c r="FQ53" s="17">
        <v>19.21088</v>
      </c>
      <c r="FR53" s="17">
        <v>19.21088</v>
      </c>
      <c r="FS53" s="17">
        <v>-0.71087999999999996</v>
      </c>
      <c r="FT53" s="17">
        <v>18.899999999999999</v>
      </c>
      <c r="FU53" s="17">
        <v>17.4344</v>
      </c>
      <c r="FV53" s="17">
        <v>18.46453</v>
      </c>
      <c r="FW53" s="17">
        <v>0.43547000000000002</v>
      </c>
      <c r="FX53" s="17">
        <v>91</v>
      </c>
      <c r="FY53" s="17">
        <v>87.773570000000007</v>
      </c>
      <c r="FZ53" s="17">
        <v>87.773570000000007</v>
      </c>
      <c r="GA53" s="17">
        <v>3.2264300000000001</v>
      </c>
      <c r="GB53" s="17"/>
      <c r="GC53" s="17"/>
      <c r="GD53" s="17"/>
      <c r="GE53" s="17">
        <v>0</v>
      </c>
      <c r="GF53" s="17"/>
      <c r="GG53" s="17"/>
      <c r="GH53" s="17"/>
      <c r="GI53" s="17">
        <v>0</v>
      </c>
      <c r="GJ53" s="17"/>
      <c r="GK53" s="17"/>
      <c r="GL53" s="17"/>
      <c r="GM53" s="17">
        <v>0</v>
      </c>
      <c r="GN53" s="17">
        <v>105.8</v>
      </c>
      <c r="GO53" s="17">
        <v>110.48202000000001</v>
      </c>
      <c r="GP53" s="17">
        <v>110.48202000000001</v>
      </c>
      <c r="GQ53" s="17">
        <v>-4.6820199999999996</v>
      </c>
      <c r="GR53" s="17">
        <v>43.9</v>
      </c>
      <c r="GS53" s="17">
        <v>47.082599999999999</v>
      </c>
      <c r="GT53" s="17">
        <v>47.082599999999999</v>
      </c>
      <c r="GU53" s="17">
        <v>-3.1825999999999999</v>
      </c>
      <c r="GV53" s="17">
        <v>44.9</v>
      </c>
      <c r="GW53" s="17">
        <v>45.381999999999998</v>
      </c>
      <c r="GX53" s="17">
        <v>45.381999999999998</v>
      </c>
      <c r="GY53" s="17">
        <v>-0.48199999999999998</v>
      </c>
      <c r="GZ53" s="17">
        <v>4</v>
      </c>
      <c r="HA53" s="17"/>
      <c r="HB53" s="17"/>
      <c r="HC53" s="17">
        <v>4</v>
      </c>
      <c r="HD53" s="17">
        <v>33.5</v>
      </c>
      <c r="HE53" s="17">
        <v>32.99944</v>
      </c>
      <c r="HF53" s="17">
        <v>32.99944</v>
      </c>
      <c r="HG53" s="17">
        <v>0.50056</v>
      </c>
      <c r="HH53" s="17">
        <v>142.19999999999999</v>
      </c>
      <c r="HI53" s="17">
        <v>160.24421000000001</v>
      </c>
      <c r="HJ53" s="17">
        <v>174.55948000000001</v>
      </c>
      <c r="HK53" s="17">
        <v>-32.359479999999998</v>
      </c>
      <c r="HL53" s="17"/>
      <c r="HM53" s="17"/>
      <c r="HN53" s="17"/>
      <c r="HO53" s="17">
        <v>0</v>
      </c>
      <c r="HP53" s="17"/>
      <c r="HQ53" s="17"/>
      <c r="HR53" s="17"/>
      <c r="HS53" s="17">
        <v>0</v>
      </c>
      <c r="HT53" s="17">
        <v>61.3</v>
      </c>
      <c r="HU53" s="17">
        <v>67.409589999999994</v>
      </c>
      <c r="HV53" s="17">
        <v>28.9114</v>
      </c>
      <c r="HW53" s="17">
        <v>32.388599999999997</v>
      </c>
      <c r="HX53" s="17"/>
      <c r="HY53" s="17"/>
      <c r="HZ53" s="17"/>
      <c r="IA53" s="17">
        <v>0</v>
      </c>
      <c r="IB53" s="17"/>
      <c r="IC53" s="17"/>
      <c r="ID53" s="17"/>
      <c r="IE53" s="17">
        <v>0</v>
      </c>
      <c r="IF53" s="17">
        <v>44.9</v>
      </c>
      <c r="IG53" s="17">
        <v>45.265309999999999</v>
      </c>
      <c r="IH53" s="17">
        <v>45.265309999999999</v>
      </c>
      <c r="II53" s="17">
        <v>-0.36531000000000002</v>
      </c>
      <c r="IJ53" s="17"/>
      <c r="IK53" s="17"/>
      <c r="IL53" s="17"/>
      <c r="IM53" s="17">
        <v>0</v>
      </c>
      <c r="IN53" s="17"/>
      <c r="IO53" s="17"/>
      <c r="IP53" s="17"/>
      <c r="IQ53" s="17">
        <v>0</v>
      </c>
      <c r="IR53" s="17"/>
      <c r="IS53" s="17"/>
      <c r="IT53" s="17"/>
      <c r="IU53" s="17">
        <v>0</v>
      </c>
      <c r="IV53" s="17">
        <v>84.3</v>
      </c>
      <c r="IW53" s="17">
        <v>84.086690000000004</v>
      </c>
      <c r="IX53" s="17">
        <v>132.83837</v>
      </c>
      <c r="IY53" s="17">
        <v>-48.53837</v>
      </c>
      <c r="IZ53" s="17">
        <v>0</v>
      </c>
      <c r="JA53" s="17"/>
      <c r="JB53" s="17"/>
      <c r="JC53" s="17">
        <v>0</v>
      </c>
      <c r="JD53" s="17">
        <v>63.9</v>
      </c>
      <c r="JE53" s="17"/>
      <c r="JF53" s="17"/>
      <c r="JG53" s="17">
        <v>63.9</v>
      </c>
      <c r="JH53" s="17">
        <v>199.7</v>
      </c>
      <c r="JI53" s="17">
        <v>196.64043000000001</v>
      </c>
      <c r="JJ53" s="17">
        <v>202.72200000000001</v>
      </c>
      <c r="JK53" s="17">
        <v>-3.0219999999999998</v>
      </c>
      <c r="JL53" s="17"/>
      <c r="JM53" s="17"/>
      <c r="JN53" s="17"/>
      <c r="JO53" s="17">
        <v>0</v>
      </c>
      <c r="JP53" s="17">
        <v>72.599999999999994</v>
      </c>
      <c r="JQ53" s="17">
        <v>72.119190000000003</v>
      </c>
      <c r="JR53" s="17">
        <v>73.590999999999994</v>
      </c>
      <c r="JS53" s="17">
        <v>-0.99099999999999999</v>
      </c>
      <c r="JT53" s="17">
        <v>35.4</v>
      </c>
      <c r="JU53" s="17">
        <v>36.167879999999997</v>
      </c>
      <c r="JV53" s="17">
        <v>36.905999999999999</v>
      </c>
      <c r="JW53" s="17">
        <v>-1.506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2.4</v>
      </c>
      <c r="KW53" s="17">
        <v>4.7853500000000002</v>
      </c>
      <c r="KX53" s="17">
        <v>4.7853599999999998</v>
      </c>
      <c r="KY53" s="17">
        <v>-2.3853599999999999</v>
      </c>
      <c r="KZ53" s="17">
        <v>145.30000000000001</v>
      </c>
      <c r="LA53" s="17">
        <v>222.70232999999999</v>
      </c>
      <c r="LB53" s="17">
        <v>189.58330000000001</v>
      </c>
      <c r="LC53" s="17">
        <v>-44.283299999999997</v>
      </c>
      <c r="LD53" s="17">
        <v>123.6</v>
      </c>
      <c r="LE53" s="17">
        <v>123.87393</v>
      </c>
      <c r="LF53" s="17">
        <v>123.87406</v>
      </c>
      <c r="LG53" s="17">
        <v>-0.27406000000000003</v>
      </c>
      <c r="LH53" s="17">
        <v>62.4</v>
      </c>
      <c r="LI53" s="17">
        <v>67.199219999999997</v>
      </c>
      <c r="LJ53" s="17">
        <v>67.199219999999997</v>
      </c>
      <c r="LK53" s="17">
        <v>-4.79922</v>
      </c>
      <c r="LL53" s="17">
        <v>74.7</v>
      </c>
      <c r="LM53" s="17">
        <v>78.567999999999998</v>
      </c>
      <c r="LN53" s="17">
        <v>78.567999999999998</v>
      </c>
      <c r="LO53" s="17">
        <v>-3.8679999999999999</v>
      </c>
      <c r="LP53" s="17">
        <v>30</v>
      </c>
      <c r="LQ53" s="17">
        <v>29.980560000000001</v>
      </c>
      <c r="LR53" s="17">
        <v>29.980560000000001</v>
      </c>
      <c r="LS53" s="17">
        <v>1.9439999999999999E-2</v>
      </c>
      <c r="LT53" s="17"/>
      <c r="LU53" s="17"/>
      <c r="LV53" s="17"/>
      <c r="LW53" s="17">
        <v>0</v>
      </c>
      <c r="LX53" s="17">
        <v>0</v>
      </c>
      <c r="LY53" s="17"/>
      <c r="LZ53" s="17"/>
      <c r="MA53" s="17">
        <v>0</v>
      </c>
      <c r="MB53" s="17">
        <v>0</v>
      </c>
      <c r="MC53" s="17"/>
      <c r="MD53" s="17"/>
      <c r="ME53" s="17">
        <v>0</v>
      </c>
      <c r="MF53" s="17">
        <v>139.6</v>
      </c>
      <c r="MG53" s="17">
        <v>155.13045</v>
      </c>
      <c r="MH53" s="17">
        <v>153.06012000000001</v>
      </c>
      <c r="MI53" s="17">
        <v>-13.46012</v>
      </c>
      <c r="MJ53" s="17">
        <v>140.19999999999999</v>
      </c>
      <c r="MK53" s="17">
        <v>155.13045</v>
      </c>
      <c r="ML53" s="17">
        <v>153.06012000000001</v>
      </c>
      <c r="MM53" s="17">
        <v>-12.86012</v>
      </c>
      <c r="MN53" s="17">
        <v>146.6</v>
      </c>
      <c r="MO53" s="17">
        <v>155.59630999999999</v>
      </c>
      <c r="MP53" s="17">
        <v>153.51975999999999</v>
      </c>
      <c r="MQ53" s="17">
        <v>-6.9197600000000001</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207.9</v>
      </c>
      <c r="NM53" s="17">
        <v>206.49084999999999</v>
      </c>
      <c r="NN53" s="17">
        <v>206.49084999999999</v>
      </c>
      <c r="NO53" s="17">
        <v>1.4091499999999999</v>
      </c>
      <c r="NP53" s="17">
        <v>99.5</v>
      </c>
      <c r="NQ53" s="17">
        <v>103.55547</v>
      </c>
      <c r="NR53" s="17">
        <v>103.55547</v>
      </c>
      <c r="NS53" s="17">
        <v>-4.0554699999999997</v>
      </c>
      <c r="NT53" s="17">
        <v>6.9</v>
      </c>
      <c r="NU53" s="17">
        <v>4.07721</v>
      </c>
      <c r="NV53" s="17">
        <v>4.07721</v>
      </c>
      <c r="NW53" s="17">
        <v>2.8227899999999999</v>
      </c>
      <c r="NX53" s="17">
        <v>4.4000000000000004</v>
      </c>
      <c r="NY53" s="17">
        <v>4.2773700000000003</v>
      </c>
      <c r="NZ53" s="17">
        <v>4.2773700000000003</v>
      </c>
      <c r="OA53" s="17">
        <v>0.12263</v>
      </c>
      <c r="OB53" s="17">
        <v>20</v>
      </c>
      <c r="OC53" s="17">
        <v>16.520890000000001</v>
      </c>
      <c r="OD53" s="17">
        <v>17.492709999999999</v>
      </c>
      <c r="OE53" s="17">
        <v>2.5072899999999998</v>
      </c>
      <c r="OF53" s="17">
        <v>0</v>
      </c>
      <c r="OG53" s="17"/>
      <c r="OH53" s="17"/>
      <c r="OI53" s="17">
        <v>0</v>
      </c>
      <c r="OJ53" s="17">
        <v>65.7</v>
      </c>
      <c r="OK53" s="17">
        <v>38.200000000000003</v>
      </c>
      <c r="OL53" s="17">
        <v>65.596999999999994</v>
      </c>
      <c r="OM53" s="17">
        <v>0.10299999999999999</v>
      </c>
      <c r="ON53" s="17">
        <v>0</v>
      </c>
      <c r="OO53" s="17"/>
      <c r="OP53" s="17"/>
      <c r="OQ53" s="17">
        <v>0</v>
      </c>
      <c r="OR53" s="17">
        <v>0</v>
      </c>
      <c r="OS53" s="17"/>
      <c r="OT53" s="17">
        <v>0.629</v>
      </c>
      <c r="OU53" s="17">
        <v>-0.629</v>
      </c>
      <c r="OV53" s="17">
        <v>0</v>
      </c>
      <c r="OW53" s="17"/>
      <c r="OX53" s="17"/>
      <c r="OY53" s="17">
        <v>0</v>
      </c>
      <c r="OZ53" s="17">
        <v>20.100000000000001</v>
      </c>
      <c r="PA53" s="17">
        <v>19.436350000000001</v>
      </c>
      <c r="PB53" s="17">
        <v>19.436350000000001</v>
      </c>
      <c r="PC53" s="17">
        <v>0.66364999999999996</v>
      </c>
      <c r="PD53" s="17">
        <v>9.9</v>
      </c>
      <c r="PE53" s="17">
        <v>9.9830000000000005</v>
      </c>
      <c r="PF53" s="17">
        <v>9.9830000000000005</v>
      </c>
      <c r="PG53" s="17">
        <v>-8.3000000000000004E-2</v>
      </c>
      <c r="PH53" s="17">
        <v>5.5</v>
      </c>
      <c r="PI53" s="17">
        <v>5.67</v>
      </c>
      <c r="PJ53" s="17">
        <v>5.67</v>
      </c>
      <c r="PK53" s="17">
        <v>-0.17</v>
      </c>
      <c r="PL53" s="17">
        <v>0</v>
      </c>
      <c r="PM53" s="17"/>
      <c r="PN53" s="17"/>
      <c r="PO53" s="17">
        <v>0</v>
      </c>
      <c r="PP53" s="17"/>
      <c r="PQ53" s="17"/>
      <c r="PR53" s="17"/>
      <c r="PS53" s="17">
        <v>0</v>
      </c>
      <c r="PT53" s="17">
        <v>2</v>
      </c>
      <c r="PU53" s="17">
        <v>2</v>
      </c>
      <c r="PV53" s="17">
        <v>2</v>
      </c>
      <c r="PW53" s="17">
        <v>0</v>
      </c>
      <c r="PX53" s="17">
        <v>1.8</v>
      </c>
      <c r="PY53" s="17">
        <v>1.78</v>
      </c>
      <c r="PZ53" s="17">
        <v>1.78</v>
      </c>
      <c r="QA53" s="17">
        <v>0.02</v>
      </c>
      <c r="QB53" s="17">
        <v>4.9000000000000004</v>
      </c>
      <c r="QC53" s="17">
        <v>4.9000000000000004</v>
      </c>
      <c r="QD53" s="17">
        <v>4.9000000000000004</v>
      </c>
      <c r="QE53" s="17">
        <v>0</v>
      </c>
      <c r="QF53" s="17">
        <v>20.100000000000001</v>
      </c>
      <c r="QG53" s="17">
        <v>20.274049999999999</v>
      </c>
      <c r="QH53" s="17">
        <v>20.274049999999999</v>
      </c>
      <c r="QI53" s="17">
        <v>-0.17405000000000001</v>
      </c>
      <c r="QJ53" s="17">
        <v>20</v>
      </c>
      <c r="QK53" s="17">
        <v>18.35763</v>
      </c>
      <c r="QL53" s="17">
        <v>19.436350000000001</v>
      </c>
      <c r="QM53" s="17">
        <v>0.56364999999999998</v>
      </c>
      <c r="QN53" s="17">
        <v>18.8</v>
      </c>
      <c r="QO53" s="17">
        <v>16.520890000000001</v>
      </c>
      <c r="QP53" s="17">
        <v>17.492709999999999</v>
      </c>
      <c r="QQ53" s="17">
        <v>1.3072900000000001</v>
      </c>
      <c r="QR53" s="17">
        <v>3.4</v>
      </c>
      <c r="QS53" s="17">
        <v>2.7</v>
      </c>
      <c r="QT53" s="17">
        <v>2.7</v>
      </c>
      <c r="QU53" s="17">
        <v>0.7</v>
      </c>
      <c r="QV53" s="17">
        <v>18.399999999999999</v>
      </c>
      <c r="QW53" s="17">
        <v>16.890180000000001</v>
      </c>
      <c r="QX53" s="17">
        <v>17.881440000000001</v>
      </c>
      <c r="QY53" s="17">
        <v>0.51856000000000002</v>
      </c>
      <c r="QZ53" s="17">
        <v>0</v>
      </c>
      <c r="RA53" s="17"/>
      <c r="RB53" s="17"/>
      <c r="RC53" s="17">
        <v>0</v>
      </c>
      <c r="RD53" s="17">
        <v>0</v>
      </c>
      <c r="RE53" s="17"/>
      <c r="RF53" s="17"/>
      <c r="RG53" s="17">
        <v>0</v>
      </c>
      <c r="RH53" s="17">
        <v>18.2</v>
      </c>
      <c r="RI53" s="17">
        <v>9.16</v>
      </c>
      <c r="RJ53" s="17">
        <v>15.595000000000001</v>
      </c>
      <c r="RK53" s="17">
        <v>2.605</v>
      </c>
      <c r="RL53" s="17">
        <v>58.7</v>
      </c>
      <c r="RM53" s="17">
        <v>24.68</v>
      </c>
      <c r="RN53" s="17">
        <v>47.029000000000003</v>
      </c>
      <c r="RO53" s="17">
        <v>11.670999999999999</v>
      </c>
      <c r="RP53" s="17">
        <v>0</v>
      </c>
      <c r="RQ53" s="17"/>
      <c r="RR53" s="17"/>
      <c r="RS53" s="17">
        <v>0</v>
      </c>
      <c r="RT53" s="17">
        <v>3.4</v>
      </c>
      <c r="RU53" s="17">
        <v>3.51</v>
      </c>
      <c r="RV53" s="17">
        <v>3.5009999999999999</v>
      </c>
      <c r="RW53" s="17">
        <v>-0.10100000000000001</v>
      </c>
      <c r="RX53" s="17">
        <v>18.3</v>
      </c>
      <c r="RY53" s="17">
        <v>19.79177</v>
      </c>
      <c r="RZ53" s="17">
        <v>11.730270000000001</v>
      </c>
      <c r="SA53" s="17">
        <v>6.5697299999999998</v>
      </c>
      <c r="SB53" s="17">
        <v>3.1</v>
      </c>
      <c r="SC53" s="17">
        <v>2</v>
      </c>
      <c r="SD53" s="17">
        <v>2</v>
      </c>
      <c r="SE53" s="17">
        <v>1.1000000000000001</v>
      </c>
      <c r="SF53" s="17">
        <v>0.4</v>
      </c>
      <c r="SG53" s="17">
        <v>0.4</v>
      </c>
      <c r="SH53" s="17">
        <v>0.4</v>
      </c>
      <c r="SI53" s="17">
        <v>0</v>
      </c>
      <c r="SJ53" s="17">
        <v>0</v>
      </c>
      <c r="SK53" s="17"/>
      <c r="SL53" s="17"/>
      <c r="SM53" s="17">
        <v>0</v>
      </c>
      <c r="SN53" s="17">
        <v>19.8</v>
      </c>
      <c r="SO53" s="17">
        <v>18.11467</v>
      </c>
      <c r="SP53" s="17">
        <v>19.1448</v>
      </c>
      <c r="SQ53" s="17">
        <v>0.6552</v>
      </c>
      <c r="SR53" s="17">
        <v>7.9</v>
      </c>
      <c r="SS53" s="17">
        <v>10.45675</v>
      </c>
      <c r="ST53" s="17">
        <v>11.078720000000001</v>
      </c>
      <c r="SU53" s="17">
        <v>-3.1787200000000002</v>
      </c>
      <c r="SV53" s="17">
        <v>20.2</v>
      </c>
      <c r="SW53" s="17">
        <v>18.367349999999998</v>
      </c>
      <c r="SX53" s="17">
        <v>19.436350000000001</v>
      </c>
      <c r="SY53" s="17">
        <v>0.76365000000000005</v>
      </c>
      <c r="SZ53" s="17">
        <v>20.2</v>
      </c>
      <c r="TA53" s="17">
        <v>18.367349999999998</v>
      </c>
      <c r="TB53" s="17">
        <v>19.436350000000001</v>
      </c>
      <c r="TC53" s="17">
        <v>0.76365000000000005</v>
      </c>
      <c r="TD53" s="17">
        <v>0.4</v>
      </c>
      <c r="TE53" s="17"/>
      <c r="TF53" s="17">
        <v>2.9809999999999999</v>
      </c>
      <c r="TG53" s="17">
        <v>-2.581</v>
      </c>
      <c r="TH53" s="17">
        <v>9.1</v>
      </c>
      <c r="TI53" s="17">
        <v>2.29</v>
      </c>
      <c r="TJ53" s="17">
        <v>20.143999999999998</v>
      </c>
      <c r="TK53" s="17">
        <v>-11.044</v>
      </c>
      <c r="TL53" s="17">
        <v>0</v>
      </c>
      <c r="TM53" s="17"/>
      <c r="TN53" s="17"/>
      <c r="TO53" s="17">
        <v>0</v>
      </c>
      <c r="TP53" s="17">
        <v>73.599999999999994</v>
      </c>
      <c r="TQ53" s="17">
        <v>61.23</v>
      </c>
      <c r="TR53" s="17">
        <v>57.015000000000001</v>
      </c>
      <c r="TS53" s="17">
        <v>16.585000000000001</v>
      </c>
      <c r="TT53" s="17">
        <v>99.3</v>
      </c>
      <c r="TU53" s="17">
        <v>72.3</v>
      </c>
      <c r="TV53" s="17">
        <v>69.914000000000001</v>
      </c>
      <c r="TW53" s="17">
        <v>29.385999999999999</v>
      </c>
      <c r="TX53" s="17">
        <v>8</v>
      </c>
      <c r="TY53" s="17">
        <v>3.5</v>
      </c>
      <c r="TZ53" s="17">
        <v>2.403</v>
      </c>
      <c r="UA53" s="17">
        <v>5.5970000000000004</v>
      </c>
      <c r="UB53" s="17">
        <v>7.1</v>
      </c>
      <c r="UC53" s="17">
        <v>2.2000000000000002</v>
      </c>
      <c r="UD53" s="17">
        <v>2.536</v>
      </c>
      <c r="UE53" s="17">
        <v>4.5640000000000001</v>
      </c>
      <c r="UF53" s="17">
        <v>0</v>
      </c>
      <c r="UG53" s="17"/>
      <c r="UH53" s="17"/>
      <c r="UI53" s="17">
        <v>0</v>
      </c>
      <c r="UJ53" s="17">
        <v>17.3</v>
      </c>
      <c r="UK53" s="17">
        <v>18.367349999999998</v>
      </c>
      <c r="UL53" s="17">
        <v>19.436350000000001</v>
      </c>
      <c r="UM53" s="17">
        <v>-2.1363500000000002</v>
      </c>
      <c r="UN53" s="17">
        <v>6.3</v>
      </c>
      <c r="UO53" s="17">
        <v>8</v>
      </c>
      <c r="UP53" s="17">
        <v>8</v>
      </c>
      <c r="UQ53" s="17">
        <v>-1.7</v>
      </c>
      <c r="UR53" s="17">
        <v>0</v>
      </c>
      <c r="US53" s="17"/>
      <c r="UT53" s="17"/>
      <c r="UU53" s="17">
        <v>0</v>
      </c>
      <c r="UV53" s="17">
        <v>20.399999999999999</v>
      </c>
      <c r="UW53" s="17">
        <v>18.35763</v>
      </c>
      <c r="UX53" s="17">
        <v>19.436350000000001</v>
      </c>
      <c r="UY53" s="17">
        <v>0.96365000000000001</v>
      </c>
      <c r="UZ53" s="17">
        <v>20.399999999999999</v>
      </c>
      <c r="VA53" s="17">
        <v>18.35763</v>
      </c>
      <c r="VB53" s="17">
        <v>19.436350000000001</v>
      </c>
      <c r="VC53" s="17">
        <v>0.96365000000000001</v>
      </c>
      <c r="VD53" s="17">
        <v>20</v>
      </c>
      <c r="VE53" s="17">
        <v>18.35763</v>
      </c>
      <c r="VF53" s="17">
        <v>19.436350000000001</v>
      </c>
      <c r="VG53" s="17">
        <v>0.56364999999999998</v>
      </c>
      <c r="VH53" s="17">
        <v>0</v>
      </c>
      <c r="VI53" s="17"/>
      <c r="VJ53" s="17">
        <v>0.36399999999999999</v>
      </c>
      <c r="VK53" s="17">
        <v>-0.36399999999999999</v>
      </c>
      <c r="VL53" s="17">
        <v>0</v>
      </c>
      <c r="VM53" s="17"/>
      <c r="VN53" s="17"/>
      <c r="VO53" s="17">
        <v>0</v>
      </c>
      <c r="VP53" s="17">
        <v>0</v>
      </c>
      <c r="VQ53" s="17"/>
      <c r="VR53" s="17"/>
      <c r="VS53" s="17">
        <v>0</v>
      </c>
      <c r="VT53" s="17">
        <v>0</v>
      </c>
      <c r="VU53" s="17"/>
      <c r="VV53" s="17"/>
      <c r="VW53" s="17">
        <v>0</v>
      </c>
      <c r="VX53" s="17">
        <v>0.6</v>
      </c>
      <c r="VY53" s="17">
        <v>0.6</v>
      </c>
      <c r="VZ53" s="17">
        <v>0.6</v>
      </c>
      <c r="WA53" s="17">
        <v>0</v>
      </c>
      <c r="WB53" s="17">
        <v>63.5</v>
      </c>
      <c r="WC53" s="17">
        <v>61.75</v>
      </c>
      <c r="WD53" s="17">
        <v>64.108999999999995</v>
      </c>
      <c r="WE53" s="17">
        <v>-0.60899999999999999</v>
      </c>
      <c r="WF53" s="17">
        <v>57.8</v>
      </c>
      <c r="WG53" s="17">
        <v>37.96</v>
      </c>
      <c r="WH53" s="17">
        <v>58.137999999999998</v>
      </c>
      <c r="WI53" s="17">
        <v>-0.33800000000000002</v>
      </c>
      <c r="WJ53" s="17">
        <v>0</v>
      </c>
      <c r="WK53" s="17"/>
      <c r="WL53" s="17"/>
      <c r="WM53" s="17">
        <v>0</v>
      </c>
      <c r="WN53" s="17">
        <v>3.9</v>
      </c>
      <c r="WO53" s="17">
        <v>4.2</v>
      </c>
      <c r="WP53" s="17">
        <v>4.2</v>
      </c>
      <c r="WQ53" s="17">
        <v>-0.3</v>
      </c>
      <c r="WR53" s="17">
        <v>2.2999999999999998</v>
      </c>
      <c r="WS53" s="17">
        <v>1.2</v>
      </c>
      <c r="WT53" s="17">
        <v>1.2</v>
      </c>
      <c r="WU53" s="17">
        <v>1.1000000000000001</v>
      </c>
      <c r="WV53" s="17">
        <v>2.4</v>
      </c>
      <c r="WW53" s="17">
        <v>2.4</v>
      </c>
      <c r="WX53" s="17">
        <v>2.4</v>
      </c>
      <c r="WY53" s="17">
        <v>0</v>
      </c>
      <c r="WZ53" s="17">
        <v>0.8</v>
      </c>
      <c r="XA53" s="17">
        <v>1.4</v>
      </c>
      <c r="XB53" s="17">
        <v>1.4</v>
      </c>
      <c r="XC53" s="17">
        <v>-0.6</v>
      </c>
      <c r="XD53" s="17">
        <v>0</v>
      </c>
      <c r="XE53" s="17"/>
      <c r="XF53" s="17"/>
      <c r="XG53" s="17">
        <v>0</v>
      </c>
      <c r="XH53" s="17">
        <v>8</v>
      </c>
      <c r="XI53" s="17">
        <v>8.1999999999999993</v>
      </c>
      <c r="XJ53" s="17">
        <v>8.1999999999999993</v>
      </c>
      <c r="XK53" s="17">
        <v>-0.2</v>
      </c>
      <c r="XL53" s="17">
        <v>20</v>
      </c>
      <c r="XM53" s="17">
        <v>18.172979999999999</v>
      </c>
      <c r="XN53" s="17">
        <v>19.241980000000002</v>
      </c>
      <c r="XO53" s="17">
        <v>0.75802000000000003</v>
      </c>
      <c r="XP53" s="17">
        <v>20</v>
      </c>
      <c r="XQ53" s="17">
        <v>18.172979999999999</v>
      </c>
      <c r="XR53" s="17">
        <v>19.241980000000002</v>
      </c>
      <c r="XS53" s="17">
        <v>0.75802000000000003</v>
      </c>
      <c r="XT53" s="17">
        <v>9.4</v>
      </c>
      <c r="XU53" s="17">
        <v>10.7</v>
      </c>
      <c r="XV53" s="17">
        <v>10.7</v>
      </c>
      <c r="XW53" s="17">
        <v>-1.3</v>
      </c>
      <c r="XX53" s="17">
        <v>27.2</v>
      </c>
      <c r="XY53" s="17">
        <v>29.5</v>
      </c>
      <c r="XZ53" s="17">
        <v>29.5</v>
      </c>
      <c r="YA53" s="17">
        <v>-2.2999999999999998</v>
      </c>
      <c r="YB53" s="17">
        <v>34</v>
      </c>
      <c r="YC53" s="17">
        <v>29.5</v>
      </c>
      <c r="YD53" s="17">
        <v>29.5</v>
      </c>
      <c r="YE53" s="17">
        <v>4.5</v>
      </c>
      <c r="YF53" s="17">
        <v>16</v>
      </c>
      <c r="YG53" s="17">
        <v>14</v>
      </c>
      <c r="YH53" s="17">
        <v>14</v>
      </c>
      <c r="YI53" s="17">
        <v>2</v>
      </c>
      <c r="YJ53" s="17">
        <v>17.100000000000001</v>
      </c>
      <c r="YK53" s="17">
        <v>19.53</v>
      </c>
      <c r="YL53" s="17">
        <v>19.526</v>
      </c>
      <c r="YM53" s="17">
        <v>-2.4260000000000002</v>
      </c>
      <c r="YN53" s="17">
        <v>8.8030000000000008</v>
      </c>
      <c r="YO53" s="17">
        <v>7.85</v>
      </c>
      <c r="YP53" s="17">
        <v>7.85</v>
      </c>
      <c r="YQ53" s="17">
        <v>0.95299999999999996</v>
      </c>
      <c r="YR53" s="17">
        <v>11.8001</v>
      </c>
      <c r="YS53" s="17">
        <v>11</v>
      </c>
      <c r="YT53" s="17">
        <v>11</v>
      </c>
      <c r="YU53" s="17">
        <v>0.80010000000000003</v>
      </c>
      <c r="YV53" s="17">
        <v>12.2409</v>
      </c>
      <c r="YW53" s="17">
        <v>22</v>
      </c>
      <c r="YX53" s="17">
        <v>22</v>
      </c>
      <c r="YY53" s="17">
        <v>-9.7591000000000001</v>
      </c>
    </row>
    <row r="54" spans="1:675" ht="24" customHeight="1" x14ac:dyDescent="0.3">
      <c r="A54" s="1"/>
      <c r="B54" s="16" t="s">
        <v>106</v>
      </c>
      <c r="C54" s="16" t="s">
        <v>836</v>
      </c>
      <c r="D54" s="17">
        <v>200.4</v>
      </c>
      <c r="E54" s="17">
        <v>203.40136000000001</v>
      </c>
      <c r="F54" s="17">
        <v>203.40136000000001</v>
      </c>
      <c r="G54" s="17">
        <v>-3.00136</v>
      </c>
      <c r="H54" s="17">
        <v>628.6</v>
      </c>
      <c r="I54" s="17">
        <v>627.79395999999997</v>
      </c>
      <c r="J54" s="17">
        <v>627.79395999999997</v>
      </c>
      <c r="K54" s="17">
        <v>0.80603999999999998</v>
      </c>
      <c r="L54" s="17">
        <v>213.3</v>
      </c>
      <c r="M54" s="17">
        <v>204.43100999999999</v>
      </c>
      <c r="N54" s="17">
        <v>204.43100999999999</v>
      </c>
      <c r="O54" s="17">
        <v>8.8689900000000002</v>
      </c>
      <c r="P54" s="17"/>
      <c r="Q54" s="17"/>
      <c r="R54" s="17"/>
      <c r="S54" s="17">
        <v>0</v>
      </c>
      <c r="T54" s="17"/>
      <c r="U54" s="17"/>
      <c r="V54" s="17"/>
      <c r="W54" s="17">
        <v>0</v>
      </c>
      <c r="X54" s="17">
        <v>90.1</v>
      </c>
      <c r="Y54" s="17">
        <v>91.867829999999998</v>
      </c>
      <c r="Z54" s="17">
        <v>91.867829999999998</v>
      </c>
      <c r="AA54" s="17">
        <v>-1.76783</v>
      </c>
      <c r="AB54" s="17">
        <v>239.3</v>
      </c>
      <c r="AC54" s="17">
        <v>242</v>
      </c>
      <c r="AD54" s="17">
        <v>242</v>
      </c>
      <c r="AE54" s="17">
        <v>-2.7</v>
      </c>
      <c r="AF54" s="17"/>
      <c r="AG54" s="17"/>
      <c r="AH54" s="17"/>
      <c r="AI54" s="17">
        <v>0</v>
      </c>
      <c r="AJ54" s="17">
        <v>60.4</v>
      </c>
      <c r="AK54" s="17">
        <v>61.791980000000002</v>
      </c>
      <c r="AL54" s="17"/>
      <c r="AM54" s="17">
        <v>60.4</v>
      </c>
      <c r="AN54" s="17">
        <v>151</v>
      </c>
      <c r="AO54" s="17">
        <v>170.73378</v>
      </c>
      <c r="AP54" s="17">
        <v>170.47605999999999</v>
      </c>
      <c r="AQ54" s="17">
        <v>-19.47606</v>
      </c>
      <c r="AR54" s="17">
        <v>151.9</v>
      </c>
      <c r="AS54" s="17">
        <v>170.73378</v>
      </c>
      <c r="AT54" s="17">
        <v>170.47605999999999</v>
      </c>
      <c r="AU54" s="17">
        <v>-18.576059999999998</v>
      </c>
      <c r="AV54" s="17">
        <v>152.5</v>
      </c>
      <c r="AW54" s="17">
        <v>170.73378</v>
      </c>
      <c r="AX54" s="17">
        <v>170.47605999999999</v>
      </c>
      <c r="AY54" s="17">
        <v>-17.97606</v>
      </c>
      <c r="AZ54" s="17">
        <v>256.8</v>
      </c>
      <c r="BA54" s="17">
        <v>256.86973999999998</v>
      </c>
      <c r="BB54" s="17">
        <v>256.48200000000003</v>
      </c>
      <c r="BC54" s="17">
        <v>0.318</v>
      </c>
      <c r="BD54" s="17">
        <v>205.7</v>
      </c>
      <c r="BE54" s="17">
        <v>207.24285</v>
      </c>
      <c r="BF54" s="17">
        <v>207.24285</v>
      </c>
      <c r="BG54" s="17">
        <v>-1.5428500000000001</v>
      </c>
      <c r="BH54" s="17">
        <v>109.1</v>
      </c>
      <c r="BI54" s="17">
        <v>103.93259999999999</v>
      </c>
      <c r="BJ54" s="17">
        <v>103.93259999999999</v>
      </c>
      <c r="BK54" s="17">
        <v>5.1673999999999998</v>
      </c>
      <c r="BL54" s="17">
        <v>549.70000000000005</v>
      </c>
      <c r="BM54" s="17">
        <v>566.08941000000004</v>
      </c>
      <c r="BN54" s="17">
        <v>566.08941000000004</v>
      </c>
      <c r="BO54" s="17">
        <v>-16.389410000000002</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159</v>
      </c>
      <c r="CK54" s="17">
        <v>164.06706</v>
      </c>
      <c r="CL54" s="17">
        <v>164.06706</v>
      </c>
      <c r="CM54" s="17">
        <v>-5.0670599999999997</v>
      </c>
      <c r="CN54" s="17">
        <v>8.1999999999999993</v>
      </c>
      <c r="CO54" s="17">
        <v>7.3919600000000001</v>
      </c>
      <c r="CP54" s="17">
        <v>7.3919600000000001</v>
      </c>
      <c r="CQ54" s="17">
        <v>0.80803999999999998</v>
      </c>
      <c r="CR54" s="17">
        <v>5.7</v>
      </c>
      <c r="CS54" s="17">
        <v>4.0575400000000004</v>
      </c>
      <c r="CT54" s="17">
        <v>4.0575400000000004</v>
      </c>
      <c r="CU54" s="17">
        <v>1.64246</v>
      </c>
      <c r="CV54" s="17">
        <v>0</v>
      </c>
      <c r="CW54" s="17">
        <v>22.410769999999999</v>
      </c>
      <c r="CX54" s="17"/>
      <c r="CY54" s="17">
        <v>0</v>
      </c>
      <c r="CZ54" s="17">
        <v>6.7</v>
      </c>
      <c r="DA54" s="17">
        <v>6.8787000000000003</v>
      </c>
      <c r="DB54" s="17">
        <v>6.8787000000000003</v>
      </c>
      <c r="DC54" s="17">
        <v>-0.1787</v>
      </c>
      <c r="DD54" s="17"/>
      <c r="DE54" s="17"/>
      <c r="DF54" s="17"/>
      <c r="DG54" s="17">
        <v>0</v>
      </c>
      <c r="DH54" s="17">
        <v>142.1</v>
      </c>
      <c r="DI54" s="17">
        <v>142.44412</v>
      </c>
      <c r="DJ54" s="17">
        <v>142.44412</v>
      </c>
      <c r="DK54" s="17">
        <v>-0.34411999999999998</v>
      </c>
      <c r="DL54" s="17"/>
      <c r="DM54" s="17"/>
      <c r="DN54" s="17"/>
      <c r="DO54" s="17">
        <v>0</v>
      </c>
      <c r="DP54" s="17"/>
      <c r="DQ54" s="17"/>
      <c r="DR54" s="17"/>
      <c r="DS54" s="17">
        <v>0</v>
      </c>
      <c r="DT54" s="17"/>
      <c r="DU54" s="17"/>
      <c r="DV54" s="17"/>
      <c r="DW54" s="17">
        <v>0</v>
      </c>
      <c r="DX54" s="17"/>
      <c r="DY54" s="17"/>
      <c r="DZ54" s="17"/>
      <c r="EA54" s="17">
        <v>0</v>
      </c>
      <c r="EB54" s="17">
        <v>110.5</v>
      </c>
      <c r="EC54" s="17">
        <v>112.46647</v>
      </c>
      <c r="ED54" s="17">
        <v>112.46647</v>
      </c>
      <c r="EE54" s="17">
        <v>-1.9664699999999999</v>
      </c>
      <c r="EF54" s="17">
        <v>199.3</v>
      </c>
      <c r="EG54" s="17">
        <v>220.69499999999999</v>
      </c>
      <c r="EH54" s="17">
        <v>220.69499999999999</v>
      </c>
      <c r="EI54" s="17">
        <v>-21.395</v>
      </c>
      <c r="EJ54" s="17"/>
      <c r="EK54" s="17"/>
      <c r="EL54" s="17"/>
      <c r="EM54" s="17">
        <v>0</v>
      </c>
      <c r="EN54" s="17"/>
      <c r="EO54" s="17"/>
      <c r="EP54" s="17"/>
      <c r="EQ54" s="17">
        <v>0</v>
      </c>
      <c r="ER54" s="17"/>
      <c r="ES54" s="17"/>
      <c r="ET54" s="17"/>
      <c r="EU54" s="17">
        <v>0</v>
      </c>
      <c r="EV54" s="17">
        <v>6.5</v>
      </c>
      <c r="EW54" s="17">
        <v>6.39</v>
      </c>
      <c r="EX54" s="17">
        <v>6.39</v>
      </c>
      <c r="EY54" s="17">
        <v>0.11</v>
      </c>
      <c r="EZ54" s="17">
        <v>458.5</v>
      </c>
      <c r="FA54" s="17">
        <v>457.09426999999999</v>
      </c>
      <c r="FB54" s="17">
        <v>457.09426999999999</v>
      </c>
      <c r="FC54" s="17">
        <v>1.4057299999999999</v>
      </c>
      <c r="FD54" s="17">
        <v>74</v>
      </c>
      <c r="FE54" s="17">
        <v>81.635570000000001</v>
      </c>
      <c r="FF54" s="17">
        <v>81.635570000000001</v>
      </c>
      <c r="FG54" s="17">
        <v>-7.6355700000000004</v>
      </c>
      <c r="FH54" s="17">
        <v>151.69999999999999</v>
      </c>
      <c r="FI54" s="17">
        <v>151.36251999999999</v>
      </c>
      <c r="FJ54" s="17">
        <v>151.36251999999999</v>
      </c>
      <c r="FK54" s="17">
        <v>0.33748</v>
      </c>
      <c r="FL54" s="17">
        <v>42.2</v>
      </c>
      <c r="FM54" s="17">
        <v>41.89893</v>
      </c>
      <c r="FN54" s="17">
        <v>41.89893</v>
      </c>
      <c r="FO54" s="17">
        <v>0.30107</v>
      </c>
      <c r="FP54" s="17">
        <v>18.5</v>
      </c>
      <c r="FQ54" s="17">
        <v>19.21088</v>
      </c>
      <c r="FR54" s="17">
        <v>19.21088</v>
      </c>
      <c r="FS54" s="17">
        <v>-0.71087999999999996</v>
      </c>
      <c r="FT54" s="17">
        <v>18.899999999999999</v>
      </c>
      <c r="FU54" s="17">
        <v>17.4344</v>
      </c>
      <c r="FV54" s="17">
        <v>18.46453</v>
      </c>
      <c r="FW54" s="17">
        <v>0.43547000000000002</v>
      </c>
      <c r="FX54" s="17">
        <v>88.5</v>
      </c>
      <c r="FY54" s="17">
        <v>87.773570000000007</v>
      </c>
      <c r="FZ54" s="17">
        <v>87.773570000000007</v>
      </c>
      <c r="GA54" s="17">
        <v>0.72643000000000002</v>
      </c>
      <c r="GB54" s="17"/>
      <c r="GC54" s="17"/>
      <c r="GD54" s="17"/>
      <c r="GE54" s="17">
        <v>0</v>
      </c>
      <c r="GF54" s="17"/>
      <c r="GG54" s="17"/>
      <c r="GH54" s="17"/>
      <c r="GI54" s="17">
        <v>0</v>
      </c>
      <c r="GJ54" s="17"/>
      <c r="GK54" s="17"/>
      <c r="GL54" s="17"/>
      <c r="GM54" s="17">
        <v>0</v>
      </c>
      <c r="GN54" s="17">
        <v>105.8</v>
      </c>
      <c r="GO54" s="17">
        <v>110.48202000000001</v>
      </c>
      <c r="GP54" s="17">
        <v>110.48202000000001</v>
      </c>
      <c r="GQ54" s="17">
        <v>-4.6820199999999996</v>
      </c>
      <c r="GR54" s="17">
        <v>43.3</v>
      </c>
      <c r="GS54" s="17">
        <v>47.082599999999999</v>
      </c>
      <c r="GT54" s="17">
        <v>47.082599999999999</v>
      </c>
      <c r="GU54" s="17">
        <v>-3.7826</v>
      </c>
      <c r="GV54" s="17">
        <v>44.4</v>
      </c>
      <c r="GW54" s="17">
        <v>45.381999999999998</v>
      </c>
      <c r="GX54" s="17">
        <v>45.381999999999998</v>
      </c>
      <c r="GY54" s="17">
        <v>-0.98199999999999998</v>
      </c>
      <c r="GZ54" s="17">
        <v>4</v>
      </c>
      <c r="HA54" s="17"/>
      <c r="HB54" s="17"/>
      <c r="HC54" s="17">
        <v>4</v>
      </c>
      <c r="HD54" s="17">
        <v>33.700000000000003</v>
      </c>
      <c r="HE54" s="17">
        <v>32.99944</v>
      </c>
      <c r="HF54" s="17">
        <v>32.99944</v>
      </c>
      <c r="HG54" s="17">
        <v>0.70055999999999996</v>
      </c>
      <c r="HH54" s="17">
        <v>140.19999999999999</v>
      </c>
      <c r="HI54" s="17">
        <v>160.24420000000001</v>
      </c>
      <c r="HJ54" s="17">
        <v>174.55948000000001</v>
      </c>
      <c r="HK54" s="17">
        <v>-34.359479999999998</v>
      </c>
      <c r="HL54" s="17"/>
      <c r="HM54" s="17"/>
      <c r="HN54" s="17"/>
      <c r="HO54" s="17">
        <v>0</v>
      </c>
      <c r="HP54" s="17"/>
      <c r="HQ54" s="17"/>
      <c r="HR54" s="17"/>
      <c r="HS54" s="17">
        <v>0</v>
      </c>
      <c r="HT54" s="17">
        <v>21.6</v>
      </c>
      <c r="HU54" s="17">
        <v>53.288600000000002</v>
      </c>
      <c r="HV54" s="17">
        <v>28.9114</v>
      </c>
      <c r="HW54" s="17">
        <v>-7.3113999999999999</v>
      </c>
      <c r="HX54" s="17"/>
      <c r="HY54" s="17"/>
      <c r="HZ54" s="17"/>
      <c r="IA54" s="17">
        <v>0</v>
      </c>
      <c r="IB54" s="17"/>
      <c r="IC54" s="17"/>
      <c r="ID54" s="17"/>
      <c r="IE54" s="17">
        <v>0</v>
      </c>
      <c r="IF54" s="17">
        <v>45.4</v>
      </c>
      <c r="IG54" s="17">
        <v>45.265309999999999</v>
      </c>
      <c r="IH54" s="17">
        <v>45.265309999999999</v>
      </c>
      <c r="II54" s="17">
        <v>0.13469</v>
      </c>
      <c r="IJ54" s="17"/>
      <c r="IK54" s="17"/>
      <c r="IL54" s="17"/>
      <c r="IM54" s="17">
        <v>0</v>
      </c>
      <c r="IN54" s="17"/>
      <c r="IO54" s="17"/>
      <c r="IP54" s="17"/>
      <c r="IQ54" s="17">
        <v>0</v>
      </c>
      <c r="IR54" s="17"/>
      <c r="IS54" s="17"/>
      <c r="IT54" s="17"/>
      <c r="IU54" s="17">
        <v>0</v>
      </c>
      <c r="IV54" s="17">
        <v>83.9</v>
      </c>
      <c r="IW54" s="17">
        <v>84.086690000000004</v>
      </c>
      <c r="IX54" s="17">
        <v>132.83837</v>
      </c>
      <c r="IY54" s="17">
        <v>-48.938369999999999</v>
      </c>
      <c r="IZ54" s="17">
        <v>0</v>
      </c>
      <c r="JA54" s="17"/>
      <c r="JB54" s="17"/>
      <c r="JC54" s="17">
        <v>0</v>
      </c>
      <c r="JD54" s="17">
        <v>15</v>
      </c>
      <c r="JE54" s="17"/>
      <c r="JF54" s="17"/>
      <c r="JG54" s="17">
        <v>15</v>
      </c>
      <c r="JH54" s="17">
        <v>68.3</v>
      </c>
      <c r="JI54" s="17"/>
      <c r="JJ54" s="17"/>
      <c r="JK54" s="17">
        <v>68.3</v>
      </c>
      <c r="JL54" s="17"/>
      <c r="JM54" s="17"/>
      <c r="JN54" s="17"/>
      <c r="JO54" s="17">
        <v>0</v>
      </c>
      <c r="JP54" s="17">
        <v>73</v>
      </c>
      <c r="JQ54" s="17">
        <v>72.119190000000003</v>
      </c>
      <c r="JR54" s="17">
        <v>73.590999999999994</v>
      </c>
      <c r="JS54" s="17">
        <v>-0.59099999999999997</v>
      </c>
      <c r="JT54" s="17">
        <v>35</v>
      </c>
      <c r="JU54" s="17">
        <v>36.167879999999997</v>
      </c>
      <c r="JV54" s="17">
        <v>36.905999999999999</v>
      </c>
      <c r="JW54" s="17">
        <v>-1.9059999999999999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2.4</v>
      </c>
      <c r="KW54" s="17">
        <v>4.7853500000000002</v>
      </c>
      <c r="KX54" s="17">
        <v>4.7853599999999998</v>
      </c>
      <c r="KY54" s="17">
        <v>-2.3853599999999999</v>
      </c>
      <c r="KZ54" s="17">
        <v>195.5</v>
      </c>
      <c r="LA54" s="17">
        <v>201.98426000000001</v>
      </c>
      <c r="LB54" s="17">
        <v>155.74204</v>
      </c>
      <c r="LC54" s="17">
        <v>39.757959999999997</v>
      </c>
      <c r="LD54" s="17">
        <v>113.8</v>
      </c>
      <c r="LE54" s="17">
        <v>120.54521</v>
      </c>
      <c r="LF54" s="17">
        <v>123.87406</v>
      </c>
      <c r="LG54" s="17">
        <v>-10.074059999999999</v>
      </c>
      <c r="LH54" s="17">
        <v>62.4</v>
      </c>
      <c r="LI54" s="17">
        <v>67.199219999999997</v>
      </c>
      <c r="LJ54" s="17">
        <v>67.199219999999997</v>
      </c>
      <c r="LK54" s="17">
        <v>-4.79922</v>
      </c>
      <c r="LL54" s="17">
        <v>74.900000000000006</v>
      </c>
      <c r="LM54" s="17">
        <v>78.567999999999998</v>
      </c>
      <c r="LN54" s="17">
        <v>78.567999999999998</v>
      </c>
      <c r="LO54" s="17">
        <v>-3.6680000000000001</v>
      </c>
      <c r="LP54" s="17">
        <v>29.8</v>
      </c>
      <c r="LQ54" s="17">
        <v>29.980560000000001</v>
      </c>
      <c r="LR54" s="17">
        <v>29.980560000000001</v>
      </c>
      <c r="LS54" s="17">
        <v>-0.18056</v>
      </c>
      <c r="LT54" s="17"/>
      <c r="LU54" s="17"/>
      <c r="LV54" s="17"/>
      <c r="LW54" s="17">
        <v>0</v>
      </c>
      <c r="LX54" s="17">
        <v>0</v>
      </c>
      <c r="LY54" s="17"/>
      <c r="LZ54" s="17"/>
      <c r="MA54" s="17">
        <v>0</v>
      </c>
      <c r="MB54" s="17">
        <v>0</v>
      </c>
      <c r="MC54" s="17"/>
      <c r="MD54" s="17"/>
      <c r="ME54" s="17">
        <v>0</v>
      </c>
      <c r="MF54" s="17">
        <v>140.80000000000001</v>
      </c>
      <c r="MG54" s="17">
        <v>155.13045</v>
      </c>
      <c r="MH54" s="17">
        <v>153.06012000000001</v>
      </c>
      <c r="MI54" s="17">
        <v>-12.260120000000001</v>
      </c>
      <c r="MJ54" s="17">
        <v>141.80000000000001</v>
      </c>
      <c r="MK54" s="17">
        <v>155.13045</v>
      </c>
      <c r="ML54" s="17">
        <v>153.06012000000001</v>
      </c>
      <c r="MM54" s="17">
        <v>-11.260120000000001</v>
      </c>
      <c r="MN54" s="17">
        <v>148.1</v>
      </c>
      <c r="MO54" s="17">
        <v>155.59630999999999</v>
      </c>
      <c r="MP54" s="17">
        <v>153.51975999999999</v>
      </c>
      <c r="MQ54" s="17">
        <v>-5.4197600000000001</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208.1</v>
      </c>
      <c r="NM54" s="17">
        <v>206.49084999999999</v>
      </c>
      <c r="NN54" s="17">
        <v>206.49084999999999</v>
      </c>
      <c r="NO54" s="17">
        <v>1.6091500000000001</v>
      </c>
      <c r="NP54" s="17">
        <v>99.9</v>
      </c>
      <c r="NQ54" s="17">
        <v>103.55547</v>
      </c>
      <c r="NR54" s="17">
        <v>103.55547</v>
      </c>
      <c r="NS54" s="17">
        <v>-3.6554700000000002</v>
      </c>
      <c r="NT54" s="17">
        <v>7</v>
      </c>
      <c r="NU54" s="17">
        <v>4.07721</v>
      </c>
      <c r="NV54" s="17">
        <v>4.07721</v>
      </c>
      <c r="NW54" s="17">
        <v>2.92279</v>
      </c>
      <c r="NX54" s="17">
        <v>4.4000000000000004</v>
      </c>
      <c r="NY54" s="17">
        <v>4.2773700000000003</v>
      </c>
      <c r="NZ54" s="17">
        <v>4.2773700000000003</v>
      </c>
      <c r="OA54" s="17">
        <v>0.12263</v>
      </c>
      <c r="OB54" s="17">
        <v>20</v>
      </c>
      <c r="OC54" s="17">
        <v>16.520890000000001</v>
      </c>
      <c r="OD54" s="17">
        <v>17.492709999999999</v>
      </c>
      <c r="OE54" s="17">
        <v>2.5072899999999998</v>
      </c>
      <c r="OF54" s="17">
        <v>0</v>
      </c>
      <c r="OG54" s="17"/>
      <c r="OH54" s="17"/>
      <c r="OI54" s="17">
        <v>0</v>
      </c>
      <c r="OJ54" s="17">
        <v>74.8</v>
      </c>
      <c r="OK54" s="17">
        <v>35.659999999999997</v>
      </c>
      <c r="OL54" s="17">
        <v>67.945999999999998</v>
      </c>
      <c r="OM54" s="17">
        <v>6.8540000000000001</v>
      </c>
      <c r="ON54" s="17">
        <v>0</v>
      </c>
      <c r="OO54" s="17"/>
      <c r="OP54" s="17"/>
      <c r="OQ54" s="17">
        <v>0</v>
      </c>
      <c r="OR54" s="17">
        <v>0</v>
      </c>
      <c r="OS54" s="17"/>
      <c r="OT54" s="17">
        <v>0.371</v>
      </c>
      <c r="OU54" s="17">
        <v>-0.371</v>
      </c>
      <c r="OV54" s="17">
        <v>0</v>
      </c>
      <c r="OW54" s="17"/>
      <c r="OX54" s="17"/>
      <c r="OY54" s="17">
        <v>0</v>
      </c>
      <c r="OZ54" s="17">
        <v>20.3</v>
      </c>
      <c r="PA54" s="17">
        <v>19.436350000000001</v>
      </c>
      <c r="PB54" s="17">
        <v>19.436350000000001</v>
      </c>
      <c r="PC54" s="17">
        <v>0.86365000000000003</v>
      </c>
      <c r="PD54" s="17">
        <v>10</v>
      </c>
      <c r="PE54" s="17">
        <v>9.9830000000000005</v>
      </c>
      <c r="PF54" s="17">
        <v>9.9830000000000005</v>
      </c>
      <c r="PG54" s="17">
        <v>1.7000000000000001E-2</v>
      </c>
      <c r="PH54" s="17">
        <v>5.5</v>
      </c>
      <c r="PI54" s="17">
        <v>5.67</v>
      </c>
      <c r="PJ54" s="17">
        <v>5.67</v>
      </c>
      <c r="PK54" s="17">
        <v>-0.17</v>
      </c>
      <c r="PL54" s="17">
        <v>0</v>
      </c>
      <c r="PM54" s="17"/>
      <c r="PN54" s="17"/>
      <c r="PO54" s="17">
        <v>0</v>
      </c>
      <c r="PP54" s="17"/>
      <c r="PQ54" s="17"/>
      <c r="PR54" s="17"/>
      <c r="PS54" s="17">
        <v>0</v>
      </c>
      <c r="PT54" s="17">
        <v>2</v>
      </c>
      <c r="PU54" s="17">
        <v>2</v>
      </c>
      <c r="PV54" s="17">
        <v>2</v>
      </c>
      <c r="PW54" s="17">
        <v>0</v>
      </c>
      <c r="PX54" s="17">
        <v>2.2999999999999998</v>
      </c>
      <c r="PY54" s="17">
        <v>1.78</v>
      </c>
      <c r="PZ54" s="17">
        <v>1.78</v>
      </c>
      <c r="QA54" s="17">
        <v>0.52</v>
      </c>
      <c r="QB54" s="17">
        <v>4.9000000000000004</v>
      </c>
      <c r="QC54" s="17">
        <v>4.9000000000000004</v>
      </c>
      <c r="QD54" s="17">
        <v>4.9000000000000004</v>
      </c>
      <c r="QE54" s="17">
        <v>0</v>
      </c>
      <c r="QF54" s="17">
        <v>20.100000000000001</v>
      </c>
      <c r="QG54" s="17">
        <v>20.274049999999999</v>
      </c>
      <c r="QH54" s="17">
        <v>20.274049999999999</v>
      </c>
      <c r="QI54" s="17">
        <v>-0.17405000000000001</v>
      </c>
      <c r="QJ54" s="17">
        <v>20</v>
      </c>
      <c r="QK54" s="17">
        <v>18.35763</v>
      </c>
      <c r="QL54" s="17">
        <v>19.436350000000001</v>
      </c>
      <c r="QM54" s="17">
        <v>0.56364999999999998</v>
      </c>
      <c r="QN54" s="17">
        <v>18.8</v>
      </c>
      <c r="QO54" s="17">
        <v>16.520890000000001</v>
      </c>
      <c r="QP54" s="17">
        <v>17.492709999999999</v>
      </c>
      <c r="QQ54" s="17">
        <v>1.3072900000000001</v>
      </c>
      <c r="QR54" s="17">
        <v>3.4</v>
      </c>
      <c r="QS54" s="17">
        <v>2.7</v>
      </c>
      <c r="QT54" s="17">
        <v>2.7</v>
      </c>
      <c r="QU54" s="17">
        <v>0.7</v>
      </c>
      <c r="QV54" s="17">
        <v>18.399999999999999</v>
      </c>
      <c r="QW54" s="17">
        <v>16.890180000000001</v>
      </c>
      <c r="QX54" s="17">
        <v>17.881440000000001</v>
      </c>
      <c r="QY54" s="17">
        <v>0.51856000000000002</v>
      </c>
      <c r="QZ54" s="17">
        <v>0</v>
      </c>
      <c r="RA54" s="17"/>
      <c r="RB54" s="17"/>
      <c r="RC54" s="17">
        <v>0</v>
      </c>
      <c r="RD54" s="17">
        <v>0</v>
      </c>
      <c r="RE54" s="17"/>
      <c r="RF54" s="17"/>
      <c r="RG54" s="17">
        <v>0</v>
      </c>
      <c r="RH54" s="17">
        <v>17.5</v>
      </c>
      <c r="RI54" s="17">
        <v>9.5399999999999991</v>
      </c>
      <c r="RJ54" s="17">
        <v>15.603</v>
      </c>
      <c r="RK54" s="17">
        <v>1.897</v>
      </c>
      <c r="RL54" s="17">
        <v>59.2</v>
      </c>
      <c r="RM54" s="17">
        <v>23.74</v>
      </c>
      <c r="RN54" s="17">
        <v>45.74</v>
      </c>
      <c r="RO54" s="17">
        <v>13.46</v>
      </c>
      <c r="RP54" s="17">
        <v>0</v>
      </c>
      <c r="RQ54" s="17"/>
      <c r="RR54" s="17"/>
      <c r="RS54" s="17">
        <v>0</v>
      </c>
      <c r="RT54" s="17">
        <v>3.4</v>
      </c>
      <c r="RU54" s="17">
        <v>3.51</v>
      </c>
      <c r="RV54" s="17">
        <v>3.5009999999999999</v>
      </c>
      <c r="RW54" s="17">
        <v>-0.10100000000000001</v>
      </c>
      <c r="RX54" s="17">
        <v>12</v>
      </c>
      <c r="RY54" s="17">
        <v>16.522300000000001</v>
      </c>
      <c r="RZ54" s="17">
        <v>11.730270000000001</v>
      </c>
      <c r="SA54" s="17">
        <v>0.26973000000000003</v>
      </c>
      <c r="SB54" s="17">
        <v>3</v>
      </c>
      <c r="SC54" s="17">
        <v>2</v>
      </c>
      <c r="SD54" s="17">
        <v>2</v>
      </c>
      <c r="SE54" s="17">
        <v>1</v>
      </c>
      <c r="SF54" s="17">
        <v>0.4</v>
      </c>
      <c r="SG54" s="17">
        <v>0.4</v>
      </c>
      <c r="SH54" s="17">
        <v>0.4</v>
      </c>
      <c r="SI54" s="17">
        <v>0</v>
      </c>
      <c r="SJ54" s="17">
        <v>0</v>
      </c>
      <c r="SK54" s="17"/>
      <c r="SL54" s="17"/>
      <c r="SM54" s="17">
        <v>0</v>
      </c>
      <c r="SN54" s="17">
        <v>19.8</v>
      </c>
      <c r="SO54" s="17">
        <v>18.11467</v>
      </c>
      <c r="SP54" s="17">
        <v>19.1448</v>
      </c>
      <c r="SQ54" s="17">
        <v>0.6552</v>
      </c>
      <c r="SR54" s="17">
        <v>8.1</v>
      </c>
      <c r="SS54" s="17">
        <v>10.45675</v>
      </c>
      <c r="ST54" s="17">
        <v>11.078720000000001</v>
      </c>
      <c r="SU54" s="17">
        <v>-2.97872</v>
      </c>
      <c r="SV54" s="17">
        <v>20.2</v>
      </c>
      <c r="SW54" s="17">
        <v>18.367349999999998</v>
      </c>
      <c r="SX54" s="17">
        <v>19.436350000000001</v>
      </c>
      <c r="SY54" s="17">
        <v>0.76365000000000005</v>
      </c>
      <c r="SZ54" s="17">
        <v>20.2</v>
      </c>
      <c r="TA54" s="17">
        <v>18.367349999999998</v>
      </c>
      <c r="TB54" s="17">
        <v>19.436350000000001</v>
      </c>
      <c r="TC54" s="17">
        <v>0.76365000000000005</v>
      </c>
      <c r="TD54" s="17">
        <v>0.3</v>
      </c>
      <c r="TE54" s="17"/>
      <c r="TF54" s="17">
        <v>2.919</v>
      </c>
      <c r="TG54" s="17">
        <v>-2.6190000000000002</v>
      </c>
      <c r="TH54" s="17">
        <v>6.9</v>
      </c>
      <c r="TI54" s="17">
        <v>2.11</v>
      </c>
      <c r="TJ54" s="17">
        <v>18.670999999999999</v>
      </c>
      <c r="TK54" s="17">
        <v>-11.771000000000001</v>
      </c>
      <c r="TL54" s="17">
        <v>0</v>
      </c>
      <c r="TM54" s="17"/>
      <c r="TN54" s="17"/>
      <c r="TO54" s="17">
        <v>0</v>
      </c>
      <c r="TP54" s="17">
        <v>60.3</v>
      </c>
      <c r="TQ54" s="17">
        <v>57.94</v>
      </c>
      <c r="TR54" s="17">
        <v>53.74</v>
      </c>
      <c r="TS54" s="17">
        <v>6.56</v>
      </c>
      <c r="TT54" s="17">
        <v>106</v>
      </c>
      <c r="TU54" s="17">
        <v>69.88</v>
      </c>
      <c r="TV54" s="17">
        <v>66.754000000000005</v>
      </c>
      <c r="TW54" s="17">
        <v>39.246000000000002</v>
      </c>
      <c r="TX54" s="17">
        <v>7.7</v>
      </c>
      <c r="TY54" s="17">
        <v>3.3</v>
      </c>
      <c r="TZ54" s="17">
        <v>2.3679999999999999</v>
      </c>
      <c r="UA54" s="17">
        <v>5.3319999999999999</v>
      </c>
      <c r="UB54" s="17">
        <v>4.0999999999999996</v>
      </c>
      <c r="UC54" s="17">
        <v>2</v>
      </c>
      <c r="UD54" s="17">
        <v>2.456</v>
      </c>
      <c r="UE54" s="17">
        <v>1.6439999999999999</v>
      </c>
      <c r="UF54" s="17">
        <v>0</v>
      </c>
      <c r="UG54" s="17"/>
      <c r="UH54" s="17"/>
      <c r="UI54" s="17">
        <v>0</v>
      </c>
      <c r="UJ54" s="17">
        <v>17.2</v>
      </c>
      <c r="UK54" s="17">
        <v>18.367349999999998</v>
      </c>
      <c r="UL54" s="17">
        <v>19.436350000000001</v>
      </c>
      <c r="UM54" s="17">
        <v>-2.2363499999999998</v>
      </c>
      <c r="UN54" s="17">
        <v>6.3</v>
      </c>
      <c r="UO54" s="17">
        <v>8</v>
      </c>
      <c r="UP54" s="17">
        <v>8</v>
      </c>
      <c r="UQ54" s="17">
        <v>-1.7</v>
      </c>
      <c r="UR54" s="17">
        <v>0</v>
      </c>
      <c r="US54" s="17"/>
      <c r="UT54" s="17"/>
      <c r="UU54" s="17">
        <v>0</v>
      </c>
      <c r="UV54" s="17">
        <v>20.399999999999999</v>
      </c>
      <c r="UW54" s="17">
        <v>18.35763</v>
      </c>
      <c r="UX54" s="17">
        <v>19.436350000000001</v>
      </c>
      <c r="UY54" s="17">
        <v>0.96365000000000001</v>
      </c>
      <c r="UZ54" s="17">
        <v>20.399999999999999</v>
      </c>
      <c r="VA54" s="17">
        <v>18.35763</v>
      </c>
      <c r="VB54" s="17">
        <v>19.436350000000001</v>
      </c>
      <c r="VC54" s="17">
        <v>0.96365000000000001</v>
      </c>
      <c r="VD54" s="17">
        <v>20</v>
      </c>
      <c r="VE54" s="17">
        <v>18.35763</v>
      </c>
      <c r="VF54" s="17">
        <v>19.436350000000001</v>
      </c>
      <c r="VG54" s="17">
        <v>0.56364999999999998</v>
      </c>
      <c r="VH54" s="17">
        <v>0</v>
      </c>
      <c r="VI54" s="17"/>
      <c r="VJ54" s="17">
        <v>0.29599999999999999</v>
      </c>
      <c r="VK54" s="17">
        <v>-0.29599999999999999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72.599999999999994</v>
      </c>
      <c r="WC54" s="17">
        <v>55.08</v>
      </c>
      <c r="WD54" s="17">
        <v>55.816000000000003</v>
      </c>
      <c r="WE54" s="17">
        <v>16.783999999999999</v>
      </c>
      <c r="WF54" s="17">
        <v>85.5</v>
      </c>
      <c r="WG54" s="17">
        <v>34.44</v>
      </c>
      <c r="WH54" s="17">
        <v>45.5</v>
      </c>
      <c r="WI54" s="17">
        <v>40</v>
      </c>
      <c r="WJ54" s="17">
        <v>0</v>
      </c>
      <c r="WK54" s="17"/>
      <c r="WL54" s="17"/>
      <c r="WM54" s="17">
        <v>0</v>
      </c>
      <c r="WN54" s="17">
        <v>3.9</v>
      </c>
      <c r="WO54" s="17">
        <v>4.2</v>
      </c>
      <c r="WP54" s="17">
        <v>4.2</v>
      </c>
      <c r="WQ54" s="17">
        <v>-0.3</v>
      </c>
      <c r="WR54" s="17">
        <v>2.2999999999999998</v>
      </c>
      <c r="WS54" s="17">
        <v>1.2</v>
      </c>
      <c r="WT54" s="17">
        <v>1.2</v>
      </c>
      <c r="WU54" s="17">
        <v>1.1000000000000001</v>
      </c>
      <c r="WV54" s="17">
        <v>2.4</v>
      </c>
      <c r="WW54" s="17">
        <v>2.4</v>
      </c>
      <c r="WX54" s="17">
        <v>2.4</v>
      </c>
      <c r="WY54" s="17">
        <v>0</v>
      </c>
      <c r="WZ54" s="17">
        <v>0.8</v>
      </c>
      <c r="XA54" s="17">
        <v>1.4</v>
      </c>
      <c r="XB54" s="17">
        <v>1.4</v>
      </c>
      <c r="XC54" s="17">
        <v>-0.6</v>
      </c>
      <c r="XD54" s="17">
        <v>0</v>
      </c>
      <c r="XE54" s="17"/>
      <c r="XF54" s="17"/>
      <c r="XG54" s="17">
        <v>0</v>
      </c>
      <c r="XH54" s="17">
        <v>8</v>
      </c>
      <c r="XI54" s="17">
        <v>8.1999999999999993</v>
      </c>
      <c r="XJ54" s="17">
        <v>8.1999999999999993</v>
      </c>
      <c r="XK54" s="17">
        <v>-0.2</v>
      </c>
      <c r="XL54" s="17">
        <v>20</v>
      </c>
      <c r="XM54" s="17">
        <v>18.172979999999999</v>
      </c>
      <c r="XN54" s="17">
        <v>19.241980000000002</v>
      </c>
      <c r="XO54" s="17">
        <v>0.75802000000000003</v>
      </c>
      <c r="XP54" s="17">
        <v>20</v>
      </c>
      <c r="XQ54" s="17">
        <v>18.172979999999999</v>
      </c>
      <c r="XR54" s="17">
        <v>19.241980000000002</v>
      </c>
      <c r="XS54" s="17">
        <v>0.75802000000000003</v>
      </c>
      <c r="XT54" s="17">
        <v>9.1999999999999993</v>
      </c>
      <c r="XU54" s="17">
        <v>10.7</v>
      </c>
      <c r="XV54" s="17">
        <v>10.7</v>
      </c>
      <c r="XW54" s="17">
        <v>-1.5</v>
      </c>
      <c r="XX54" s="17">
        <v>27.5</v>
      </c>
      <c r="XY54" s="17">
        <v>29.5</v>
      </c>
      <c r="XZ54" s="17">
        <v>29.5</v>
      </c>
      <c r="YA54" s="17">
        <v>-2</v>
      </c>
      <c r="YB54" s="17">
        <v>34.4</v>
      </c>
      <c r="YC54" s="17">
        <v>29.5</v>
      </c>
      <c r="YD54" s="17">
        <v>29.5</v>
      </c>
      <c r="YE54" s="17">
        <v>4.9000000000000004</v>
      </c>
      <c r="YF54" s="17">
        <v>16</v>
      </c>
      <c r="YG54" s="17">
        <v>14</v>
      </c>
      <c r="YH54" s="17">
        <v>14</v>
      </c>
      <c r="YI54" s="17">
        <v>2</v>
      </c>
      <c r="YJ54" s="17">
        <v>17.100000000000001</v>
      </c>
      <c r="YK54" s="17">
        <v>19.53</v>
      </c>
      <c r="YL54" s="17">
        <v>19.526</v>
      </c>
      <c r="YM54" s="17">
        <v>-2.4260000000000002</v>
      </c>
      <c r="YN54" s="17">
        <v>3.3530000000000002</v>
      </c>
      <c r="YO54" s="17">
        <v>7.85</v>
      </c>
      <c r="YP54" s="17">
        <v>7.85</v>
      </c>
      <c r="YQ54" s="17">
        <v>-4.4969999999999999</v>
      </c>
      <c r="YR54" s="17">
        <v>11.9504</v>
      </c>
      <c r="YS54" s="17">
        <v>11</v>
      </c>
      <c r="YT54" s="17">
        <v>11</v>
      </c>
      <c r="YU54" s="17">
        <v>0.95040000000000002</v>
      </c>
      <c r="YV54" s="17">
        <v>15.4758</v>
      </c>
      <c r="YW54" s="17">
        <v>22</v>
      </c>
      <c r="YX54" s="17">
        <v>22</v>
      </c>
      <c r="YY54" s="17">
        <v>-6.5242000000000004</v>
      </c>
    </row>
    <row r="55" spans="1:675" ht="24" customHeight="1" x14ac:dyDescent="0.3">
      <c r="A55" s="1"/>
      <c r="B55" s="16" t="s">
        <v>106</v>
      </c>
      <c r="C55" s="16" t="s">
        <v>837</v>
      </c>
      <c r="D55" s="17">
        <v>200.3</v>
      </c>
      <c r="E55" s="17">
        <v>203.40136000000001</v>
      </c>
      <c r="F55" s="17">
        <v>203.40136000000001</v>
      </c>
      <c r="G55" s="17">
        <v>-3.1013600000000001</v>
      </c>
      <c r="H55" s="17">
        <v>638.9</v>
      </c>
      <c r="I55" s="17">
        <v>627.79395999999997</v>
      </c>
      <c r="J55" s="17">
        <v>627.79395999999997</v>
      </c>
      <c r="K55" s="17">
        <v>11.10604</v>
      </c>
      <c r="L55" s="17">
        <v>216.6</v>
      </c>
      <c r="M55" s="17">
        <v>204.43100999999999</v>
      </c>
      <c r="N55" s="17">
        <v>204.43100999999999</v>
      </c>
      <c r="O55" s="17">
        <v>12.168990000000001</v>
      </c>
      <c r="P55" s="17"/>
      <c r="Q55" s="17"/>
      <c r="R55" s="17"/>
      <c r="S55" s="17">
        <v>0</v>
      </c>
      <c r="T55" s="17"/>
      <c r="U55" s="17"/>
      <c r="V55" s="17"/>
      <c r="W55" s="17">
        <v>0</v>
      </c>
      <c r="X55" s="17">
        <v>89</v>
      </c>
      <c r="Y55" s="17">
        <v>91.867829999999998</v>
      </c>
      <c r="Z55" s="17">
        <v>91.867829999999998</v>
      </c>
      <c r="AA55" s="17">
        <v>-2.8678300000000001</v>
      </c>
      <c r="AB55" s="17">
        <v>241</v>
      </c>
      <c r="AC55" s="17">
        <v>242</v>
      </c>
      <c r="AD55" s="17">
        <v>242</v>
      </c>
      <c r="AE55" s="17">
        <v>-1</v>
      </c>
      <c r="AF55" s="17"/>
      <c r="AG55" s="17"/>
      <c r="AH55" s="17"/>
      <c r="AI55" s="17">
        <v>0</v>
      </c>
      <c r="AJ55" s="17">
        <v>60.4</v>
      </c>
      <c r="AK55" s="17">
        <v>61.791969999999999</v>
      </c>
      <c r="AL55" s="17"/>
      <c r="AM55" s="17">
        <v>60.4</v>
      </c>
      <c r="AN55" s="17">
        <v>155.9</v>
      </c>
      <c r="AO55" s="17">
        <v>170.73378</v>
      </c>
      <c r="AP55" s="17">
        <v>176.35417000000001</v>
      </c>
      <c r="AQ55" s="17">
        <v>-20.454170000000001</v>
      </c>
      <c r="AR55" s="17">
        <v>156.5</v>
      </c>
      <c r="AS55" s="17">
        <v>170.73378</v>
      </c>
      <c r="AT55" s="17">
        <v>176.35417000000001</v>
      </c>
      <c r="AU55" s="17">
        <v>-19.85417</v>
      </c>
      <c r="AV55" s="17">
        <v>154.5</v>
      </c>
      <c r="AW55" s="17">
        <v>170.73378</v>
      </c>
      <c r="AX55" s="17">
        <v>176.35417000000001</v>
      </c>
      <c r="AY55" s="17">
        <v>-21.85417</v>
      </c>
      <c r="AZ55" s="17">
        <v>240.5</v>
      </c>
      <c r="BA55" s="17">
        <v>256.86973999999998</v>
      </c>
      <c r="BB55" s="17">
        <v>265.32565</v>
      </c>
      <c r="BC55" s="17">
        <v>-24.82565</v>
      </c>
      <c r="BD55" s="17">
        <v>207.2</v>
      </c>
      <c r="BE55" s="17">
        <v>207.24285</v>
      </c>
      <c r="BF55" s="17">
        <v>207.24285</v>
      </c>
      <c r="BG55" s="17">
        <v>-4.2849999999999999E-2</v>
      </c>
      <c r="BH55" s="17">
        <v>108.5</v>
      </c>
      <c r="BI55" s="17">
        <v>103.93259999999999</v>
      </c>
      <c r="BJ55" s="17">
        <v>103.93259999999999</v>
      </c>
      <c r="BK55" s="17">
        <v>4.5674000000000001</v>
      </c>
      <c r="BL55" s="17">
        <v>563.9</v>
      </c>
      <c r="BM55" s="17">
        <v>566.08941000000004</v>
      </c>
      <c r="BN55" s="17">
        <v>566.08941000000004</v>
      </c>
      <c r="BO55" s="17">
        <v>-2.1894100000000001</v>
      </c>
      <c r="BP55" s="17">
        <v>10.1</v>
      </c>
      <c r="BQ55" s="17">
        <v>10.52094</v>
      </c>
      <c r="BR55" s="17">
        <v>10.52094</v>
      </c>
      <c r="BS55" s="17">
        <v>-0.42093999999999998</v>
      </c>
      <c r="BT55" s="17"/>
      <c r="BU55" s="17"/>
      <c r="BV55" s="17"/>
      <c r="BW55" s="17">
        <v>0</v>
      </c>
      <c r="BX55" s="17"/>
      <c r="BY55" s="17"/>
      <c r="BZ55" s="17"/>
      <c r="CA55" s="17">
        <v>0</v>
      </c>
      <c r="CB55" s="17"/>
      <c r="CC55" s="17"/>
      <c r="CD55" s="17"/>
      <c r="CE55" s="17">
        <v>0</v>
      </c>
      <c r="CF55" s="17"/>
      <c r="CG55" s="17"/>
      <c r="CH55" s="17"/>
      <c r="CI55" s="17">
        <v>0</v>
      </c>
      <c r="CJ55" s="17">
        <v>167.8</v>
      </c>
      <c r="CK55" s="17">
        <v>164.06706</v>
      </c>
      <c r="CL55" s="17">
        <v>164.06706</v>
      </c>
      <c r="CM55" s="17">
        <v>3.7329400000000001</v>
      </c>
      <c r="CN55" s="17">
        <v>8.5</v>
      </c>
      <c r="CO55" s="17">
        <v>7.3919600000000001</v>
      </c>
      <c r="CP55" s="17">
        <v>7.3919600000000001</v>
      </c>
      <c r="CQ55" s="17">
        <v>1.1080399999999999</v>
      </c>
      <c r="CR55" s="17">
        <v>5.8</v>
      </c>
      <c r="CS55" s="17">
        <v>4.0575400000000004</v>
      </c>
      <c r="CT55" s="17">
        <v>4.0575400000000004</v>
      </c>
      <c r="CU55" s="17">
        <v>1.7424599999999999</v>
      </c>
      <c r="CV55" s="17">
        <v>0</v>
      </c>
      <c r="CW55" s="17">
        <v>22.410769999999999</v>
      </c>
      <c r="CX55" s="17"/>
      <c r="CY55" s="17">
        <v>0</v>
      </c>
      <c r="CZ55" s="17">
        <v>6.7</v>
      </c>
      <c r="DA55" s="17">
        <v>6.8787000000000003</v>
      </c>
      <c r="DB55" s="17">
        <v>6.8787000000000003</v>
      </c>
      <c r="DC55" s="17">
        <v>-0.1787</v>
      </c>
      <c r="DD55" s="17"/>
      <c r="DE55" s="17"/>
      <c r="DF55" s="17"/>
      <c r="DG55" s="17">
        <v>0</v>
      </c>
      <c r="DH55" s="17">
        <v>142.4</v>
      </c>
      <c r="DI55" s="17">
        <v>142.44412</v>
      </c>
      <c r="DJ55" s="17">
        <v>142.44412</v>
      </c>
      <c r="DK55" s="17">
        <v>-4.4119999999999999E-2</v>
      </c>
      <c r="DL55" s="17"/>
      <c r="DM55" s="17"/>
      <c r="DN55" s="17"/>
      <c r="DO55" s="17">
        <v>0</v>
      </c>
      <c r="DP55" s="17"/>
      <c r="DQ55" s="17"/>
      <c r="DR55" s="17"/>
      <c r="DS55" s="17">
        <v>0</v>
      </c>
      <c r="DT55" s="17"/>
      <c r="DU55" s="17"/>
      <c r="DV55" s="17"/>
      <c r="DW55" s="17">
        <v>0</v>
      </c>
      <c r="DX55" s="17"/>
      <c r="DY55" s="17"/>
      <c r="DZ55" s="17"/>
      <c r="EA55" s="17">
        <v>0</v>
      </c>
      <c r="EB55" s="17">
        <v>110.4</v>
      </c>
      <c r="EC55" s="17">
        <v>112.46647</v>
      </c>
      <c r="ED55" s="17">
        <v>112.46647</v>
      </c>
      <c r="EE55" s="17">
        <v>-2.0664699999999998</v>
      </c>
      <c r="EF55" s="17">
        <v>197.8</v>
      </c>
      <c r="EG55" s="17">
        <v>220.69499999999999</v>
      </c>
      <c r="EH55" s="17">
        <v>220.69499999999999</v>
      </c>
      <c r="EI55" s="17">
        <v>-22.895</v>
      </c>
      <c r="EJ55" s="17"/>
      <c r="EK55" s="17"/>
      <c r="EL55" s="17"/>
      <c r="EM55" s="17">
        <v>0</v>
      </c>
      <c r="EN55" s="17"/>
      <c r="EO55" s="17"/>
      <c r="EP55" s="17"/>
      <c r="EQ55" s="17">
        <v>0</v>
      </c>
      <c r="ER55" s="17"/>
      <c r="ES55" s="17"/>
      <c r="ET55" s="17"/>
      <c r="EU55" s="17">
        <v>0</v>
      </c>
      <c r="EV55" s="17">
        <v>6.5</v>
      </c>
      <c r="EW55" s="17">
        <v>6.39</v>
      </c>
      <c r="EX55" s="17">
        <v>6.39</v>
      </c>
      <c r="EY55" s="17">
        <v>0.11</v>
      </c>
      <c r="EZ55" s="17">
        <v>458</v>
      </c>
      <c r="FA55" s="17">
        <v>457.09426999999999</v>
      </c>
      <c r="FB55" s="17">
        <v>457.09426999999999</v>
      </c>
      <c r="FC55" s="17">
        <v>0.90573000000000004</v>
      </c>
      <c r="FD55" s="17">
        <v>73.400000000000006</v>
      </c>
      <c r="FE55" s="17">
        <v>81.635570000000001</v>
      </c>
      <c r="FF55" s="17">
        <v>81.635570000000001</v>
      </c>
      <c r="FG55" s="17">
        <v>-8.2355699999999992</v>
      </c>
      <c r="FH55" s="17">
        <v>150.6</v>
      </c>
      <c r="FI55" s="17">
        <v>151.36251999999999</v>
      </c>
      <c r="FJ55" s="17">
        <v>151.36251999999999</v>
      </c>
      <c r="FK55" s="17">
        <v>-0.76251999999999998</v>
      </c>
      <c r="FL55" s="17">
        <v>42.2</v>
      </c>
      <c r="FM55" s="17">
        <v>41.89893</v>
      </c>
      <c r="FN55" s="17">
        <v>41.89893</v>
      </c>
      <c r="FO55" s="17">
        <v>0.30107</v>
      </c>
      <c r="FP55" s="17">
        <v>18.399999999999999</v>
      </c>
      <c r="FQ55" s="17">
        <v>19.21088</v>
      </c>
      <c r="FR55" s="17">
        <v>19.21088</v>
      </c>
      <c r="FS55" s="17">
        <v>-0.81088000000000005</v>
      </c>
      <c r="FT55" s="17">
        <v>18.899999999999999</v>
      </c>
      <c r="FU55" s="17">
        <v>17.4344</v>
      </c>
      <c r="FV55" s="17">
        <v>18.46453</v>
      </c>
      <c r="FW55" s="17">
        <v>0.43547000000000002</v>
      </c>
      <c r="FX55" s="17">
        <v>92.3</v>
      </c>
      <c r="FY55" s="17">
        <v>87.773570000000007</v>
      </c>
      <c r="FZ55" s="17">
        <v>87.773570000000007</v>
      </c>
      <c r="GA55" s="17">
        <v>4.5264300000000004</v>
      </c>
      <c r="GB55" s="17"/>
      <c r="GC55" s="17"/>
      <c r="GD55" s="17"/>
      <c r="GE55" s="17">
        <v>0</v>
      </c>
      <c r="GF55" s="17"/>
      <c r="GG55" s="17"/>
      <c r="GH55" s="17"/>
      <c r="GI55" s="17">
        <v>0</v>
      </c>
      <c r="GJ55" s="17"/>
      <c r="GK55" s="17"/>
      <c r="GL55" s="17"/>
      <c r="GM55" s="17">
        <v>0</v>
      </c>
      <c r="GN55" s="17">
        <v>105.8</v>
      </c>
      <c r="GO55" s="17">
        <v>110.48202000000001</v>
      </c>
      <c r="GP55" s="17">
        <v>110.48202000000001</v>
      </c>
      <c r="GQ55" s="17">
        <v>-4.6820199999999996</v>
      </c>
      <c r="GR55" s="17">
        <v>43.5</v>
      </c>
      <c r="GS55" s="17">
        <v>47.082599999999999</v>
      </c>
      <c r="GT55" s="17">
        <v>18</v>
      </c>
      <c r="GU55" s="17">
        <v>25.5</v>
      </c>
      <c r="GV55" s="17">
        <v>45</v>
      </c>
      <c r="GW55" s="17">
        <v>45.381999999999998</v>
      </c>
      <c r="GX55" s="17">
        <v>45.381999999999998</v>
      </c>
      <c r="GY55" s="17">
        <v>-0.38200000000000001</v>
      </c>
      <c r="GZ55" s="17">
        <v>4</v>
      </c>
      <c r="HA55" s="17"/>
      <c r="HB55" s="17"/>
      <c r="HC55" s="17">
        <v>4</v>
      </c>
      <c r="HD55" s="17">
        <v>33.799999999999997</v>
      </c>
      <c r="HE55" s="17">
        <v>32.99944</v>
      </c>
      <c r="HF55" s="17">
        <v>32.99944</v>
      </c>
      <c r="HG55" s="17">
        <v>0.80056000000000005</v>
      </c>
      <c r="HH55" s="17">
        <v>143.6</v>
      </c>
      <c r="HI55" s="17">
        <v>159.34107</v>
      </c>
      <c r="HJ55" s="17">
        <v>174.55948000000001</v>
      </c>
      <c r="HK55" s="17">
        <v>-30.959479999999999</v>
      </c>
      <c r="HL55" s="17"/>
      <c r="HM55" s="17"/>
      <c r="HN55" s="17"/>
      <c r="HO55" s="17">
        <v>0</v>
      </c>
      <c r="HP55" s="17"/>
      <c r="HQ55" s="17"/>
      <c r="HR55" s="17"/>
      <c r="HS55" s="17">
        <v>0</v>
      </c>
      <c r="HT55" s="17">
        <v>0</v>
      </c>
      <c r="HU55" s="17"/>
      <c r="HV55" s="17">
        <v>28.9114</v>
      </c>
      <c r="HW55" s="17">
        <v>-28.9114</v>
      </c>
      <c r="HX55" s="17"/>
      <c r="HY55" s="17"/>
      <c r="HZ55" s="17"/>
      <c r="IA55" s="17">
        <v>0</v>
      </c>
      <c r="IB55" s="17"/>
      <c r="IC55" s="17"/>
      <c r="ID55" s="17"/>
      <c r="IE55" s="17">
        <v>0</v>
      </c>
      <c r="IF55" s="17">
        <v>45</v>
      </c>
      <c r="IG55" s="17">
        <v>45.265309999999999</v>
      </c>
      <c r="IH55" s="17">
        <v>45.265309999999999</v>
      </c>
      <c r="II55" s="17">
        <v>-0.26530999999999999</v>
      </c>
      <c r="IJ55" s="17"/>
      <c r="IK55" s="17"/>
      <c r="IL55" s="17"/>
      <c r="IM55" s="17">
        <v>0</v>
      </c>
      <c r="IN55" s="17"/>
      <c r="IO55" s="17"/>
      <c r="IP55" s="17"/>
      <c r="IQ55" s="17">
        <v>0</v>
      </c>
      <c r="IR55" s="17"/>
      <c r="IS55" s="17"/>
      <c r="IT55" s="17"/>
      <c r="IU55" s="17">
        <v>0</v>
      </c>
      <c r="IV55" s="17">
        <v>84.2</v>
      </c>
      <c r="IW55" s="17">
        <v>84.086690000000004</v>
      </c>
      <c r="IX55" s="17">
        <v>132.83837</v>
      </c>
      <c r="IY55" s="17">
        <v>-48.638370000000002</v>
      </c>
      <c r="IZ55" s="17">
        <v>0</v>
      </c>
      <c r="JA55" s="17"/>
      <c r="JB55" s="17"/>
      <c r="JC55" s="17">
        <v>0</v>
      </c>
      <c r="JD55" s="17">
        <v>0</v>
      </c>
      <c r="JE55" s="17"/>
      <c r="JF55" s="17"/>
      <c r="JG55" s="17">
        <v>0</v>
      </c>
      <c r="JH55" s="17">
        <v>0</v>
      </c>
      <c r="JI55" s="17"/>
      <c r="JJ55" s="17"/>
      <c r="JK55" s="17">
        <v>0</v>
      </c>
      <c r="JL55" s="17"/>
      <c r="JM55" s="17"/>
      <c r="JN55" s="17"/>
      <c r="JO55" s="17">
        <v>0</v>
      </c>
      <c r="JP55" s="17">
        <v>44.4</v>
      </c>
      <c r="JQ55" s="17">
        <v>72.119190000000003</v>
      </c>
      <c r="JR55" s="17">
        <v>73.590999999999994</v>
      </c>
      <c r="JS55" s="17">
        <v>-29.190999999999999</v>
      </c>
      <c r="JT55" s="17">
        <v>28.4</v>
      </c>
      <c r="JU55" s="17">
        <v>36.167879999999997</v>
      </c>
      <c r="JV55" s="17">
        <v>36.905999999999999</v>
      </c>
      <c r="JW55" s="17">
        <v>-8.5060000000000002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2.4</v>
      </c>
      <c r="KW55" s="17">
        <v>4.7853500000000002</v>
      </c>
      <c r="KX55" s="17">
        <v>4.7853599999999998</v>
      </c>
      <c r="KY55" s="17">
        <v>-2.3853599999999999</v>
      </c>
      <c r="KZ55" s="17">
        <v>95</v>
      </c>
      <c r="LA55" s="17">
        <v>121.10321</v>
      </c>
      <c r="LB55" s="17">
        <v>21.874500000000001</v>
      </c>
      <c r="LC55" s="17">
        <v>73.125500000000002</v>
      </c>
      <c r="LD55" s="17">
        <v>119.4</v>
      </c>
      <c r="LE55" s="17">
        <v>112.45520999999999</v>
      </c>
      <c r="LF55" s="17">
        <v>123.87406</v>
      </c>
      <c r="LG55" s="17">
        <v>-4.4740599999999997</v>
      </c>
      <c r="LH55" s="17">
        <v>62.7</v>
      </c>
      <c r="LI55" s="17">
        <v>67.199219999999997</v>
      </c>
      <c r="LJ55" s="17">
        <v>67.199219999999997</v>
      </c>
      <c r="LK55" s="17">
        <v>-4.4992200000000002</v>
      </c>
      <c r="LL55" s="17">
        <v>76.400000000000006</v>
      </c>
      <c r="LM55" s="17">
        <v>78.567999999999998</v>
      </c>
      <c r="LN55" s="17">
        <v>78.567999999999998</v>
      </c>
      <c r="LO55" s="17">
        <v>-2.1680000000000001</v>
      </c>
      <c r="LP55" s="17">
        <v>30</v>
      </c>
      <c r="LQ55" s="17">
        <v>29.980560000000001</v>
      </c>
      <c r="LR55" s="17">
        <v>29.980560000000001</v>
      </c>
      <c r="LS55" s="17">
        <v>1.9439999999999999E-2</v>
      </c>
      <c r="LT55" s="17"/>
      <c r="LU55" s="17"/>
      <c r="LV55" s="17"/>
      <c r="LW55" s="17">
        <v>0</v>
      </c>
      <c r="LX55" s="17">
        <v>0</v>
      </c>
      <c r="LY55" s="17"/>
      <c r="LZ55" s="17"/>
      <c r="MA55" s="17">
        <v>0</v>
      </c>
      <c r="MB55" s="17">
        <v>0</v>
      </c>
      <c r="MC55" s="17"/>
      <c r="MD55" s="17"/>
      <c r="ME55" s="17">
        <v>0</v>
      </c>
      <c r="MF55" s="17">
        <v>139.9</v>
      </c>
      <c r="MG55" s="17">
        <v>155.13045</v>
      </c>
      <c r="MH55" s="17">
        <v>147.32841999999999</v>
      </c>
      <c r="MI55" s="17">
        <v>-7.42842</v>
      </c>
      <c r="MJ55" s="17">
        <v>140.80000000000001</v>
      </c>
      <c r="MK55" s="17">
        <v>155.13045</v>
      </c>
      <c r="ML55" s="17">
        <v>147.32841999999999</v>
      </c>
      <c r="MM55" s="17">
        <v>-6.5284199999999997</v>
      </c>
      <c r="MN55" s="17">
        <v>146.5</v>
      </c>
      <c r="MO55" s="17">
        <v>155.59630999999999</v>
      </c>
      <c r="MP55" s="17">
        <v>147.77085</v>
      </c>
      <c r="MQ55" s="17">
        <v>-1.27085</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208.5</v>
      </c>
      <c r="NM55" s="17">
        <v>206.49084999999999</v>
      </c>
      <c r="NN55" s="17">
        <v>206.49084999999999</v>
      </c>
      <c r="NO55" s="17">
        <v>2.00915</v>
      </c>
      <c r="NP55" s="17">
        <v>100.1</v>
      </c>
      <c r="NQ55" s="17">
        <v>103.55547</v>
      </c>
      <c r="NR55" s="17">
        <v>103.55547</v>
      </c>
      <c r="NS55" s="17">
        <v>-3.45547</v>
      </c>
      <c r="NT55" s="17">
        <v>6.9</v>
      </c>
      <c r="NU55" s="17">
        <v>4.07721</v>
      </c>
      <c r="NV55" s="17">
        <v>4.07721</v>
      </c>
      <c r="NW55" s="17">
        <v>2.8227899999999999</v>
      </c>
      <c r="NX55" s="17">
        <v>4.3</v>
      </c>
      <c r="NY55" s="17">
        <v>4.2773700000000003</v>
      </c>
      <c r="NZ55" s="17">
        <v>4.2773700000000003</v>
      </c>
      <c r="OA55" s="17">
        <v>2.2630000000000001E-2</v>
      </c>
      <c r="OB55" s="17">
        <v>20</v>
      </c>
      <c r="OC55" s="17">
        <v>16.520890000000001</v>
      </c>
      <c r="OD55" s="17">
        <v>17.492709999999999</v>
      </c>
      <c r="OE55" s="17">
        <v>2.5072899999999998</v>
      </c>
      <c r="OF55" s="17">
        <v>0</v>
      </c>
      <c r="OG55" s="17"/>
      <c r="OH55" s="17"/>
      <c r="OI55" s="17">
        <v>0</v>
      </c>
      <c r="OJ55" s="17">
        <v>82.4</v>
      </c>
      <c r="OK55" s="17">
        <v>36.51</v>
      </c>
      <c r="OL55" s="17">
        <v>69.215999999999994</v>
      </c>
      <c r="OM55" s="17">
        <v>13.183999999999999</v>
      </c>
      <c r="ON55" s="17">
        <v>0</v>
      </c>
      <c r="OO55" s="17"/>
      <c r="OP55" s="17"/>
      <c r="OQ55" s="17">
        <v>0</v>
      </c>
      <c r="OR55" s="17">
        <v>0</v>
      </c>
      <c r="OS55" s="17"/>
      <c r="OT55" s="17">
        <v>0.20799999999999999</v>
      </c>
      <c r="OU55" s="17">
        <v>-0.20799999999999999</v>
      </c>
      <c r="OV55" s="17">
        <v>0</v>
      </c>
      <c r="OW55" s="17"/>
      <c r="OX55" s="17"/>
      <c r="OY55" s="17">
        <v>0</v>
      </c>
      <c r="OZ55" s="17">
        <v>20.3</v>
      </c>
      <c r="PA55" s="17">
        <v>19.436350000000001</v>
      </c>
      <c r="PB55" s="17">
        <v>19.436350000000001</v>
      </c>
      <c r="PC55" s="17">
        <v>0.86365000000000003</v>
      </c>
      <c r="PD55" s="17">
        <v>9.9</v>
      </c>
      <c r="PE55" s="17">
        <v>9.9830000000000005</v>
      </c>
      <c r="PF55" s="17">
        <v>9.9830000000000005</v>
      </c>
      <c r="PG55" s="17">
        <v>-8.3000000000000004E-2</v>
      </c>
      <c r="PH55" s="17">
        <v>5.3</v>
      </c>
      <c r="PI55" s="17">
        <v>5.67</v>
      </c>
      <c r="PJ55" s="17">
        <v>5.67</v>
      </c>
      <c r="PK55" s="17">
        <v>-0.37</v>
      </c>
      <c r="PL55" s="17">
        <v>0</v>
      </c>
      <c r="PM55" s="17"/>
      <c r="PN55" s="17"/>
      <c r="PO55" s="17">
        <v>0</v>
      </c>
      <c r="PP55" s="17"/>
      <c r="PQ55" s="17"/>
      <c r="PR55" s="17"/>
      <c r="PS55" s="17">
        <v>0</v>
      </c>
      <c r="PT55" s="17">
        <v>2</v>
      </c>
      <c r="PU55" s="17">
        <v>2</v>
      </c>
      <c r="PV55" s="17">
        <v>2</v>
      </c>
      <c r="PW55" s="17">
        <v>0</v>
      </c>
      <c r="PX55" s="17">
        <v>2.2999999999999998</v>
      </c>
      <c r="PY55" s="17">
        <v>1.78</v>
      </c>
      <c r="PZ55" s="17">
        <v>1.78</v>
      </c>
      <c r="QA55" s="17">
        <v>0.52</v>
      </c>
      <c r="QB55" s="17">
        <v>5</v>
      </c>
      <c r="QC55" s="17">
        <v>4.9000000000000004</v>
      </c>
      <c r="QD55" s="17">
        <v>4.9000000000000004</v>
      </c>
      <c r="QE55" s="17">
        <v>0.1</v>
      </c>
      <c r="QF55" s="17">
        <v>20.3</v>
      </c>
      <c r="QG55" s="17">
        <v>20.274049999999999</v>
      </c>
      <c r="QH55" s="17">
        <v>20.274049999999999</v>
      </c>
      <c r="QI55" s="17">
        <v>2.5950000000000001E-2</v>
      </c>
      <c r="QJ55" s="17">
        <v>20</v>
      </c>
      <c r="QK55" s="17">
        <v>18.35763</v>
      </c>
      <c r="QL55" s="17">
        <v>19.436350000000001</v>
      </c>
      <c r="QM55" s="17">
        <v>0.56364999999999998</v>
      </c>
      <c r="QN55" s="17">
        <v>18.8</v>
      </c>
      <c r="QO55" s="17">
        <v>16.520890000000001</v>
      </c>
      <c r="QP55" s="17">
        <v>17.492709999999999</v>
      </c>
      <c r="QQ55" s="17">
        <v>1.3072900000000001</v>
      </c>
      <c r="QR55" s="17">
        <v>3.4</v>
      </c>
      <c r="QS55" s="17">
        <v>2.7</v>
      </c>
      <c r="QT55" s="17">
        <v>2.7</v>
      </c>
      <c r="QU55" s="17">
        <v>0.7</v>
      </c>
      <c r="QV55" s="17">
        <v>18.399999999999999</v>
      </c>
      <c r="QW55" s="17">
        <v>16.890180000000001</v>
      </c>
      <c r="QX55" s="17">
        <v>17.881440000000001</v>
      </c>
      <c r="QY55" s="17">
        <v>0.51856000000000002</v>
      </c>
      <c r="QZ55" s="17">
        <v>0</v>
      </c>
      <c r="RA55" s="17"/>
      <c r="RB55" s="17"/>
      <c r="RC55" s="17">
        <v>0</v>
      </c>
      <c r="RD55" s="17">
        <v>0</v>
      </c>
      <c r="RE55" s="17"/>
      <c r="RF55" s="17"/>
      <c r="RG55" s="17">
        <v>0</v>
      </c>
      <c r="RH55" s="17">
        <v>21.9</v>
      </c>
      <c r="RI55" s="17">
        <v>9.6199999999999992</v>
      </c>
      <c r="RJ55" s="17">
        <v>15.298999999999999</v>
      </c>
      <c r="RK55" s="17">
        <v>6.601</v>
      </c>
      <c r="RL55" s="17">
        <v>62.5</v>
      </c>
      <c r="RM55" s="17">
        <v>23.21</v>
      </c>
      <c r="RN55" s="17">
        <v>43.576999999999998</v>
      </c>
      <c r="RO55" s="17">
        <v>18.922999999999998</v>
      </c>
      <c r="RP55" s="17">
        <v>0</v>
      </c>
      <c r="RQ55" s="17"/>
      <c r="RR55" s="17"/>
      <c r="RS55" s="17">
        <v>0</v>
      </c>
      <c r="RT55" s="17">
        <v>3.4</v>
      </c>
      <c r="RU55" s="17">
        <v>3.51</v>
      </c>
      <c r="RV55" s="17">
        <v>3.5009999999999999</v>
      </c>
      <c r="RW55" s="17">
        <v>-0.10100000000000001</v>
      </c>
      <c r="RX55" s="17">
        <v>9</v>
      </c>
      <c r="RY55" s="17">
        <v>4.1842600000000001</v>
      </c>
      <c r="RZ55" s="17">
        <v>11.730270000000001</v>
      </c>
      <c r="SA55" s="17">
        <v>-2.73027</v>
      </c>
      <c r="SB55" s="17">
        <v>3</v>
      </c>
      <c r="SC55" s="17">
        <v>2</v>
      </c>
      <c r="SD55" s="17">
        <v>2</v>
      </c>
      <c r="SE55" s="17">
        <v>1</v>
      </c>
      <c r="SF55" s="17">
        <v>0.4</v>
      </c>
      <c r="SG55" s="17">
        <v>0.4</v>
      </c>
      <c r="SH55" s="17">
        <v>0.4</v>
      </c>
      <c r="SI55" s="17">
        <v>0</v>
      </c>
      <c r="SJ55" s="17">
        <v>0</v>
      </c>
      <c r="SK55" s="17"/>
      <c r="SL55" s="17"/>
      <c r="SM55" s="17">
        <v>0</v>
      </c>
      <c r="SN55" s="17">
        <v>19.8</v>
      </c>
      <c r="SO55" s="17">
        <v>18.11467</v>
      </c>
      <c r="SP55" s="17">
        <v>19.1448</v>
      </c>
      <c r="SQ55" s="17">
        <v>0.6552</v>
      </c>
      <c r="SR55" s="17">
        <v>7.9</v>
      </c>
      <c r="SS55" s="17">
        <v>10.45675</v>
      </c>
      <c r="ST55" s="17">
        <v>11.078720000000001</v>
      </c>
      <c r="SU55" s="17">
        <v>-3.1787200000000002</v>
      </c>
      <c r="SV55" s="17">
        <v>20.2</v>
      </c>
      <c r="SW55" s="17">
        <v>18.367349999999998</v>
      </c>
      <c r="SX55" s="17">
        <v>19.436350000000001</v>
      </c>
      <c r="SY55" s="17">
        <v>0.76365000000000005</v>
      </c>
      <c r="SZ55" s="17">
        <v>20.2</v>
      </c>
      <c r="TA55" s="17">
        <v>18.367349999999998</v>
      </c>
      <c r="TB55" s="17">
        <v>19.436350000000001</v>
      </c>
      <c r="TC55" s="17">
        <v>0.76365000000000005</v>
      </c>
      <c r="TD55" s="17">
        <v>0.6</v>
      </c>
      <c r="TE55" s="17"/>
      <c r="TF55" s="17">
        <v>2.8410000000000002</v>
      </c>
      <c r="TG55" s="17">
        <v>-2.2410000000000001</v>
      </c>
      <c r="TH55" s="17">
        <v>10.1</v>
      </c>
      <c r="TI55" s="17">
        <v>2.12</v>
      </c>
      <c r="TJ55" s="17">
        <v>17.465</v>
      </c>
      <c r="TK55" s="17">
        <v>-7.3650000000000002</v>
      </c>
      <c r="TL55" s="17">
        <v>0</v>
      </c>
      <c r="TM55" s="17"/>
      <c r="TN55" s="17"/>
      <c r="TO55" s="17">
        <v>0</v>
      </c>
      <c r="TP55" s="17">
        <v>56.6</v>
      </c>
      <c r="TQ55" s="17">
        <v>56.06</v>
      </c>
      <c r="TR55" s="17">
        <v>49.850999999999999</v>
      </c>
      <c r="TS55" s="17">
        <v>6.7489999999999997</v>
      </c>
      <c r="TT55" s="17">
        <v>84.3</v>
      </c>
      <c r="TU55" s="17">
        <v>68.16</v>
      </c>
      <c r="TV55" s="17">
        <v>63</v>
      </c>
      <c r="TW55" s="17">
        <v>21.3</v>
      </c>
      <c r="TX55" s="17">
        <v>4.5</v>
      </c>
      <c r="TY55" s="17">
        <v>3.1</v>
      </c>
      <c r="TZ55" s="17">
        <v>2.2650000000000001</v>
      </c>
      <c r="UA55" s="17">
        <v>2.2349999999999999</v>
      </c>
      <c r="UB55" s="17">
        <v>3.6</v>
      </c>
      <c r="UC55" s="17">
        <v>1.9</v>
      </c>
      <c r="UD55" s="17">
        <v>2.3140000000000001</v>
      </c>
      <c r="UE55" s="17">
        <v>1.286</v>
      </c>
      <c r="UF55" s="17">
        <v>0</v>
      </c>
      <c r="UG55" s="17"/>
      <c r="UH55" s="17"/>
      <c r="UI55" s="17">
        <v>0</v>
      </c>
      <c r="UJ55" s="17">
        <v>17.2</v>
      </c>
      <c r="UK55" s="17">
        <v>18.367349999999998</v>
      </c>
      <c r="UL55" s="17">
        <v>19.436350000000001</v>
      </c>
      <c r="UM55" s="17">
        <v>-2.2363499999999998</v>
      </c>
      <c r="UN55" s="17">
        <v>6.4</v>
      </c>
      <c r="UO55" s="17">
        <v>8</v>
      </c>
      <c r="UP55" s="17">
        <v>8</v>
      </c>
      <c r="UQ55" s="17">
        <v>-1.6</v>
      </c>
      <c r="UR55" s="17">
        <v>0</v>
      </c>
      <c r="US55" s="17"/>
      <c r="UT55" s="17"/>
      <c r="UU55" s="17">
        <v>0</v>
      </c>
      <c r="UV55" s="17">
        <v>20.399999999999999</v>
      </c>
      <c r="UW55" s="17">
        <v>18.35763</v>
      </c>
      <c r="UX55" s="17">
        <v>19.436350000000001</v>
      </c>
      <c r="UY55" s="17">
        <v>0.96365000000000001</v>
      </c>
      <c r="UZ55" s="17">
        <v>20.399999999999999</v>
      </c>
      <c r="VA55" s="17">
        <v>18.35763</v>
      </c>
      <c r="VB55" s="17">
        <v>19.436350000000001</v>
      </c>
      <c r="VC55" s="17">
        <v>0.96365000000000001</v>
      </c>
      <c r="VD55" s="17">
        <v>20</v>
      </c>
      <c r="VE55" s="17">
        <v>18.35763</v>
      </c>
      <c r="VF55" s="17">
        <v>19.436350000000001</v>
      </c>
      <c r="VG55" s="17">
        <v>0.56364999999999998</v>
      </c>
      <c r="VH55" s="17">
        <v>0</v>
      </c>
      <c r="VI55" s="17"/>
      <c r="VJ55" s="17">
        <v>0.27500000000000002</v>
      </c>
      <c r="VK55" s="17">
        <v>-0.27500000000000002</v>
      </c>
      <c r="VL55" s="17">
        <v>0</v>
      </c>
      <c r="VM55" s="17"/>
      <c r="VN55" s="17"/>
      <c r="VO55" s="17">
        <v>0</v>
      </c>
      <c r="VP55" s="17">
        <v>0</v>
      </c>
      <c r="VQ55" s="17"/>
      <c r="VR55" s="17"/>
      <c r="VS55" s="17">
        <v>0</v>
      </c>
      <c r="VT55" s="17">
        <v>0</v>
      </c>
      <c r="VU55" s="17"/>
      <c r="VV55" s="17"/>
      <c r="VW55" s="17">
        <v>0</v>
      </c>
      <c r="VX55" s="17">
        <v>0.6</v>
      </c>
      <c r="VY55" s="17">
        <v>0.6</v>
      </c>
      <c r="VZ55" s="17">
        <v>0.6</v>
      </c>
      <c r="WA55" s="17">
        <v>0</v>
      </c>
      <c r="WB55" s="17">
        <v>77.599999999999994</v>
      </c>
      <c r="WC55" s="17">
        <v>49.91</v>
      </c>
      <c r="WD55" s="17">
        <v>48.537999999999997</v>
      </c>
      <c r="WE55" s="17">
        <v>29.062000000000001</v>
      </c>
      <c r="WF55" s="17">
        <v>96.2</v>
      </c>
      <c r="WG55" s="17">
        <v>30.51</v>
      </c>
      <c r="WH55" s="17">
        <v>34.436999999999998</v>
      </c>
      <c r="WI55" s="17">
        <v>61.762999999999998</v>
      </c>
      <c r="WJ55" s="17">
        <v>0</v>
      </c>
      <c r="WK55" s="17"/>
      <c r="WL55" s="17"/>
      <c r="WM55" s="17">
        <v>0</v>
      </c>
      <c r="WN55" s="17">
        <v>3.9</v>
      </c>
      <c r="WO55" s="17">
        <v>4.2</v>
      </c>
      <c r="WP55" s="17">
        <v>4.2</v>
      </c>
      <c r="WQ55" s="17">
        <v>-0.3</v>
      </c>
      <c r="WR55" s="17">
        <v>2.2999999999999998</v>
      </c>
      <c r="WS55" s="17">
        <v>1.2</v>
      </c>
      <c r="WT55" s="17">
        <v>1.2</v>
      </c>
      <c r="WU55" s="17">
        <v>1.1000000000000001</v>
      </c>
      <c r="WV55" s="17">
        <v>2.4</v>
      </c>
      <c r="WW55" s="17">
        <v>2.4</v>
      </c>
      <c r="WX55" s="17">
        <v>2.4</v>
      </c>
      <c r="WY55" s="17">
        <v>0</v>
      </c>
      <c r="WZ55" s="17">
        <v>0.8</v>
      </c>
      <c r="XA55" s="17">
        <v>1.4</v>
      </c>
      <c r="XB55" s="17">
        <v>1.4</v>
      </c>
      <c r="XC55" s="17">
        <v>-0.6</v>
      </c>
      <c r="XD55" s="17">
        <v>0</v>
      </c>
      <c r="XE55" s="17"/>
      <c r="XF55" s="17"/>
      <c r="XG55" s="17">
        <v>0</v>
      </c>
      <c r="XH55" s="17">
        <v>8</v>
      </c>
      <c r="XI55" s="17">
        <v>8.1999999999999993</v>
      </c>
      <c r="XJ55" s="17">
        <v>8.1999999999999993</v>
      </c>
      <c r="XK55" s="17">
        <v>-0.2</v>
      </c>
      <c r="XL55" s="17">
        <v>20</v>
      </c>
      <c r="XM55" s="17">
        <v>18.172979999999999</v>
      </c>
      <c r="XN55" s="17">
        <v>19.241980000000002</v>
      </c>
      <c r="XO55" s="17">
        <v>0.75802000000000003</v>
      </c>
      <c r="XP55" s="17">
        <v>20</v>
      </c>
      <c r="XQ55" s="17">
        <v>18.172979999999999</v>
      </c>
      <c r="XR55" s="17">
        <v>19.241980000000002</v>
      </c>
      <c r="XS55" s="17">
        <v>0.75802000000000003</v>
      </c>
      <c r="XT55" s="17">
        <v>9.1</v>
      </c>
      <c r="XU55" s="17">
        <v>10.7</v>
      </c>
      <c r="XV55" s="17">
        <v>10.7</v>
      </c>
      <c r="XW55" s="17">
        <v>-1.6</v>
      </c>
      <c r="XX55" s="17">
        <v>27.7</v>
      </c>
      <c r="XY55" s="17">
        <v>29.5</v>
      </c>
      <c r="XZ55" s="17">
        <v>29.5</v>
      </c>
      <c r="YA55" s="17">
        <v>-1.8</v>
      </c>
      <c r="YB55" s="17">
        <v>34.5</v>
      </c>
      <c r="YC55" s="17">
        <v>29.5</v>
      </c>
      <c r="YD55" s="17">
        <v>29.5</v>
      </c>
      <c r="YE55" s="17">
        <v>5</v>
      </c>
      <c r="YF55" s="17">
        <v>16</v>
      </c>
      <c r="YG55" s="17">
        <v>14</v>
      </c>
      <c r="YH55" s="17">
        <v>14</v>
      </c>
      <c r="YI55" s="17">
        <v>2</v>
      </c>
      <c r="YJ55" s="17">
        <v>13.5</v>
      </c>
      <c r="YK55" s="17">
        <v>19.53</v>
      </c>
      <c r="YL55" s="17">
        <v>19.526</v>
      </c>
      <c r="YM55" s="17">
        <v>-6.0259999999999998</v>
      </c>
      <c r="YN55" s="17">
        <v>7.2160000000000002</v>
      </c>
      <c r="YO55" s="17">
        <v>7.85</v>
      </c>
      <c r="YP55" s="17">
        <v>7.85</v>
      </c>
      <c r="YQ55" s="17">
        <v>-0.63400000000000001</v>
      </c>
      <c r="YR55" s="17">
        <v>11.3048</v>
      </c>
      <c r="YS55" s="17">
        <v>11</v>
      </c>
      <c r="YT55" s="17">
        <v>11</v>
      </c>
      <c r="YU55" s="17">
        <v>0.30480000000000002</v>
      </c>
      <c r="YV55" s="17">
        <v>15.2201</v>
      </c>
      <c r="YW55" s="17">
        <v>22</v>
      </c>
      <c r="YX55" s="17">
        <v>22</v>
      </c>
      <c r="YY55" s="17">
        <v>-6.7798999999999996</v>
      </c>
    </row>
    <row r="56" spans="1:675" ht="24" customHeight="1" x14ac:dyDescent="0.3">
      <c r="A56" s="1"/>
      <c r="B56" s="18" t="s">
        <v>838</v>
      </c>
      <c r="C56" s="18" t="s">
        <v>107</v>
      </c>
      <c r="D56" s="19">
        <v>204.9</v>
      </c>
      <c r="E56" s="19">
        <v>203.40136000000001</v>
      </c>
      <c r="F56" s="19">
        <v>203.40136000000001</v>
      </c>
      <c r="G56" s="19">
        <v>1.49864</v>
      </c>
      <c r="H56" s="19">
        <v>633.9</v>
      </c>
      <c r="I56" s="19">
        <v>627.79395999999997</v>
      </c>
      <c r="J56" s="19">
        <v>627.79395999999997</v>
      </c>
      <c r="K56" s="19">
        <v>6.1060400000000001</v>
      </c>
      <c r="L56" s="19">
        <v>215.4</v>
      </c>
      <c r="M56" s="19">
        <v>204.43100999999999</v>
      </c>
      <c r="N56" s="19">
        <v>204.43100999999999</v>
      </c>
      <c r="O56" s="19">
        <v>10.96899</v>
      </c>
      <c r="P56" s="19"/>
      <c r="Q56" s="19"/>
      <c r="R56" s="19"/>
      <c r="S56" s="19">
        <v>0</v>
      </c>
      <c r="T56" s="19"/>
      <c r="U56" s="19"/>
      <c r="V56" s="19"/>
      <c r="W56" s="19">
        <v>0</v>
      </c>
      <c r="X56" s="19">
        <v>90.6</v>
      </c>
      <c r="Y56" s="19">
        <v>91.867829999999998</v>
      </c>
      <c r="Z56" s="19">
        <v>91.867829999999998</v>
      </c>
      <c r="AA56" s="19">
        <v>-1.26783</v>
      </c>
      <c r="AB56" s="19">
        <v>243.2</v>
      </c>
      <c r="AC56" s="19">
        <v>242</v>
      </c>
      <c r="AD56" s="19">
        <v>242</v>
      </c>
      <c r="AE56" s="19">
        <v>1.2</v>
      </c>
      <c r="AF56" s="19"/>
      <c r="AG56" s="19"/>
      <c r="AH56" s="19"/>
      <c r="AI56" s="19">
        <v>0</v>
      </c>
      <c r="AJ56" s="19">
        <v>60.5</v>
      </c>
      <c r="AK56" s="19">
        <v>61.791969999999999</v>
      </c>
      <c r="AL56" s="19"/>
      <c r="AM56" s="19">
        <v>60.5</v>
      </c>
      <c r="AN56" s="19">
        <v>143.69999999999999</v>
      </c>
      <c r="AO56" s="19">
        <v>170.73378</v>
      </c>
      <c r="AP56" s="19">
        <v>158.11189999999999</v>
      </c>
      <c r="AQ56" s="19">
        <v>-14.411899999999999</v>
      </c>
      <c r="AR56" s="19">
        <v>144.5</v>
      </c>
      <c r="AS56" s="19">
        <v>170.73378</v>
      </c>
      <c r="AT56" s="19">
        <v>158.11189999999999</v>
      </c>
      <c r="AU56" s="19">
        <v>-13.6119</v>
      </c>
      <c r="AV56" s="19">
        <v>144.30000000000001</v>
      </c>
      <c r="AW56" s="19">
        <v>170.73378</v>
      </c>
      <c r="AX56" s="19">
        <v>158.11189999999999</v>
      </c>
      <c r="AY56" s="19">
        <v>-13.8119</v>
      </c>
      <c r="AZ56" s="19">
        <v>252.2</v>
      </c>
      <c r="BA56" s="19">
        <v>256.86973999999998</v>
      </c>
      <c r="BB56" s="19">
        <v>237.88006999999999</v>
      </c>
      <c r="BC56" s="19">
        <v>14.319929999999999</v>
      </c>
      <c r="BD56" s="19">
        <v>206</v>
      </c>
      <c r="BE56" s="19">
        <v>207.24285</v>
      </c>
      <c r="BF56" s="19">
        <v>207.24285</v>
      </c>
      <c r="BG56" s="19">
        <v>-1.24285</v>
      </c>
      <c r="BH56" s="19">
        <v>108.2</v>
      </c>
      <c r="BI56" s="19">
        <v>103.93259999999999</v>
      </c>
      <c r="BJ56" s="19">
        <v>103.93259999999999</v>
      </c>
      <c r="BK56" s="19">
        <v>4.2674000000000003</v>
      </c>
      <c r="BL56" s="19">
        <v>548.9</v>
      </c>
      <c r="BM56" s="19">
        <v>566.08941000000004</v>
      </c>
      <c r="BN56" s="19">
        <v>566.08941000000004</v>
      </c>
      <c r="BO56" s="19">
        <v>-17.189409999999999</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169.7</v>
      </c>
      <c r="CK56" s="19">
        <v>164.06706</v>
      </c>
      <c r="CL56" s="19">
        <v>164.06706</v>
      </c>
      <c r="CM56" s="19">
        <v>5.6329399999999996</v>
      </c>
      <c r="CN56" s="19">
        <v>8.5</v>
      </c>
      <c r="CO56" s="19">
        <v>7.3919600000000001</v>
      </c>
      <c r="CP56" s="19">
        <v>7.3919600000000001</v>
      </c>
      <c r="CQ56" s="19">
        <v>1.1080399999999999</v>
      </c>
      <c r="CR56" s="19">
        <v>5.8</v>
      </c>
      <c r="CS56" s="19">
        <v>4.0575400000000004</v>
      </c>
      <c r="CT56" s="19">
        <v>4.0575400000000004</v>
      </c>
      <c r="CU56" s="19">
        <v>1.7424599999999999</v>
      </c>
      <c r="CV56" s="19">
        <v>0</v>
      </c>
      <c r="CW56" s="19">
        <v>22.410769999999999</v>
      </c>
      <c r="CX56" s="19"/>
      <c r="CY56" s="19">
        <v>0</v>
      </c>
      <c r="CZ56" s="19">
        <v>6.7</v>
      </c>
      <c r="DA56" s="19">
        <v>6.8787000000000003</v>
      </c>
      <c r="DB56" s="19">
        <v>6.8787000000000003</v>
      </c>
      <c r="DC56" s="19">
        <v>-0.1787</v>
      </c>
      <c r="DD56" s="19"/>
      <c r="DE56" s="19"/>
      <c r="DF56" s="19"/>
      <c r="DG56" s="19">
        <v>0</v>
      </c>
      <c r="DH56" s="19">
        <v>141.9</v>
      </c>
      <c r="DI56" s="19">
        <v>142.44412</v>
      </c>
      <c r="DJ56" s="19">
        <v>142.44412</v>
      </c>
      <c r="DK56" s="19">
        <v>-0.54412000000000005</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208</v>
      </c>
      <c r="EG56" s="19">
        <v>220.69499999999999</v>
      </c>
      <c r="EH56" s="19">
        <v>220.69499999999999</v>
      </c>
      <c r="EI56" s="19">
        <v>-12.695</v>
      </c>
      <c r="EJ56" s="19"/>
      <c r="EK56" s="19"/>
      <c r="EL56" s="19"/>
      <c r="EM56" s="19">
        <v>0</v>
      </c>
      <c r="EN56" s="19"/>
      <c r="EO56" s="19"/>
      <c r="EP56" s="19"/>
      <c r="EQ56" s="19">
        <v>0</v>
      </c>
      <c r="ER56" s="19"/>
      <c r="ES56" s="19"/>
      <c r="ET56" s="19"/>
      <c r="EU56" s="19">
        <v>0</v>
      </c>
      <c r="EV56" s="19">
        <v>6.5</v>
      </c>
      <c r="EW56" s="19">
        <v>6.39</v>
      </c>
      <c r="EX56" s="19">
        <v>6.39</v>
      </c>
      <c r="EY56" s="19">
        <v>0.11</v>
      </c>
      <c r="EZ56" s="19">
        <v>458.4</v>
      </c>
      <c r="FA56" s="19">
        <v>457.09426999999999</v>
      </c>
      <c r="FB56" s="19">
        <v>457.09426999999999</v>
      </c>
      <c r="FC56" s="19">
        <v>1.3057300000000001</v>
      </c>
      <c r="FD56" s="19">
        <v>73.2</v>
      </c>
      <c r="FE56" s="19">
        <v>81.635570000000001</v>
      </c>
      <c r="FF56" s="19">
        <v>81.635570000000001</v>
      </c>
      <c r="FG56" s="19">
        <v>-8.4355700000000002</v>
      </c>
      <c r="FH56" s="19">
        <v>152.30000000000001</v>
      </c>
      <c r="FI56" s="19">
        <v>151.36251999999999</v>
      </c>
      <c r="FJ56" s="19">
        <v>151.36251999999999</v>
      </c>
      <c r="FK56" s="19">
        <v>0.93747999999999998</v>
      </c>
      <c r="FL56" s="19">
        <v>42.2</v>
      </c>
      <c r="FM56" s="19">
        <v>41.89893</v>
      </c>
      <c r="FN56" s="19">
        <v>41.89893</v>
      </c>
      <c r="FO56" s="19">
        <v>0.30107</v>
      </c>
      <c r="FP56" s="19">
        <v>17.899999999999999</v>
      </c>
      <c r="FQ56" s="19">
        <v>19.21088</v>
      </c>
      <c r="FR56" s="19">
        <v>19.21088</v>
      </c>
      <c r="FS56" s="19">
        <v>-1.31088</v>
      </c>
      <c r="FT56" s="19">
        <v>18.899999999999999</v>
      </c>
      <c r="FU56" s="19">
        <v>17.4344</v>
      </c>
      <c r="FV56" s="19">
        <v>18.46453</v>
      </c>
      <c r="FW56" s="19">
        <v>0.43547000000000002</v>
      </c>
      <c r="FX56" s="19">
        <v>91</v>
      </c>
      <c r="FY56" s="19">
        <v>87.773570000000007</v>
      </c>
      <c r="FZ56" s="19">
        <v>87.773570000000007</v>
      </c>
      <c r="GA56" s="19">
        <v>3.2264300000000001</v>
      </c>
      <c r="GB56" s="19"/>
      <c r="GC56" s="19"/>
      <c r="GD56" s="19"/>
      <c r="GE56" s="19">
        <v>0</v>
      </c>
      <c r="GF56" s="19"/>
      <c r="GG56" s="19"/>
      <c r="GH56" s="19"/>
      <c r="GI56" s="19">
        <v>0</v>
      </c>
      <c r="GJ56" s="19"/>
      <c r="GK56" s="19"/>
      <c r="GL56" s="19"/>
      <c r="GM56" s="19">
        <v>0</v>
      </c>
      <c r="GN56" s="19">
        <v>105.8</v>
      </c>
      <c r="GO56" s="19">
        <v>110.48202000000001</v>
      </c>
      <c r="GP56" s="19">
        <v>110.48202000000001</v>
      </c>
      <c r="GQ56" s="19">
        <v>-4.6820199999999996</v>
      </c>
      <c r="GR56" s="19">
        <v>44.9</v>
      </c>
      <c r="GS56" s="19">
        <v>47.082599999999999</v>
      </c>
      <c r="GT56" s="19">
        <v>39.4574</v>
      </c>
      <c r="GU56" s="19">
        <v>5.4425999999999997</v>
      </c>
      <c r="GV56" s="19">
        <v>45.9</v>
      </c>
      <c r="GW56" s="19">
        <v>45.381999999999998</v>
      </c>
      <c r="GX56" s="19">
        <v>45.381999999999998</v>
      </c>
      <c r="GY56" s="19">
        <v>0.51800000000000002</v>
      </c>
      <c r="GZ56" s="19">
        <v>4</v>
      </c>
      <c r="HA56" s="19"/>
      <c r="HB56" s="19"/>
      <c r="HC56" s="19">
        <v>4</v>
      </c>
      <c r="HD56" s="19">
        <v>34.1</v>
      </c>
      <c r="HE56" s="19">
        <v>32.99944</v>
      </c>
      <c r="HF56" s="19">
        <v>32.99944</v>
      </c>
      <c r="HG56" s="19">
        <v>1.10056</v>
      </c>
      <c r="HH56" s="19">
        <v>112.1</v>
      </c>
      <c r="HI56" s="19">
        <v>59.337209999999999</v>
      </c>
      <c r="HJ56" s="19">
        <v>166.97609</v>
      </c>
      <c r="HK56" s="19">
        <v>-54.876089999999998</v>
      </c>
      <c r="HL56" s="19"/>
      <c r="HM56" s="19"/>
      <c r="HN56" s="19"/>
      <c r="HO56" s="19">
        <v>0</v>
      </c>
      <c r="HP56" s="19"/>
      <c r="HQ56" s="19"/>
      <c r="HR56" s="19"/>
      <c r="HS56" s="19">
        <v>0</v>
      </c>
      <c r="HT56" s="19">
        <v>0</v>
      </c>
      <c r="HU56" s="19"/>
      <c r="HV56" s="19">
        <v>28.9114</v>
      </c>
      <c r="HW56" s="19">
        <v>-28.9114</v>
      </c>
      <c r="HX56" s="19"/>
      <c r="HY56" s="19"/>
      <c r="HZ56" s="19"/>
      <c r="IA56" s="19">
        <v>0</v>
      </c>
      <c r="IB56" s="19"/>
      <c r="IC56" s="19"/>
      <c r="ID56" s="19"/>
      <c r="IE56" s="19">
        <v>0</v>
      </c>
      <c r="IF56" s="19">
        <v>44.9</v>
      </c>
      <c r="IG56" s="19">
        <v>45.265309999999999</v>
      </c>
      <c r="IH56" s="19"/>
      <c r="II56" s="19">
        <v>44.9</v>
      </c>
      <c r="IJ56" s="19"/>
      <c r="IK56" s="19"/>
      <c r="IL56" s="19"/>
      <c r="IM56" s="19">
        <v>0</v>
      </c>
      <c r="IN56" s="19"/>
      <c r="IO56" s="19"/>
      <c r="IP56" s="19"/>
      <c r="IQ56" s="19">
        <v>0</v>
      </c>
      <c r="IR56" s="19"/>
      <c r="IS56" s="19"/>
      <c r="IT56" s="19"/>
      <c r="IU56" s="19">
        <v>0</v>
      </c>
      <c r="IV56" s="19">
        <v>84.6</v>
      </c>
      <c r="IW56" s="19">
        <v>84.086690000000004</v>
      </c>
      <c r="IX56" s="19">
        <v>132.83837</v>
      </c>
      <c r="IY56" s="19">
        <v>-48.238370000000003</v>
      </c>
      <c r="IZ56" s="19">
        <v>0</v>
      </c>
      <c r="JA56" s="19"/>
      <c r="JB56" s="19"/>
      <c r="JC56" s="19">
        <v>0</v>
      </c>
      <c r="JD56" s="19">
        <v>0</v>
      </c>
      <c r="JE56" s="19"/>
      <c r="JF56" s="19"/>
      <c r="JG56" s="19">
        <v>0</v>
      </c>
      <c r="JH56" s="19">
        <v>0</v>
      </c>
      <c r="JI56" s="19"/>
      <c r="JJ56" s="19"/>
      <c r="JK56" s="19">
        <v>0</v>
      </c>
      <c r="JL56" s="19"/>
      <c r="JM56" s="19"/>
      <c r="JN56" s="19"/>
      <c r="JO56" s="19">
        <v>0</v>
      </c>
      <c r="JP56" s="19">
        <v>38.799999999999997</v>
      </c>
      <c r="JQ56" s="19">
        <v>72.119190000000003</v>
      </c>
      <c r="JR56" s="19">
        <v>44.848439999999997</v>
      </c>
      <c r="JS56" s="19">
        <v>-6.0484400000000003</v>
      </c>
      <c r="JT56" s="19">
        <v>27.9</v>
      </c>
      <c r="JU56" s="19">
        <v>36.167879999999997</v>
      </c>
      <c r="JV56" s="19">
        <v>22.49156</v>
      </c>
      <c r="JW56" s="19">
        <v>5.4084399999999997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2.4</v>
      </c>
      <c r="KW56" s="19">
        <v>4.7853500000000002</v>
      </c>
      <c r="KX56" s="19">
        <v>4.7853599999999998</v>
      </c>
      <c r="KY56" s="19">
        <v>-2.3853599999999999</v>
      </c>
      <c r="KZ56" s="19">
        <v>41.6</v>
      </c>
      <c r="LA56" s="19">
        <v>20.597329999999999</v>
      </c>
      <c r="LB56" s="19"/>
      <c r="LC56" s="19">
        <v>41.6</v>
      </c>
      <c r="LD56" s="19">
        <v>112.4</v>
      </c>
      <c r="LE56" s="19">
        <v>112.45520999999999</v>
      </c>
      <c r="LF56" s="19">
        <v>120.24056</v>
      </c>
      <c r="LG56" s="19">
        <v>-7.84056</v>
      </c>
      <c r="LH56" s="19">
        <v>62.7</v>
      </c>
      <c r="LI56" s="19">
        <v>67.199219999999997</v>
      </c>
      <c r="LJ56" s="19">
        <v>67.199219999999997</v>
      </c>
      <c r="LK56" s="19">
        <v>-4.4992200000000002</v>
      </c>
      <c r="LL56" s="19">
        <v>76.3</v>
      </c>
      <c r="LM56" s="19">
        <v>78.567999999999998</v>
      </c>
      <c r="LN56" s="19">
        <v>78.567999999999998</v>
      </c>
      <c r="LO56" s="19">
        <v>-2.2679999999999998</v>
      </c>
      <c r="LP56" s="19">
        <v>30.2</v>
      </c>
      <c r="LQ56" s="19">
        <v>29.980560000000001</v>
      </c>
      <c r="LR56" s="19">
        <v>29.980560000000001</v>
      </c>
      <c r="LS56" s="19">
        <v>0.21944</v>
      </c>
      <c r="LT56" s="19"/>
      <c r="LU56" s="19"/>
      <c r="LV56" s="19"/>
      <c r="LW56" s="19">
        <v>0</v>
      </c>
      <c r="LX56" s="19">
        <v>0</v>
      </c>
      <c r="LY56" s="19"/>
      <c r="LZ56" s="19"/>
      <c r="MA56" s="19">
        <v>0</v>
      </c>
      <c r="MB56" s="19">
        <v>0</v>
      </c>
      <c r="MC56" s="19"/>
      <c r="MD56" s="19"/>
      <c r="ME56" s="19">
        <v>0</v>
      </c>
      <c r="MF56" s="19">
        <v>140.9</v>
      </c>
      <c r="MG56" s="19">
        <v>155.13045</v>
      </c>
      <c r="MH56" s="19">
        <v>147.42875000000001</v>
      </c>
      <c r="MI56" s="19">
        <v>-6.5287499999999996</v>
      </c>
      <c r="MJ56" s="19">
        <v>141.5</v>
      </c>
      <c r="MK56" s="19">
        <v>155.13045</v>
      </c>
      <c r="ML56" s="19">
        <v>147.42875000000001</v>
      </c>
      <c r="MM56" s="19">
        <v>-5.92875</v>
      </c>
      <c r="MN56" s="19">
        <v>146.9</v>
      </c>
      <c r="MO56" s="19">
        <v>155.59630999999999</v>
      </c>
      <c r="MP56" s="19">
        <v>147.87146999999999</v>
      </c>
      <c r="MQ56" s="19">
        <v>-0.97146999999999994</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208.6</v>
      </c>
      <c r="NM56" s="19">
        <v>206.49084999999999</v>
      </c>
      <c r="NN56" s="19">
        <v>206.49084999999999</v>
      </c>
      <c r="NO56" s="19">
        <v>2.1091500000000001</v>
      </c>
      <c r="NP56" s="19">
        <v>99.8</v>
      </c>
      <c r="NQ56" s="19">
        <v>103.55547</v>
      </c>
      <c r="NR56" s="19">
        <v>103.55547</v>
      </c>
      <c r="NS56" s="19">
        <v>-3.7554699999999999</v>
      </c>
      <c r="NT56" s="19">
        <v>7</v>
      </c>
      <c r="NU56" s="19">
        <v>4.07721</v>
      </c>
      <c r="NV56" s="19">
        <v>4.07721</v>
      </c>
      <c r="NW56" s="19">
        <v>2.92279</v>
      </c>
      <c r="NX56" s="19">
        <v>4.4000000000000004</v>
      </c>
      <c r="NY56" s="19">
        <v>4.2773700000000003</v>
      </c>
      <c r="NZ56" s="19">
        <v>4.2773700000000003</v>
      </c>
      <c r="OA56" s="19">
        <v>0.12263</v>
      </c>
      <c r="OB56" s="19">
        <v>20</v>
      </c>
      <c r="OC56" s="19">
        <v>16.520890000000001</v>
      </c>
      <c r="OD56" s="19">
        <v>17.492709999999999</v>
      </c>
      <c r="OE56" s="19">
        <v>2.5072899999999998</v>
      </c>
      <c r="OF56" s="19">
        <v>0</v>
      </c>
      <c r="OG56" s="19"/>
      <c r="OH56" s="19"/>
      <c r="OI56" s="19">
        <v>0</v>
      </c>
      <c r="OJ56" s="19">
        <v>72.900000000000006</v>
      </c>
      <c r="OK56" s="19">
        <v>37.659999999999997</v>
      </c>
      <c r="OL56" s="19">
        <v>67.251000000000005</v>
      </c>
      <c r="OM56" s="19">
        <v>5.649</v>
      </c>
      <c r="ON56" s="19">
        <v>0</v>
      </c>
      <c r="OO56" s="19"/>
      <c r="OP56" s="19"/>
      <c r="OQ56" s="19">
        <v>0</v>
      </c>
      <c r="OR56" s="19">
        <v>0</v>
      </c>
      <c r="OS56" s="19"/>
      <c r="OT56" s="19">
        <v>0.33</v>
      </c>
      <c r="OU56" s="19">
        <v>-0.33</v>
      </c>
      <c r="OV56" s="19">
        <v>0</v>
      </c>
      <c r="OW56" s="19"/>
      <c r="OX56" s="19"/>
      <c r="OY56" s="19">
        <v>0</v>
      </c>
      <c r="OZ56" s="19">
        <v>20.3</v>
      </c>
      <c r="PA56" s="19">
        <v>19.436350000000001</v>
      </c>
      <c r="PB56" s="19">
        <v>19.436350000000001</v>
      </c>
      <c r="PC56" s="19">
        <v>0.86365000000000003</v>
      </c>
      <c r="PD56" s="19">
        <v>10</v>
      </c>
      <c r="PE56" s="19">
        <v>9.9830000000000005</v>
      </c>
      <c r="PF56" s="19">
        <v>9.9830000000000005</v>
      </c>
      <c r="PG56" s="19">
        <v>1.7000000000000001E-2</v>
      </c>
      <c r="PH56" s="19">
        <v>5.5</v>
      </c>
      <c r="PI56" s="19">
        <v>5.67</v>
      </c>
      <c r="PJ56" s="19">
        <v>5.67</v>
      </c>
      <c r="PK56" s="19">
        <v>-0.17</v>
      </c>
      <c r="PL56" s="19">
        <v>0</v>
      </c>
      <c r="PM56" s="19"/>
      <c r="PN56" s="19"/>
      <c r="PO56" s="19">
        <v>0</v>
      </c>
      <c r="PP56" s="19"/>
      <c r="PQ56" s="19"/>
      <c r="PR56" s="19"/>
      <c r="PS56" s="19">
        <v>0</v>
      </c>
      <c r="PT56" s="19">
        <v>2</v>
      </c>
      <c r="PU56" s="19">
        <v>2</v>
      </c>
      <c r="PV56" s="19">
        <v>2</v>
      </c>
      <c r="PW56" s="19">
        <v>0</v>
      </c>
      <c r="PX56" s="19">
        <v>2.2999999999999998</v>
      </c>
      <c r="PY56" s="19">
        <v>1.78</v>
      </c>
      <c r="PZ56" s="19">
        <v>1.78</v>
      </c>
      <c r="QA56" s="19">
        <v>0.52</v>
      </c>
      <c r="QB56" s="19">
        <v>4.9000000000000004</v>
      </c>
      <c r="QC56" s="19">
        <v>4.9000000000000004</v>
      </c>
      <c r="QD56" s="19">
        <v>4.9000000000000004</v>
      </c>
      <c r="QE56" s="19">
        <v>0</v>
      </c>
      <c r="QF56" s="19">
        <v>20.399999999999999</v>
      </c>
      <c r="QG56" s="19">
        <v>20.274049999999999</v>
      </c>
      <c r="QH56" s="19">
        <v>20.274049999999999</v>
      </c>
      <c r="QI56" s="19">
        <v>0.12595000000000001</v>
      </c>
      <c r="QJ56" s="19">
        <v>20</v>
      </c>
      <c r="QK56" s="19">
        <v>18.35763</v>
      </c>
      <c r="QL56" s="19">
        <v>19.436350000000001</v>
      </c>
      <c r="QM56" s="19">
        <v>0.56364999999999998</v>
      </c>
      <c r="QN56" s="19">
        <v>18.8</v>
      </c>
      <c r="QO56" s="19">
        <v>16.520890000000001</v>
      </c>
      <c r="QP56" s="19">
        <v>17.492709999999999</v>
      </c>
      <c r="QQ56" s="19">
        <v>1.3072900000000001</v>
      </c>
      <c r="QR56" s="19">
        <v>3.4</v>
      </c>
      <c r="QS56" s="19">
        <v>2.7</v>
      </c>
      <c r="QT56" s="19">
        <v>2.7</v>
      </c>
      <c r="QU56" s="19">
        <v>0.7</v>
      </c>
      <c r="QV56" s="19">
        <v>18.399999999999999</v>
      </c>
      <c r="QW56" s="19">
        <v>16.890180000000001</v>
      </c>
      <c r="QX56" s="19">
        <v>17.881440000000001</v>
      </c>
      <c r="QY56" s="19">
        <v>0.51856000000000002</v>
      </c>
      <c r="QZ56" s="19">
        <v>0</v>
      </c>
      <c r="RA56" s="19"/>
      <c r="RB56" s="19"/>
      <c r="RC56" s="19">
        <v>0</v>
      </c>
      <c r="RD56" s="19">
        <v>0</v>
      </c>
      <c r="RE56" s="19"/>
      <c r="RF56" s="19"/>
      <c r="RG56" s="19">
        <v>0</v>
      </c>
      <c r="RH56" s="19">
        <v>16.899999999999999</v>
      </c>
      <c r="RI56" s="19">
        <v>8.76</v>
      </c>
      <c r="RJ56" s="19">
        <v>14.057</v>
      </c>
      <c r="RK56" s="19">
        <v>2.843</v>
      </c>
      <c r="RL56" s="19">
        <v>47.8</v>
      </c>
      <c r="RM56" s="19">
        <v>21.78</v>
      </c>
      <c r="RN56" s="19">
        <v>38.787999999999997</v>
      </c>
      <c r="RO56" s="19">
        <v>9.0120000000000005</v>
      </c>
      <c r="RP56" s="19">
        <v>0</v>
      </c>
      <c r="RQ56" s="19"/>
      <c r="RR56" s="19"/>
      <c r="RS56" s="19">
        <v>0</v>
      </c>
      <c r="RT56" s="19">
        <v>3.4</v>
      </c>
      <c r="RU56" s="19">
        <v>3.51</v>
      </c>
      <c r="RV56" s="19">
        <v>3.5009999999999999</v>
      </c>
      <c r="RW56" s="19">
        <v>-0.10100000000000001</v>
      </c>
      <c r="RX56" s="19">
        <v>3.7</v>
      </c>
      <c r="RY56" s="19">
        <v>4.1842600000000001</v>
      </c>
      <c r="RZ56" s="19">
        <v>11.730270000000001</v>
      </c>
      <c r="SA56" s="19">
        <v>-8.0302699999999998</v>
      </c>
      <c r="SB56" s="19">
        <v>3</v>
      </c>
      <c r="SC56" s="19">
        <v>2</v>
      </c>
      <c r="SD56" s="19">
        <v>2</v>
      </c>
      <c r="SE56" s="19">
        <v>1</v>
      </c>
      <c r="SF56" s="19">
        <v>0.4</v>
      </c>
      <c r="SG56" s="19">
        <v>0.4</v>
      </c>
      <c r="SH56" s="19">
        <v>0.4</v>
      </c>
      <c r="SI56" s="19">
        <v>0</v>
      </c>
      <c r="SJ56" s="19">
        <v>0</v>
      </c>
      <c r="SK56" s="19"/>
      <c r="SL56" s="19"/>
      <c r="SM56" s="19">
        <v>0</v>
      </c>
      <c r="SN56" s="19">
        <v>19.8</v>
      </c>
      <c r="SO56" s="19">
        <v>18.11467</v>
      </c>
      <c r="SP56" s="19">
        <v>19.1448</v>
      </c>
      <c r="SQ56" s="19">
        <v>0.6552</v>
      </c>
      <c r="SR56" s="19">
        <v>7.9</v>
      </c>
      <c r="SS56" s="19">
        <v>10.45675</v>
      </c>
      <c r="ST56" s="19">
        <v>11.078720000000001</v>
      </c>
      <c r="SU56" s="19">
        <v>-3.1787200000000002</v>
      </c>
      <c r="SV56" s="19">
        <v>20.399999999999999</v>
      </c>
      <c r="SW56" s="19">
        <v>18.367349999999998</v>
      </c>
      <c r="SX56" s="19">
        <v>19.436350000000001</v>
      </c>
      <c r="SY56" s="19">
        <v>0.96365000000000001</v>
      </c>
      <c r="SZ56" s="19">
        <v>20.2</v>
      </c>
      <c r="TA56" s="19">
        <v>18.367349999999998</v>
      </c>
      <c r="TB56" s="19">
        <v>19.436350000000001</v>
      </c>
      <c r="TC56" s="19">
        <v>0.76365000000000005</v>
      </c>
      <c r="TD56" s="19">
        <v>0</v>
      </c>
      <c r="TE56" s="19">
        <v>0.04</v>
      </c>
      <c r="TF56" s="19">
        <v>2.714</v>
      </c>
      <c r="TG56" s="19">
        <v>-2.714</v>
      </c>
      <c r="TH56" s="19">
        <v>9.4</v>
      </c>
      <c r="TI56" s="19">
        <v>2.84</v>
      </c>
      <c r="TJ56" s="19">
        <v>17.056000000000001</v>
      </c>
      <c r="TK56" s="19">
        <v>-7.6559999999999997</v>
      </c>
      <c r="TL56" s="19">
        <v>0</v>
      </c>
      <c r="TM56" s="19"/>
      <c r="TN56" s="19"/>
      <c r="TO56" s="19">
        <v>0</v>
      </c>
      <c r="TP56" s="19">
        <v>40.200000000000003</v>
      </c>
      <c r="TQ56" s="19">
        <v>53.48</v>
      </c>
      <c r="TR56" s="19">
        <v>44.116999999999997</v>
      </c>
      <c r="TS56" s="19">
        <v>-3.9169999999999998</v>
      </c>
      <c r="TT56" s="19">
        <v>0</v>
      </c>
      <c r="TU56" s="19">
        <v>65.849999999999994</v>
      </c>
      <c r="TV56" s="19">
        <v>57.463000000000001</v>
      </c>
      <c r="TW56" s="19">
        <v>-57.463000000000001</v>
      </c>
      <c r="TX56" s="19">
        <v>4</v>
      </c>
      <c r="TY56" s="19">
        <v>2.8</v>
      </c>
      <c r="TZ56" s="19">
        <v>1.958</v>
      </c>
      <c r="UA56" s="19">
        <v>2.0419999999999998</v>
      </c>
      <c r="UB56" s="19">
        <v>3.4</v>
      </c>
      <c r="UC56" s="19">
        <v>1.7</v>
      </c>
      <c r="UD56" s="19">
        <v>1.984</v>
      </c>
      <c r="UE56" s="19">
        <v>1.4159999999999999</v>
      </c>
      <c r="UF56" s="19">
        <v>0</v>
      </c>
      <c r="UG56" s="19"/>
      <c r="UH56" s="19"/>
      <c r="UI56" s="19">
        <v>0</v>
      </c>
      <c r="UJ56" s="19">
        <v>17.2</v>
      </c>
      <c r="UK56" s="19">
        <v>18.367349999999998</v>
      </c>
      <c r="UL56" s="19">
        <v>19.436350000000001</v>
      </c>
      <c r="UM56" s="19">
        <v>-2.2363499999999998</v>
      </c>
      <c r="UN56" s="19">
        <v>6.5</v>
      </c>
      <c r="UO56" s="19">
        <v>8</v>
      </c>
      <c r="UP56" s="19">
        <v>8</v>
      </c>
      <c r="UQ56" s="19">
        <v>-1.5</v>
      </c>
      <c r="UR56" s="19">
        <v>3</v>
      </c>
      <c r="US56" s="19"/>
      <c r="UT56" s="19"/>
      <c r="UU56" s="19">
        <v>3</v>
      </c>
      <c r="UV56" s="19">
        <v>20.399999999999999</v>
      </c>
      <c r="UW56" s="19">
        <v>18.35763</v>
      </c>
      <c r="UX56" s="19">
        <v>19.436350000000001</v>
      </c>
      <c r="UY56" s="19">
        <v>0.96365000000000001</v>
      </c>
      <c r="UZ56" s="19">
        <v>20.399999999999999</v>
      </c>
      <c r="VA56" s="19">
        <v>18.35763</v>
      </c>
      <c r="VB56" s="19">
        <v>19.436350000000001</v>
      </c>
      <c r="VC56" s="19">
        <v>0.96365000000000001</v>
      </c>
      <c r="VD56" s="19">
        <v>20</v>
      </c>
      <c r="VE56" s="19">
        <v>18.35763</v>
      </c>
      <c r="VF56" s="19">
        <v>19.436350000000001</v>
      </c>
      <c r="VG56" s="19">
        <v>0.56364999999999998</v>
      </c>
      <c r="VH56" s="19">
        <v>0</v>
      </c>
      <c r="VI56" s="19"/>
      <c r="VJ56" s="19">
        <v>0.39</v>
      </c>
      <c r="VK56" s="19">
        <v>-0.39</v>
      </c>
      <c r="VL56" s="19">
        <v>0</v>
      </c>
      <c r="VM56" s="19"/>
      <c r="VN56" s="19"/>
      <c r="VO56" s="19">
        <v>0</v>
      </c>
      <c r="VP56" s="19">
        <v>0</v>
      </c>
      <c r="VQ56" s="19"/>
      <c r="VR56" s="19"/>
      <c r="VS56" s="19">
        <v>0</v>
      </c>
      <c r="VT56" s="19">
        <v>0</v>
      </c>
      <c r="VU56" s="19"/>
      <c r="VV56" s="19"/>
      <c r="VW56" s="19">
        <v>0</v>
      </c>
      <c r="VX56" s="19">
        <v>0.6</v>
      </c>
      <c r="VY56" s="19">
        <v>0.6</v>
      </c>
      <c r="VZ56" s="19">
        <v>0.6</v>
      </c>
      <c r="WA56" s="19">
        <v>0</v>
      </c>
      <c r="WB56" s="19">
        <v>62.4</v>
      </c>
      <c r="WC56" s="19">
        <v>45.35</v>
      </c>
      <c r="WD56" s="19">
        <v>44.302</v>
      </c>
      <c r="WE56" s="19">
        <v>18.097999999999999</v>
      </c>
      <c r="WF56" s="19">
        <v>56</v>
      </c>
      <c r="WG56" s="19">
        <v>26.48</v>
      </c>
      <c r="WH56" s="19">
        <v>28.099</v>
      </c>
      <c r="WI56" s="19">
        <v>27.901</v>
      </c>
      <c r="WJ56" s="19">
        <v>0</v>
      </c>
      <c r="WK56" s="19"/>
      <c r="WL56" s="19"/>
      <c r="WM56" s="19">
        <v>0</v>
      </c>
      <c r="WN56" s="19">
        <v>3.9</v>
      </c>
      <c r="WO56" s="19">
        <v>4.2</v>
      </c>
      <c r="WP56" s="19">
        <v>4.2</v>
      </c>
      <c r="WQ56" s="19">
        <v>-0.3</v>
      </c>
      <c r="WR56" s="19">
        <v>2.2999999999999998</v>
      </c>
      <c r="WS56" s="19">
        <v>1.2</v>
      </c>
      <c r="WT56" s="19">
        <v>1.2</v>
      </c>
      <c r="WU56" s="19">
        <v>1.1000000000000001</v>
      </c>
      <c r="WV56" s="19">
        <v>2.4</v>
      </c>
      <c r="WW56" s="19">
        <v>2.4</v>
      </c>
      <c r="WX56" s="19">
        <v>2.4</v>
      </c>
      <c r="WY56" s="19">
        <v>0</v>
      </c>
      <c r="WZ56" s="19">
        <v>0.8</v>
      </c>
      <c r="XA56" s="19">
        <v>1.4</v>
      </c>
      <c r="XB56" s="19">
        <v>1.4</v>
      </c>
      <c r="XC56" s="19">
        <v>-0.6</v>
      </c>
      <c r="XD56" s="19">
        <v>0</v>
      </c>
      <c r="XE56" s="19"/>
      <c r="XF56" s="19"/>
      <c r="XG56" s="19">
        <v>0</v>
      </c>
      <c r="XH56" s="19">
        <v>8</v>
      </c>
      <c r="XI56" s="19">
        <v>8.1999999999999993</v>
      </c>
      <c r="XJ56" s="19">
        <v>8.1999999999999993</v>
      </c>
      <c r="XK56" s="19">
        <v>-0.2</v>
      </c>
      <c r="XL56" s="19">
        <v>20</v>
      </c>
      <c r="XM56" s="19">
        <v>18.172979999999999</v>
      </c>
      <c r="XN56" s="19">
        <v>19.241980000000002</v>
      </c>
      <c r="XO56" s="19">
        <v>0.75802000000000003</v>
      </c>
      <c r="XP56" s="19">
        <v>20</v>
      </c>
      <c r="XQ56" s="19">
        <v>18.172979999999999</v>
      </c>
      <c r="XR56" s="19">
        <v>19.241980000000002</v>
      </c>
      <c r="XS56" s="19">
        <v>0.75802000000000003</v>
      </c>
      <c r="XT56" s="19">
        <v>9.1</v>
      </c>
      <c r="XU56" s="19">
        <v>10.7</v>
      </c>
      <c r="XV56" s="19">
        <v>10.7</v>
      </c>
      <c r="XW56" s="19">
        <v>-1.6</v>
      </c>
      <c r="XX56" s="19">
        <v>27.5</v>
      </c>
      <c r="XY56" s="19">
        <v>29.5</v>
      </c>
      <c r="XZ56" s="19">
        <v>29.5</v>
      </c>
      <c r="YA56" s="19">
        <v>-2</v>
      </c>
      <c r="YB56" s="19">
        <v>34.299999999999997</v>
      </c>
      <c r="YC56" s="19">
        <v>29.5</v>
      </c>
      <c r="YD56" s="19">
        <v>29.5</v>
      </c>
      <c r="YE56" s="19">
        <v>4.8</v>
      </c>
      <c r="YF56" s="19">
        <v>16</v>
      </c>
      <c r="YG56" s="19">
        <v>14</v>
      </c>
      <c r="YH56" s="19">
        <v>14</v>
      </c>
      <c r="YI56" s="19">
        <v>2</v>
      </c>
      <c r="YJ56" s="19">
        <v>13.5</v>
      </c>
      <c r="YK56" s="19">
        <v>19.53</v>
      </c>
      <c r="YL56" s="19">
        <v>19.526</v>
      </c>
      <c r="YM56" s="19">
        <v>-6.0259999999999998</v>
      </c>
      <c r="YN56" s="19">
        <v>6.5419999999999998</v>
      </c>
      <c r="YO56" s="19">
        <v>7.85</v>
      </c>
      <c r="YP56" s="19">
        <v>7.85</v>
      </c>
      <c r="YQ56" s="19">
        <v>-1.3080000000000001</v>
      </c>
      <c r="YR56" s="19">
        <v>11.714499999999999</v>
      </c>
      <c r="YS56" s="19">
        <v>11</v>
      </c>
      <c r="YT56" s="19">
        <v>11</v>
      </c>
      <c r="YU56" s="19">
        <v>0.71450000000000002</v>
      </c>
      <c r="YV56" s="19">
        <v>15.064500000000001</v>
      </c>
      <c r="YW56" s="19">
        <v>22</v>
      </c>
      <c r="YX56" s="19">
        <v>22</v>
      </c>
      <c r="YY56" s="19">
        <v>-6.9355000000000002</v>
      </c>
    </row>
    <row r="57" spans="1:675" ht="25.05" customHeight="1" x14ac:dyDescent="0.3">
      <c r="A57" s="1"/>
      <c r="B57" s="201" t="s">
        <v>2830</v>
      </c>
      <c r="C57" s="202"/>
      <c r="D57" s="20">
        <v>4803.8</v>
      </c>
      <c r="E57" s="20">
        <v>4881.6326399999998</v>
      </c>
      <c r="F57" s="20">
        <v>4881.6326399999998</v>
      </c>
      <c r="G57" s="20"/>
      <c r="H57" s="20">
        <v>15270.05</v>
      </c>
      <c r="I57" s="20">
        <v>15067.055039999999</v>
      </c>
      <c r="J57" s="20">
        <v>15067.055039999999</v>
      </c>
      <c r="K57" s="20"/>
      <c r="L57" s="20">
        <v>5169.1499999999996</v>
      </c>
      <c r="M57" s="20">
        <v>4906.3442400000004</v>
      </c>
      <c r="N57" s="20">
        <v>4906.3442400000004</v>
      </c>
      <c r="O57" s="20"/>
      <c r="P57" s="20">
        <v>0</v>
      </c>
      <c r="Q57" s="20">
        <v>0</v>
      </c>
      <c r="R57" s="20">
        <v>0</v>
      </c>
      <c r="S57" s="20"/>
      <c r="T57" s="20">
        <v>0</v>
      </c>
      <c r="U57" s="20">
        <v>0</v>
      </c>
      <c r="V57" s="20">
        <v>0</v>
      </c>
      <c r="W57" s="20"/>
      <c r="X57" s="20">
        <v>2162.15</v>
      </c>
      <c r="Y57" s="20">
        <v>2204.8279200000002</v>
      </c>
      <c r="Z57" s="20">
        <v>2204.8279200000002</v>
      </c>
      <c r="AA57" s="20"/>
      <c r="AB57" s="20">
        <v>5793.35</v>
      </c>
      <c r="AC57" s="20">
        <v>5808</v>
      </c>
      <c r="AD57" s="20">
        <v>5808</v>
      </c>
      <c r="AE57" s="20"/>
      <c r="AF57" s="20">
        <v>0</v>
      </c>
      <c r="AG57" s="20">
        <v>0</v>
      </c>
      <c r="AH57" s="20">
        <v>0</v>
      </c>
      <c r="AI57" s="20"/>
      <c r="AJ57" s="20">
        <v>589.75</v>
      </c>
      <c r="AK57" s="20">
        <v>739.07842000000005</v>
      </c>
      <c r="AL57" s="20">
        <v>0</v>
      </c>
      <c r="AM57" s="20"/>
      <c r="AN57" s="20">
        <v>3479.05</v>
      </c>
      <c r="AO57" s="20">
        <v>3757.5517300000001</v>
      </c>
      <c r="AP57" s="20">
        <v>3752.8517700000002</v>
      </c>
      <c r="AQ57" s="20"/>
      <c r="AR57" s="20">
        <v>3504.65</v>
      </c>
      <c r="AS57" s="20">
        <v>3757.5517300000001</v>
      </c>
      <c r="AT57" s="20">
        <v>3752.8517700000002</v>
      </c>
      <c r="AU57" s="20"/>
      <c r="AV57" s="20">
        <v>3500.5</v>
      </c>
      <c r="AW57" s="20">
        <v>3757.5517300000001</v>
      </c>
      <c r="AX57" s="20">
        <v>3752.8517700000002</v>
      </c>
      <c r="AY57" s="20"/>
      <c r="AZ57" s="20">
        <v>5859.45</v>
      </c>
      <c r="BA57" s="20">
        <v>5653.2534450000003</v>
      </c>
      <c r="BB57" s="20">
        <v>5646.1823700000004</v>
      </c>
      <c r="BC57" s="20"/>
      <c r="BD57" s="20">
        <v>4626.5</v>
      </c>
      <c r="BE57" s="20">
        <v>4551.4014950000001</v>
      </c>
      <c r="BF57" s="20">
        <v>4973.8284000000003</v>
      </c>
      <c r="BG57" s="20"/>
      <c r="BH57" s="20">
        <v>2483.85</v>
      </c>
      <c r="BI57" s="20">
        <v>2282.5346549999999</v>
      </c>
      <c r="BJ57" s="20">
        <v>2494.3824</v>
      </c>
      <c r="BK57" s="20"/>
      <c r="BL57" s="20">
        <v>13401.8</v>
      </c>
      <c r="BM57" s="20">
        <v>13586.145839999999</v>
      </c>
      <c r="BN57" s="20">
        <v>13586.145839999999</v>
      </c>
      <c r="BO57" s="20"/>
      <c r="BP57" s="20">
        <v>245.45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3985.95</v>
      </c>
      <c r="CK57" s="20">
        <v>3937.6094400000002</v>
      </c>
      <c r="CL57" s="20">
        <v>3937.6094400000002</v>
      </c>
      <c r="CM57" s="20"/>
      <c r="CN57" s="20">
        <v>191.85</v>
      </c>
      <c r="CO57" s="20">
        <v>177.40703999999999</v>
      </c>
      <c r="CP57" s="20">
        <v>177.40703999999999</v>
      </c>
      <c r="CQ57" s="20"/>
      <c r="CR57" s="20">
        <v>135.5</v>
      </c>
      <c r="CS57" s="20">
        <v>97.380960000000002</v>
      </c>
      <c r="CT57" s="20">
        <v>97.380960000000002</v>
      </c>
      <c r="CU57" s="20"/>
      <c r="CV57" s="20">
        <v>312.10000000000002</v>
      </c>
      <c r="CW57" s="20">
        <v>336.16154999999998</v>
      </c>
      <c r="CX57" s="20">
        <v>100.848465</v>
      </c>
      <c r="CY57" s="20"/>
      <c r="CZ57" s="20">
        <v>159.94999999999999</v>
      </c>
      <c r="DA57" s="20">
        <v>165.08879999999999</v>
      </c>
      <c r="DB57" s="20">
        <v>165.08879999999999</v>
      </c>
      <c r="DC57" s="20"/>
      <c r="DD57" s="20">
        <v>0</v>
      </c>
      <c r="DE57" s="20">
        <v>0</v>
      </c>
      <c r="DF57" s="20">
        <v>0</v>
      </c>
      <c r="DG57" s="20"/>
      <c r="DH57" s="20">
        <v>3415.1</v>
      </c>
      <c r="DI57" s="20">
        <v>3418.65888</v>
      </c>
      <c r="DJ57" s="20">
        <v>3418.65888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2648.45</v>
      </c>
      <c r="EC57" s="20">
        <v>2699.1952799999999</v>
      </c>
      <c r="ED57" s="20">
        <v>2699.1952799999999</v>
      </c>
      <c r="EE57" s="20"/>
      <c r="EF57" s="20">
        <v>4966.05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11005.3</v>
      </c>
      <c r="FA57" s="20">
        <v>10970.262479999999</v>
      </c>
      <c r="FB57" s="20">
        <v>10970.262479999999</v>
      </c>
      <c r="FC57" s="20"/>
      <c r="FD57" s="20">
        <v>1725.05</v>
      </c>
      <c r="FE57" s="20">
        <v>1959.25368</v>
      </c>
      <c r="FF57" s="20">
        <v>1959.25368</v>
      </c>
      <c r="FG57" s="20"/>
      <c r="FH57" s="20">
        <v>3642.55</v>
      </c>
      <c r="FI57" s="20">
        <v>3632.0128249999998</v>
      </c>
      <c r="FJ57" s="20">
        <v>3178.61292</v>
      </c>
      <c r="FK57" s="20"/>
      <c r="FL57" s="20">
        <v>954.05</v>
      </c>
      <c r="FM57" s="20">
        <v>937.08394999999996</v>
      </c>
      <c r="FN57" s="20">
        <v>937.08394999999996</v>
      </c>
      <c r="FO57" s="20"/>
      <c r="FP57" s="20">
        <v>442.45</v>
      </c>
      <c r="FQ57" s="20">
        <v>461.06112000000002</v>
      </c>
      <c r="FR57" s="20">
        <v>461.06112000000002</v>
      </c>
      <c r="FS57" s="20"/>
      <c r="FT57" s="20">
        <v>453.6</v>
      </c>
      <c r="FU57" s="20">
        <v>428.27992499999999</v>
      </c>
      <c r="FV57" s="20">
        <v>443.14872000000003</v>
      </c>
      <c r="FW57" s="20"/>
      <c r="FX57" s="20">
        <v>2188.25</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2531.5</v>
      </c>
      <c r="GO57" s="20">
        <v>2651.5684799999999</v>
      </c>
      <c r="GP57" s="20">
        <v>2651.5684799999999</v>
      </c>
      <c r="GQ57" s="20"/>
      <c r="GR57" s="20">
        <v>534.6</v>
      </c>
      <c r="GS57" s="20">
        <v>641.28120999999999</v>
      </c>
      <c r="GT57" s="20">
        <v>662.36724500000003</v>
      </c>
      <c r="GU57" s="20"/>
      <c r="GV57" s="20">
        <v>1083.75</v>
      </c>
      <c r="GW57" s="20">
        <v>1089.1679999999999</v>
      </c>
      <c r="GX57" s="20">
        <v>1089.1679999999999</v>
      </c>
      <c r="GY57" s="20"/>
      <c r="GZ57" s="20">
        <v>94.15</v>
      </c>
      <c r="HA57" s="20">
        <v>0</v>
      </c>
      <c r="HB57" s="20">
        <v>0</v>
      </c>
      <c r="HC57" s="20"/>
      <c r="HD57" s="20">
        <v>818.75</v>
      </c>
      <c r="HE57" s="20">
        <v>791.98656000000005</v>
      </c>
      <c r="HF57" s="20">
        <v>791.98656000000005</v>
      </c>
      <c r="HG57" s="20"/>
      <c r="HH57" s="20">
        <v>3153.5</v>
      </c>
      <c r="HI57" s="20">
        <v>3341.29385</v>
      </c>
      <c r="HJ57" s="20">
        <v>3544.8456200000001</v>
      </c>
      <c r="HK57" s="20"/>
      <c r="HL57" s="20">
        <v>0</v>
      </c>
      <c r="HM57" s="20">
        <v>0</v>
      </c>
      <c r="HN57" s="20">
        <v>0</v>
      </c>
      <c r="HO57" s="20"/>
      <c r="HP57" s="20">
        <v>0</v>
      </c>
      <c r="HQ57" s="20">
        <v>0</v>
      </c>
      <c r="HR57" s="20">
        <v>0</v>
      </c>
      <c r="HS57" s="20"/>
      <c r="HT57" s="20">
        <v>649.15</v>
      </c>
      <c r="HU57" s="20">
        <v>498.88613500000002</v>
      </c>
      <c r="HV57" s="20">
        <v>782.56037500000002</v>
      </c>
      <c r="HW57" s="20"/>
      <c r="HX57" s="20">
        <v>0</v>
      </c>
      <c r="HY57" s="20">
        <v>0</v>
      </c>
      <c r="HZ57" s="20">
        <v>0</v>
      </c>
      <c r="IA57" s="20"/>
      <c r="IB57" s="20">
        <v>0</v>
      </c>
      <c r="IC57" s="20">
        <v>0</v>
      </c>
      <c r="ID57" s="20">
        <v>0</v>
      </c>
      <c r="IE57" s="20"/>
      <c r="IF57" s="20">
        <v>776.05</v>
      </c>
      <c r="IG57" s="20">
        <v>769.51026999999999</v>
      </c>
      <c r="IH57" s="20">
        <v>656.34699499999999</v>
      </c>
      <c r="II57" s="20"/>
      <c r="IJ57" s="20">
        <v>0</v>
      </c>
      <c r="IK57" s="20">
        <v>0</v>
      </c>
      <c r="IL57" s="20">
        <v>0</v>
      </c>
      <c r="IM57" s="20"/>
      <c r="IN57" s="20">
        <v>0</v>
      </c>
      <c r="IO57" s="20">
        <v>0</v>
      </c>
      <c r="IP57" s="20">
        <v>0</v>
      </c>
      <c r="IQ57" s="20"/>
      <c r="IR57" s="20">
        <v>0</v>
      </c>
      <c r="IS57" s="20">
        <v>0</v>
      </c>
      <c r="IT57" s="20">
        <v>0</v>
      </c>
      <c r="IU57" s="20"/>
      <c r="IV57" s="20">
        <v>2048.25</v>
      </c>
      <c r="IW57" s="20">
        <v>2261.83896</v>
      </c>
      <c r="IX57" s="20">
        <v>3026.7808799999998</v>
      </c>
      <c r="IY57" s="20"/>
      <c r="IZ57" s="20">
        <v>1189.2</v>
      </c>
      <c r="JA57" s="20">
        <v>0</v>
      </c>
      <c r="JB57" s="20">
        <v>0</v>
      </c>
      <c r="JC57" s="20"/>
      <c r="JD57" s="20">
        <v>1815.15</v>
      </c>
      <c r="JE57" s="20">
        <v>890.50798999999995</v>
      </c>
      <c r="JF57" s="20">
        <v>987.47001999999998</v>
      </c>
      <c r="JG57" s="20"/>
      <c r="JH57" s="20">
        <v>2715.35</v>
      </c>
      <c r="JI57" s="20">
        <v>2674.4106350000002</v>
      </c>
      <c r="JJ57" s="20">
        <v>2118.8529699999999</v>
      </c>
      <c r="JK57" s="20"/>
      <c r="JL57" s="20">
        <v>0</v>
      </c>
      <c r="JM57" s="20">
        <v>0</v>
      </c>
      <c r="JN57" s="20">
        <v>0</v>
      </c>
      <c r="JO57" s="20"/>
      <c r="JP57" s="20">
        <v>1440.75</v>
      </c>
      <c r="JQ57" s="20">
        <v>1491.8665450000001</v>
      </c>
      <c r="JR57" s="20">
        <v>1504.520835</v>
      </c>
      <c r="JS57" s="20"/>
      <c r="JT57" s="20">
        <v>773.15</v>
      </c>
      <c r="JU57" s="20">
        <v>748.17329500000005</v>
      </c>
      <c r="JV57" s="20">
        <v>754.51949999999999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52</v>
      </c>
      <c r="KW57" s="20">
        <v>114.84855</v>
      </c>
      <c r="KX57" s="20">
        <v>114.84864</v>
      </c>
      <c r="KY57" s="20"/>
      <c r="KZ57" s="20">
        <v>2471.8000000000002</v>
      </c>
      <c r="LA57" s="20">
        <v>2211.5885699999999</v>
      </c>
      <c r="LB57" s="20">
        <v>2550.0000199999999</v>
      </c>
      <c r="LC57" s="20"/>
      <c r="LD57" s="20">
        <v>2590.8000000000002</v>
      </c>
      <c r="LE57" s="20">
        <v>2795.849275</v>
      </c>
      <c r="LF57" s="20">
        <v>2981.8889650000001</v>
      </c>
      <c r="LG57" s="20"/>
      <c r="LH57" s="20">
        <v>1526.8</v>
      </c>
      <c r="LI57" s="20">
        <v>1612.7812799999999</v>
      </c>
      <c r="LJ57" s="20">
        <v>1612.7812799999999</v>
      </c>
      <c r="LK57" s="20"/>
      <c r="LL57" s="20">
        <v>1777.4</v>
      </c>
      <c r="LM57" s="20">
        <v>1829.6447350000001</v>
      </c>
      <c r="LN57" s="20">
        <v>1880.7636500000001</v>
      </c>
      <c r="LO57" s="20"/>
      <c r="LP57" s="20">
        <v>723.15</v>
      </c>
      <c r="LQ57" s="20">
        <v>719.38131499999997</v>
      </c>
      <c r="LR57" s="20">
        <v>719.53344000000004</v>
      </c>
      <c r="LS57" s="20"/>
      <c r="LT57" s="20">
        <v>0</v>
      </c>
      <c r="LU57" s="20">
        <v>0</v>
      </c>
      <c r="LV57" s="20">
        <v>0</v>
      </c>
      <c r="LW57" s="20"/>
      <c r="LX57" s="20">
        <v>242.8</v>
      </c>
      <c r="LY57" s="20">
        <v>212.74825000000001</v>
      </c>
      <c r="LZ57" s="20">
        <v>0</v>
      </c>
      <c r="MA57" s="20"/>
      <c r="MB57" s="20">
        <v>260.55</v>
      </c>
      <c r="MC57" s="20">
        <v>313.17851999999999</v>
      </c>
      <c r="MD57" s="20">
        <v>0</v>
      </c>
      <c r="ME57" s="20"/>
      <c r="MF57" s="20">
        <v>3173.65</v>
      </c>
      <c r="MG57" s="20">
        <v>3354.69706</v>
      </c>
      <c r="MH57" s="20">
        <v>3378.35646</v>
      </c>
      <c r="MI57" s="20"/>
      <c r="MJ57" s="20">
        <v>3182.55</v>
      </c>
      <c r="MK57" s="20">
        <v>3354.69706</v>
      </c>
      <c r="ML57" s="20">
        <v>3378.35646</v>
      </c>
      <c r="MM57" s="20"/>
      <c r="MN57" s="20">
        <v>3550.8</v>
      </c>
      <c r="MO57" s="20">
        <v>3364.7712449999999</v>
      </c>
      <c r="MP57" s="20">
        <v>3388.5016700000001</v>
      </c>
      <c r="MQ57" s="20"/>
      <c r="MR57" s="20">
        <v>955.9</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4499.95</v>
      </c>
      <c r="NM57" s="20">
        <v>4559.2187649999996</v>
      </c>
      <c r="NN57" s="20">
        <v>4715.8969999999999</v>
      </c>
      <c r="NO57" s="20"/>
      <c r="NP57" s="20">
        <v>2235.1</v>
      </c>
      <c r="NQ57" s="20">
        <v>2286.4550250000002</v>
      </c>
      <c r="NR57" s="20">
        <v>2365.0293999999999</v>
      </c>
      <c r="NS57" s="20"/>
      <c r="NT57" s="20">
        <v>168.25</v>
      </c>
      <c r="NU57" s="20">
        <v>97.853039999999993</v>
      </c>
      <c r="NV57" s="20">
        <v>97.853039999999993</v>
      </c>
      <c r="NW57" s="20"/>
      <c r="NX57" s="20">
        <v>106.4</v>
      </c>
      <c r="NY57" s="20">
        <v>102.65688</v>
      </c>
      <c r="NZ57" s="20">
        <v>102.65688</v>
      </c>
      <c r="OA57" s="20"/>
      <c r="OB57" s="20">
        <v>400.65</v>
      </c>
      <c r="OC57" s="20">
        <v>405.78706499999998</v>
      </c>
      <c r="OD57" s="20">
        <v>419.82504</v>
      </c>
      <c r="OE57" s="20"/>
      <c r="OF57" s="20">
        <v>6.1</v>
      </c>
      <c r="OG57" s="20">
        <v>0</v>
      </c>
      <c r="OH57" s="20">
        <v>5.5750000000000002</v>
      </c>
      <c r="OI57" s="20"/>
      <c r="OJ57" s="20">
        <v>1260.5999999999999</v>
      </c>
      <c r="OK57" s="20">
        <v>1271.81</v>
      </c>
      <c r="OL57" s="20">
        <v>1482.1965</v>
      </c>
      <c r="OM57" s="20"/>
      <c r="ON57" s="20">
        <v>477.65</v>
      </c>
      <c r="OO57" s="20">
        <v>0</v>
      </c>
      <c r="OP57" s="20">
        <v>641.18849999999998</v>
      </c>
      <c r="OQ57" s="20"/>
      <c r="OR57" s="20">
        <v>0.5</v>
      </c>
      <c r="OS57" s="20">
        <v>71.75</v>
      </c>
      <c r="OT57" s="20">
        <v>77.018000000000001</v>
      </c>
      <c r="OU57" s="20"/>
      <c r="OV57" s="20">
        <v>0.65</v>
      </c>
      <c r="OW57" s="20">
        <v>0</v>
      </c>
      <c r="OX57" s="20">
        <v>2.1</v>
      </c>
      <c r="OY57" s="20"/>
      <c r="OZ57" s="20">
        <v>487.15</v>
      </c>
      <c r="PA57" s="20">
        <v>466.47239999999999</v>
      </c>
      <c r="PB57" s="20">
        <v>466.47239999999999</v>
      </c>
      <c r="PC57" s="20"/>
      <c r="PD57" s="20">
        <v>238.3</v>
      </c>
      <c r="PE57" s="20">
        <v>239.59200000000001</v>
      </c>
      <c r="PF57" s="20">
        <v>239.59200000000001</v>
      </c>
      <c r="PG57" s="20"/>
      <c r="PH57" s="20">
        <v>130.1</v>
      </c>
      <c r="PI57" s="20">
        <v>136.08000000000001</v>
      </c>
      <c r="PJ57" s="20">
        <v>136.08000000000001</v>
      </c>
      <c r="PK57" s="20"/>
      <c r="PL57" s="20">
        <v>977.95</v>
      </c>
      <c r="PM57" s="20">
        <v>0</v>
      </c>
      <c r="PN57" s="20">
        <v>1972.5</v>
      </c>
      <c r="PO57" s="20"/>
      <c r="PP57" s="20">
        <v>0</v>
      </c>
      <c r="PQ57" s="20">
        <v>0</v>
      </c>
      <c r="PR57" s="20">
        <v>0</v>
      </c>
      <c r="PS57" s="20"/>
      <c r="PT57" s="20">
        <v>43.1</v>
      </c>
      <c r="PU57" s="20">
        <v>48</v>
      </c>
      <c r="PV57" s="20">
        <v>48</v>
      </c>
      <c r="PW57" s="20"/>
      <c r="PX57" s="20">
        <v>43.95</v>
      </c>
      <c r="PY57" s="20">
        <v>42.72</v>
      </c>
      <c r="PZ57" s="20">
        <v>42.72</v>
      </c>
      <c r="QA57" s="20"/>
      <c r="QB57" s="20">
        <v>117.55</v>
      </c>
      <c r="QC57" s="20">
        <v>117.6</v>
      </c>
      <c r="QD57" s="20">
        <v>117.6</v>
      </c>
      <c r="QE57" s="20"/>
      <c r="QF57" s="20">
        <v>487.65</v>
      </c>
      <c r="QG57" s="20">
        <v>486.5772</v>
      </c>
      <c r="QH57" s="20">
        <v>486.5772</v>
      </c>
      <c r="QI57" s="20"/>
      <c r="QJ57" s="20">
        <v>480</v>
      </c>
      <c r="QK57" s="20">
        <v>451.00587000000002</v>
      </c>
      <c r="QL57" s="20">
        <v>466.47239999999999</v>
      </c>
      <c r="QM57" s="20"/>
      <c r="QN57" s="20">
        <v>450.55</v>
      </c>
      <c r="QO57" s="20">
        <v>405.97660500000001</v>
      </c>
      <c r="QP57" s="20">
        <v>419.82504</v>
      </c>
      <c r="QQ57" s="20"/>
      <c r="QR57" s="20">
        <v>73.05</v>
      </c>
      <c r="QS57" s="20">
        <v>64.8</v>
      </c>
      <c r="QT57" s="20">
        <v>64.8</v>
      </c>
      <c r="QU57" s="20"/>
      <c r="QV57" s="20">
        <v>441.6</v>
      </c>
      <c r="QW57" s="20">
        <v>414.83956499999999</v>
      </c>
      <c r="QX57" s="20">
        <v>429.15456</v>
      </c>
      <c r="QY57" s="20"/>
      <c r="QZ57" s="20">
        <v>115.05</v>
      </c>
      <c r="RA57" s="20">
        <v>0</v>
      </c>
      <c r="RB57" s="20">
        <v>111.309</v>
      </c>
      <c r="RC57" s="20"/>
      <c r="RD57" s="20">
        <v>146.80000000000001</v>
      </c>
      <c r="RE57" s="20">
        <v>0</v>
      </c>
      <c r="RF57" s="20">
        <v>130.77449999999999</v>
      </c>
      <c r="RG57" s="20"/>
      <c r="RH57" s="20">
        <v>305.35000000000002</v>
      </c>
      <c r="RI57" s="20">
        <v>279.375</v>
      </c>
      <c r="RJ57" s="20">
        <v>310.06299999999999</v>
      </c>
      <c r="RK57" s="20"/>
      <c r="RL57" s="20">
        <v>1051.8499999999999</v>
      </c>
      <c r="RM57" s="20">
        <v>887.75</v>
      </c>
      <c r="RN57" s="20">
        <v>937.39300000000003</v>
      </c>
      <c r="RO57" s="20"/>
      <c r="RP57" s="20">
        <v>130.94999999999999</v>
      </c>
      <c r="RQ57" s="20">
        <v>0</v>
      </c>
      <c r="RR57" s="20">
        <v>144.13200000000001</v>
      </c>
      <c r="RS57" s="20"/>
      <c r="RT57" s="20">
        <v>80.650000000000006</v>
      </c>
      <c r="RU57" s="20">
        <v>84.24</v>
      </c>
      <c r="RV57" s="20">
        <v>84.024000000000001</v>
      </c>
      <c r="RW57" s="20"/>
      <c r="RX57" s="20">
        <v>221.75</v>
      </c>
      <c r="RY57" s="20">
        <v>215.48604499999999</v>
      </c>
      <c r="RZ57" s="20">
        <v>295.69313</v>
      </c>
      <c r="SA57" s="20"/>
      <c r="SB57" s="20">
        <v>64.650000000000006</v>
      </c>
      <c r="SC57" s="20">
        <v>48</v>
      </c>
      <c r="SD57" s="20">
        <v>48</v>
      </c>
      <c r="SE57" s="20"/>
      <c r="SF57" s="20">
        <v>7.8</v>
      </c>
      <c r="SG57" s="20">
        <v>9.6</v>
      </c>
      <c r="SH57" s="20">
        <v>9.6</v>
      </c>
      <c r="SI57" s="20"/>
      <c r="SJ57" s="20">
        <v>1.8</v>
      </c>
      <c r="SK57" s="20">
        <v>0</v>
      </c>
      <c r="SL57" s="20">
        <v>2.2050000000000001</v>
      </c>
      <c r="SM57" s="20"/>
      <c r="SN57" s="20">
        <v>475.3</v>
      </c>
      <c r="SO57" s="20">
        <v>444.606405</v>
      </c>
      <c r="SP57" s="20">
        <v>459.47519999999997</v>
      </c>
      <c r="SQ57" s="20"/>
      <c r="SR57" s="20">
        <v>177.75</v>
      </c>
      <c r="SS57" s="20">
        <v>257.02630499999998</v>
      </c>
      <c r="ST57" s="20">
        <v>265.88927999999999</v>
      </c>
      <c r="SU57" s="20"/>
      <c r="SV57" s="20">
        <v>484.8</v>
      </c>
      <c r="SW57" s="20">
        <v>451.04960999999997</v>
      </c>
      <c r="SX57" s="20">
        <v>466.47239999999999</v>
      </c>
      <c r="SY57" s="20"/>
      <c r="SZ57" s="20">
        <v>484.95</v>
      </c>
      <c r="TA57" s="20">
        <v>451.04960999999997</v>
      </c>
      <c r="TB57" s="20">
        <v>466.47239999999999</v>
      </c>
      <c r="TC57" s="20"/>
      <c r="TD57" s="20">
        <v>97.95</v>
      </c>
      <c r="TE57" s="20">
        <v>117.30500000000001</v>
      </c>
      <c r="TF57" s="20">
        <v>129.78800000000001</v>
      </c>
      <c r="TG57" s="20"/>
      <c r="TH57" s="20">
        <v>227.95</v>
      </c>
      <c r="TI57" s="20">
        <v>403.935</v>
      </c>
      <c r="TJ57" s="20">
        <v>462.72149999999999</v>
      </c>
      <c r="TK57" s="20"/>
      <c r="TL57" s="20">
        <v>211.85</v>
      </c>
      <c r="TM57" s="20">
        <v>0</v>
      </c>
      <c r="TN57" s="20">
        <v>193.76349999999999</v>
      </c>
      <c r="TO57" s="20"/>
      <c r="TP57" s="20">
        <v>1065.55</v>
      </c>
      <c r="TQ57" s="20">
        <v>1058.145</v>
      </c>
      <c r="TR57" s="20">
        <v>889.70699999999999</v>
      </c>
      <c r="TS57" s="20"/>
      <c r="TT57" s="20">
        <v>1669.8</v>
      </c>
      <c r="TU57" s="20">
        <v>1422.9749999999999</v>
      </c>
      <c r="TV57" s="20">
        <v>1126.81</v>
      </c>
      <c r="TW57" s="20"/>
      <c r="TX57" s="20">
        <v>137.75</v>
      </c>
      <c r="TY57" s="20">
        <v>89.52</v>
      </c>
      <c r="TZ57" s="20">
        <v>42.0715</v>
      </c>
      <c r="UA57" s="20"/>
      <c r="UB57" s="20">
        <v>106.75</v>
      </c>
      <c r="UC57" s="20">
        <v>62.38</v>
      </c>
      <c r="UD57" s="20">
        <v>52.4435</v>
      </c>
      <c r="UE57" s="20"/>
      <c r="UF57" s="20">
        <v>159.4</v>
      </c>
      <c r="UG57" s="20">
        <v>0</v>
      </c>
      <c r="UH57" s="20">
        <v>311.39499999999998</v>
      </c>
      <c r="UI57" s="20"/>
      <c r="UJ57" s="20">
        <v>423.5</v>
      </c>
      <c r="UK57" s="20">
        <v>451.04960999999997</v>
      </c>
      <c r="UL57" s="20">
        <v>466.47239999999999</v>
      </c>
      <c r="UM57" s="20"/>
      <c r="UN57" s="20">
        <v>141.30000000000001</v>
      </c>
      <c r="UO57" s="20">
        <v>192</v>
      </c>
      <c r="UP57" s="20">
        <v>192</v>
      </c>
      <c r="UQ57" s="20"/>
      <c r="UR57" s="20">
        <v>135.25</v>
      </c>
      <c r="US57" s="20">
        <v>0</v>
      </c>
      <c r="UT57" s="20">
        <v>0</v>
      </c>
      <c r="UU57" s="20"/>
      <c r="UV57" s="20">
        <v>489.6</v>
      </c>
      <c r="UW57" s="20">
        <v>451.00587000000002</v>
      </c>
      <c r="UX57" s="20">
        <v>466.47239999999999</v>
      </c>
      <c r="UY57" s="20"/>
      <c r="UZ57" s="20">
        <v>489.6</v>
      </c>
      <c r="VA57" s="20">
        <v>451.00587000000002</v>
      </c>
      <c r="VB57" s="20">
        <v>466.47239999999999</v>
      </c>
      <c r="VC57" s="20"/>
      <c r="VD57" s="20">
        <v>480</v>
      </c>
      <c r="VE57" s="20">
        <v>451.00587000000002</v>
      </c>
      <c r="VF57" s="20">
        <v>466.47239999999999</v>
      </c>
      <c r="VG57" s="20"/>
      <c r="VH57" s="20">
        <v>42.8</v>
      </c>
      <c r="VI57" s="20">
        <v>78.78</v>
      </c>
      <c r="VJ57" s="20">
        <v>81.679500000000004</v>
      </c>
      <c r="VK57" s="20"/>
      <c r="VL57" s="20">
        <v>1265.5999999999999</v>
      </c>
      <c r="VM57" s="20">
        <v>0</v>
      </c>
      <c r="VN57" s="20">
        <v>1767.056</v>
      </c>
      <c r="VO57" s="20"/>
      <c r="VP57" s="20">
        <v>82.8</v>
      </c>
      <c r="VQ57" s="20">
        <v>0</v>
      </c>
      <c r="VR57" s="20">
        <v>113.1225</v>
      </c>
      <c r="VS57" s="20"/>
      <c r="VT57" s="20">
        <v>841.15</v>
      </c>
      <c r="VU57" s="20">
        <v>0</v>
      </c>
      <c r="VV57" s="20">
        <v>870.26149999999996</v>
      </c>
      <c r="VW57" s="20"/>
      <c r="VX57" s="20">
        <v>14.4</v>
      </c>
      <c r="VY57" s="20">
        <v>14.4</v>
      </c>
      <c r="VZ57" s="20">
        <v>14.4</v>
      </c>
      <c r="WA57" s="20"/>
      <c r="WB57" s="20">
        <v>1223.4000000000001</v>
      </c>
      <c r="WC57" s="20">
        <v>1376.94</v>
      </c>
      <c r="WD57" s="20">
        <v>1271.5550000000001</v>
      </c>
      <c r="WE57" s="20"/>
      <c r="WF57" s="20">
        <v>1244.6500000000001</v>
      </c>
      <c r="WG57" s="20">
        <v>1197.0150000000001</v>
      </c>
      <c r="WH57" s="20">
        <v>1290.7159999999999</v>
      </c>
      <c r="WI57" s="20"/>
      <c r="WJ57" s="20">
        <v>610.35</v>
      </c>
      <c r="WK57" s="20">
        <v>0</v>
      </c>
      <c r="WL57" s="20">
        <v>683.72349999999994</v>
      </c>
      <c r="WM57" s="20"/>
      <c r="WN57" s="20">
        <v>86.2</v>
      </c>
      <c r="WO57" s="20">
        <v>100.8</v>
      </c>
      <c r="WP57" s="20">
        <v>100.8</v>
      </c>
      <c r="WQ57" s="20"/>
      <c r="WR57" s="20">
        <v>50.5</v>
      </c>
      <c r="WS57" s="20">
        <v>28.8</v>
      </c>
      <c r="WT57" s="20">
        <v>28.8</v>
      </c>
      <c r="WU57" s="20"/>
      <c r="WV57" s="20">
        <v>56.2</v>
      </c>
      <c r="WW57" s="20">
        <v>57.6</v>
      </c>
      <c r="WX57" s="20">
        <v>57.6</v>
      </c>
      <c r="WY57" s="20"/>
      <c r="WZ57" s="20">
        <v>12.95</v>
      </c>
      <c r="XA57" s="20">
        <v>19.600000000000001</v>
      </c>
      <c r="XB57" s="20">
        <v>19.600000000000001</v>
      </c>
      <c r="XC57" s="20"/>
      <c r="XD57" s="20">
        <v>88.2</v>
      </c>
      <c r="XE57" s="20">
        <v>0</v>
      </c>
      <c r="XF57" s="20">
        <v>87.698499999999996</v>
      </c>
      <c r="XG57" s="20"/>
      <c r="XH57" s="20">
        <v>192.1</v>
      </c>
      <c r="XI57" s="20">
        <v>196.8</v>
      </c>
      <c r="XJ57" s="20">
        <v>196.8</v>
      </c>
      <c r="XK57" s="20"/>
      <c r="XL57" s="20">
        <v>480.65</v>
      </c>
      <c r="XM57" s="20">
        <v>446.38472999999999</v>
      </c>
      <c r="XN57" s="20">
        <v>461.80752000000001</v>
      </c>
      <c r="XO57" s="20"/>
      <c r="XP57" s="20">
        <v>480.1</v>
      </c>
      <c r="XQ57" s="20">
        <v>446.38472999999999</v>
      </c>
      <c r="XR57" s="20">
        <v>461.80752000000001</v>
      </c>
      <c r="XS57" s="20"/>
      <c r="XT57" s="20">
        <v>218.55</v>
      </c>
      <c r="XU57" s="20">
        <v>256.8</v>
      </c>
      <c r="XV57" s="20">
        <v>256.8</v>
      </c>
      <c r="XW57" s="20"/>
      <c r="XX57" s="20">
        <v>656.55</v>
      </c>
      <c r="XY57" s="20">
        <v>708</v>
      </c>
      <c r="XZ57" s="20">
        <v>708</v>
      </c>
      <c r="YA57" s="20"/>
      <c r="YB57" s="20">
        <v>820.8</v>
      </c>
      <c r="YC57" s="20">
        <v>708</v>
      </c>
      <c r="YD57" s="20">
        <v>708</v>
      </c>
      <c r="YE57" s="20"/>
      <c r="YF57" s="20">
        <v>366.1</v>
      </c>
      <c r="YG57" s="20">
        <v>336</v>
      </c>
      <c r="YH57" s="20">
        <v>336</v>
      </c>
      <c r="YI57" s="20"/>
      <c r="YJ57" s="20">
        <v>344.5</v>
      </c>
      <c r="YK57" s="20">
        <v>468.72</v>
      </c>
      <c r="YL57" s="20">
        <v>468.62400000000002</v>
      </c>
      <c r="YM57" s="20"/>
      <c r="YN57" s="20">
        <v>163.93799999999999</v>
      </c>
      <c r="YO57" s="20">
        <v>188.4</v>
      </c>
      <c r="YP57" s="20">
        <v>188.4</v>
      </c>
      <c r="YQ57" s="20"/>
      <c r="YR57" s="20">
        <v>271.88135</v>
      </c>
      <c r="YS57" s="20">
        <v>264</v>
      </c>
      <c r="YT57" s="20">
        <v>264</v>
      </c>
      <c r="YU57" s="20"/>
      <c r="YV57" s="20">
        <v>461.59404999999998</v>
      </c>
      <c r="YW57" s="20">
        <v>528</v>
      </c>
      <c r="YX57" s="20">
        <v>528</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2831</v>
      </c>
      <c r="C6" s="1"/>
      <c r="D6" s="1"/>
      <c r="E6" s="1"/>
    </row>
    <row r="7" spans="1:7" ht="33" customHeight="1" x14ac:dyDescent="0.3">
      <c r="A7" s="1"/>
      <c r="B7" s="3" t="s">
        <v>2832</v>
      </c>
      <c r="C7" s="3" t="s">
        <v>2833</v>
      </c>
      <c r="D7" s="3" t="s">
        <v>2834</v>
      </c>
      <c r="E7" s="3" t="s">
        <v>993</v>
      </c>
    </row>
    <row r="8" spans="1:7" x14ac:dyDescent="0.3">
      <c r="A8" s="1"/>
      <c r="B8" s="148" t="s">
        <v>2835</v>
      </c>
      <c r="C8" s="53">
        <v>4921154.3571300004</v>
      </c>
      <c r="D8" s="53">
        <v>4722536.8097815998</v>
      </c>
      <c r="E8" s="176">
        <v>4.2057384695660074E-2</v>
      </c>
    </row>
    <row r="9" spans="1:7" x14ac:dyDescent="0.3">
      <c r="A9" s="1"/>
      <c r="B9" s="148" t="s">
        <v>2836</v>
      </c>
      <c r="C9" s="53">
        <v>4740265.9126899997</v>
      </c>
      <c r="D9" s="53">
        <v>4729738.8117287997</v>
      </c>
      <c r="E9" s="176">
        <v>2.2257256436856322E-3</v>
      </c>
    </row>
    <row r="10" spans="1:7" x14ac:dyDescent="0.3">
      <c r="A10" s="1"/>
      <c r="B10" s="148" t="s">
        <v>2837</v>
      </c>
      <c r="C10" s="53">
        <v>4061465.9977899999</v>
      </c>
      <c r="D10" s="53">
        <v>4426901.3939503999</v>
      </c>
      <c r="E10" s="176">
        <v>-8.2548799632128064E-2</v>
      </c>
    </row>
    <row r="11" spans="1:7" x14ac:dyDescent="0.3">
      <c r="A11" s="1"/>
      <c r="B11" s="148" t="s">
        <v>2838</v>
      </c>
      <c r="C11" s="53">
        <v>4631688.7970799999</v>
      </c>
      <c r="D11" s="53">
        <v>4592662.2954980005</v>
      </c>
      <c r="E11" s="176">
        <v>8.497577019816174E-3</v>
      </c>
    </row>
    <row r="12" spans="1:7" x14ac:dyDescent="0.3">
      <c r="A12" s="1"/>
      <c r="B12" s="148" t="s">
        <v>2839</v>
      </c>
      <c r="C12" s="53">
        <v>4547813.2495499998</v>
      </c>
      <c r="D12" s="53">
        <v>3803462.1904904</v>
      </c>
      <c r="E12" s="176">
        <v>0.19570355160113395</v>
      </c>
    </row>
    <row r="13" spans="1:7" x14ac:dyDescent="0.3">
      <c r="A13" s="1"/>
      <c r="B13" s="148" t="s">
        <v>2840</v>
      </c>
      <c r="C13" s="53">
        <v>4802932.9036499998</v>
      </c>
      <c r="D13" s="53">
        <v>4654731.7888335995</v>
      </c>
      <c r="E13" s="176">
        <v>3.1838808666038478E-2</v>
      </c>
    </row>
    <row r="14" spans="1:7" x14ac:dyDescent="0.3">
      <c r="A14" s="1"/>
      <c r="B14" s="148" t="s">
        <v>2841</v>
      </c>
      <c r="C14" s="53">
        <v>4282124.2609200003</v>
      </c>
      <c r="D14" s="53">
        <v>4748211.4510687999</v>
      </c>
      <c r="E14" s="176">
        <v>-9.8160580031431841E-2</v>
      </c>
    </row>
    <row r="15" spans="1:7" x14ac:dyDescent="0.3">
      <c r="A15" s="1"/>
      <c r="B15" s="148" t="s">
        <v>2842</v>
      </c>
      <c r="C15" s="53">
        <v>5282316.48936</v>
      </c>
      <c r="D15" s="53">
        <v>5021919.2584579997</v>
      </c>
      <c r="E15" s="176">
        <v>5.1852134114548872E-2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2843</v>
      </c>
      <c r="C5" s="1"/>
      <c r="D5" s="1"/>
      <c r="E5" s="1"/>
      <c r="F5" s="1"/>
      <c r="G5" s="1"/>
      <c r="H5" s="1"/>
      <c r="I5" s="1"/>
      <c r="J5" s="1"/>
      <c r="K5" s="1"/>
      <c r="L5" s="1"/>
      <c r="M5" s="1"/>
      <c r="N5" s="1"/>
      <c r="O5" s="1"/>
      <c r="P5" s="1"/>
    </row>
    <row r="6" spans="1:16" ht="27.6" x14ac:dyDescent="0.3">
      <c r="A6" s="1"/>
      <c r="B6" s="3" t="s">
        <v>211</v>
      </c>
      <c r="C6" s="3" t="s">
        <v>1216</v>
      </c>
      <c r="D6" s="3" t="s">
        <v>1217</v>
      </c>
      <c r="E6" s="3" t="s">
        <v>1218</v>
      </c>
      <c r="F6" s="3" t="s">
        <v>214</v>
      </c>
      <c r="G6" s="3" t="s">
        <v>215</v>
      </c>
      <c r="H6" s="3" t="s">
        <v>1219</v>
      </c>
      <c r="I6" s="3" t="s">
        <v>1220</v>
      </c>
      <c r="J6" s="3" t="s">
        <v>1221</v>
      </c>
      <c r="K6" s="3" t="s">
        <v>1222</v>
      </c>
      <c r="L6" s="3" t="s">
        <v>1223</v>
      </c>
      <c r="M6" s="3" t="s">
        <v>1224</v>
      </c>
      <c r="N6" s="3" t="s">
        <v>1225</v>
      </c>
      <c r="O6" s="3" t="s">
        <v>1226</v>
      </c>
      <c r="P6" s="3" t="s">
        <v>1227</v>
      </c>
    </row>
    <row r="7" spans="1:16" x14ac:dyDescent="0.3">
      <c r="A7" s="1"/>
      <c r="B7" s="6" t="s">
        <v>615</v>
      </c>
      <c r="C7" s="6" t="s">
        <v>1016</v>
      </c>
      <c r="D7" s="87" t="s">
        <v>65</v>
      </c>
      <c r="E7" s="6" t="s">
        <v>1228</v>
      </c>
      <c r="F7" s="87" t="s">
        <v>37</v>
      </c>
      <c r="G7" s="87" t="s">
        <v>38</v>
      </c>
      <c r="H7" s="87" t="s">
        <v>565</v>
      </c>
      <c r="I7" s="87" t="s">
        <v>565</v>
      </c>
      <c r="J7" s="177" t="s">
        <v>1229</v>
      </c>
      <c r="K7" s="87" t="s">
        <v>565</v>
      </c>
      <c r="L7" s="87" t="s">
        <v>565</v>
      </c>
      <c r="M7" s="87" t="s">
        <v>565</v>
      </c>
      <c r="N7" s="87" t="s">
        <v>565</v>
      </c>
      <c r="O7" s="6" t="s">
        <v>1230</v>
      </c>
      <c r="P7" s="6"/>
    </row>
    <row r="8" spans="1:16" x14ac:dyDescent="0.3">
      <c r="A8" s="1"/>
      <c r="B8" s="6" t="s">
        <v>616</v>
      </c>
      <c r="C8" s="6" t="s">
        <v>1102</v>
      </c>
      <c r="D8" s="87" t="s">
        <v>65</v>
      </c>
      <c r="E8" s="6" t="s">
        <v>1231</v>
      </c>
      <c r="F8" s="87" t="s">
        <v>37</v>
      </c>
      <c r="G8" s="87" t="s">
        <v>38</v>
      </c>
      <c r="H8" s="87" t="s">
        <v>565</v>
      </c>
      <c r="I8" s="87" t="s">
        <v>565</v>
      </c>
      <c r="J8" s="177" t="s">
        <v>1229</v>
      </c>
      <c r="K8" s="87" t="s">
        <v>565</v>
      </c>
      <c r="L8" s="87" t="s">
        <v>565</v>
      </c>
      <c r="M8" s="87" t="s">
        <v>565</v>
      </c>
      <c r="N8" s="87" t="s">
        <v>565</v>
      </c>
      <c r="O8" s="6" t="s">
        <v>1230</v>
      </c>
      <c r="P8" s="6"/>
    </row>
    <row r="9" spans="1:16" x14ac:dyDescent="0.3">
      <c r="A9" s="1"/>
      <c r="B9" s="6" t="s">
        <v>617</v>
      </c>
      <c r="C9" s="6" t="s">
        <v>1103</v>
      </c>
      <c r="D9" s="87" t="s">
        <v>65</v>
      </c>
      <c r="E9" s="6" t="s">
        <v>1232</v>
      </c>
      <c r="F9" s="87" t="s">
        <v>37</v>
      </c>
      <c r="G9" s="87" t="s">
        <v>38</v>
      </c>
      <c r="H9" s="87" t="s">
        <v>565</v>
      </c>
      <c r="I9" s="87" t="s">
        <v>565</v>
      </c>
      <c r="J9" s="177" t="s">
        <v>1229</v>
      </c>
      <c r="K9" s="87" t="s">
        <v>565</v>
      </c>
      <c r="L9" s="87" t="s">
        <v>565</v>
      </c>
      <c r="M9" s="87" t="s">
        <v>565</v>
      </c>
      <c r="N9" s="87" t="s">
        <v>565</v>
      </c>
      <c r="O9" s="6" t="s">
        <v>1230</v>
      </c>
      <c r="P9" s="6"/>
    </row>
    <row r="10" spans="1:16" ht="26.4" x14ac:dyDescent="0.3">
      <c r="A10" s="1"/>
      <c r="B10" s="6" t="s">
        <v>618</v>
      </c>
      <c r="C10" s="6" t="s">
        <v>1019</v>
      </c>
      <c r="D10" s="87" t="s">
        <v>65</v>
      </c>
      <c r="E10" s="6" t="s">
        <v>1233</v>
      </c>
      <c r="F10" s="87" t="s">
        <v>37</v>
      </c>
      <c r="G10" s="87" t="s">
        <v>38</v>
      </c>
      <c r="H10" s="87" t="s">
        <v>565</v>
      </c>
      <c r="I10" s="87" t="s">
        <v>565</v>
      </c>
      <c r="J10" s="177" t="s">
        <v>1229</v>
      </c>
      <c r="K10" s="87" t="s">
        <v>565</v>
      </c>
      <c r="L10" s="87" t="s">
        <v>565</v>
      </c>
      <c r="M10" s="87" t="s">
        <v>565</v>
      </c>
      <c r="N10" s="87" t="s">
        <v>565</v>
      </c>
      <c r="O10" s="6" t="s">
        <v>1230</v>
      </c>
      <c r="P10" s="6"/>
    </row>
    <row r="11" spans="1:16" x14ac:dyDescent="0.3">
      <c r="A11" s="1"/>
      <c r="B11" s="6" t="s">
        <v>613</v>
      </c>
      <c r="C11" s="6" t="s">
        <v>1021</v>
      </c>
      <c r="D11" s="87" t="s">
        <v>1234</v>
      </c>
      <c r="E11" s="6" t="s">
        <v>1235</v>
      </c>
      <c r="F11" s="87" t="s">
        <v>37</v>
      </c>
      <c r="G11" s="87" t="s">
        <v>38</v>
      </c>
      <c r="H11" s="87" t="s">
        <v>565</v>
      </c>
      <c r="I11" s="87" t="s">
        <v>565</v>
      </c>
      <c r="J11" s="177" t="s">
        <v>1229</v>
      </c>
      <c r="K11" s="87" t="s">
        <v>565</v>
      </c>
      <c r="L11" s="87" t="s">
        <v>565</v>
      </c>
      <c r="M11" s="87" t="s">
        <v>565</v>
      </c>
      <c r="N11" s="87" t="s">
        <v>565</v>
      </c>
      <c r="O11" s="6" t="s">
        <v>1230</v>
      </c>
      <c r="P11" s="6"/>
    </row>
    <row r="12" spans="1:16" x14ac:dyDescent="0.3">
      <c r="A12" s="1"/>
      <c r="B12" s="6" t="s">
        <v>619</v>
      </c>
      <c r="C12" s="6" t="s">
        <v>1022</v>
      </c>
      <c r="D12" s="87" t="s">
        <v>65</v>
      </c>
      <c r="E12" s="6" t="s">
        <v>1236</v>
      </c>
      <c r="F12" s="87" t="s">
        <v>37</v>
      </c>
      <c r="G12" s="87" t="s">
        <v>38</v>
      </c>
      <c r="H12" s="87" t="s">
        <v>565</v>
      </c>
      <c r="I12" s="87" t="s">
        <v>565</v>
      </c>
      <c r="J12" s="177" t="s">
        <v>1229</v>
      </c>
      <c r="K12" s="87" t="s">
        <v>565</v>
      </c>
      <c r="L12" s="87" t="s">
        <v>565</v>
      </c>
      <c r="M12" s="87" t="s">
        <v>565</v>
      </c>
      <c r="N12" s="87" t="s">
        <v>565</v>
      </c>
      <c r="O12" s="6" t="s">
        <v>1230</v>
      </c>
      <c r="P12" s="6"/>
    </row>
    <row r="13" spans="1:16" x14ac:dyDescent="0.3">
      <c r="A13" s="1"/>
      <c r="B13" s="6" t="s">
        <v>300</v>
      </c>
      <c r="C13" s="6" t="s">
        <v>1114</v>
      </c>
      <c r="D13" s="87" t="s">
        <v>65</v>
      </c>
      <c r="E13" s="6" t="s">
        <v>1237</v>
      </c>
      <c r="F13" s="87" t="s">
        <v>1238</v>
      </c>
      <c r="G13" s="87" t="s">
        <v>1239</v>
      </c>
      <c r="H13" s="87" t="s">
        <v>1240</v>
      </c>
      <c r="I13" s="87" t="s">
        <v>1241</v>
      </c>
      <c r="J13" s="178" t="s">
        <v>1242</v>
      </c>
      <c r="K13" s="87" t="s">
        <v>565</v>
      </c>
      <c r="L13" s="87" t="s">
        <v>565</v>
      </c>
      <c r="M13" s="87" t="s">
        <v>565</v>
      </c>
      <c r="N13" s="87" t="s">
        <v>565</v>
      </c>
      <c r="O13" s="6" t="s">
        <v>1230</v>
      </c>
      <c r="P13" s="6"/>
    </row>
    <row r="14" spans="1:16" x14ac:dyDescent="0.3">
      <c r="A14" s="1"/>
      <c r="B14" s="6" t="s">
        <v>121</v>
      </c>
      <c r="C14" s="6" t="s">
        <v>1119</v>
      </c>
      <c r="D14" s="87" t="s">
        <v>65</v>
      </c>
      <c r="E14" s="6" t="s">
        <v>1243</v>
      </c>
      <c r="F14" s="87" t="s">
        <v>1244</v>
      </c>
      <c r="G14" s="87" t="s">
        <v>38</v>
      </c>
      <c r="H14" s="87" t="s">
        <v>1245</v>
      </c>
      <c r="I14" s="87" t="s">
        <v>565</v>
      </c>
      <c r="J14" s="178" t="s">
        <v>1242</v>
      </c>
      <c r="K14" s="87" t="s">
        <v>565</v>
      </c>
      <c r="L14" s="87" t="s">
        <v>565</v>
      </c>
      <c r="M14" s="87" t="s">
        <v>565</v>
      </c>
      <c r="N14" s="87" t="s">
        <v>565</v>
      </c>
      <c r="O14" s="6" t="s">
        <v>1230</v>
      </c>
      <c r="P14" s="6"/>
    </row>
    <row r="15" spans="1:16" ht="52.8" x14ac:dyDescent="0.3">
      <c r="A15" s="1"/>
      <c r="B15" s="6" t="s">
        <v>50</v>
      </c>
      <c r="C15" s="6" t="s">
        <v>131</v>
      </c>
      <c r="D15" s="87" t="s">
        <v>1142</v>
      </c>
      <c r="E15" s="6" t="s">
        <v>1246</v>
      </c>
      <c r="F15" s="87" t="s">
        <v>1247</v>
      </c>
      <c r="G15" s="87" t="s">
        <v>1248</v>
      </c>
      <c r="H15" s="87" t="s">
        <v>1249</v>
      </c>
      <c r="I15" s="87" t="s">
        <v>1250</v>
      </c>
      <c r="J15" s="178" t="s">
        <v>1242</v>
      </c>
      <c r="K15" s="87" t="s">
        <v>565</v>
      </c>
      <c r="L15" s="87" t="s">
        <v>565</v>
      </c>
      <c r="M15" s="87" t="s">
        <v>565</v>
      </c>
      <c r="N15" s="87" t="s">
        <v>565</v>
      </c>
      <c r="O15" s="6" t="s">
        <v>1230</v>
      </c>
      <c r="P15" s="6" t="s">
        <v>1251</v>
      </c>
    </row>
    <row r="16" spans="1:16" x14ac:dyDescent="0.3">
      <c r="A16" s="1"/>
      <c r="B16" s="6" t="s">
        <v>50</v>
      </c>
      <c r="C16" s="6" t="s">
        <v>131</v>
      </c>
      <c r="D16" s="87" t="s">
        <v>1134</v>
      </c>
      <c r="E16" s="6" t="s">
        <v>1252</v>
      </c>
      <c r="F16" s="87" t="s">
        <v>1253</v>
      </c>
      <c r="G16" s="87" t="s">
        <v>1254</v>
      </c>
      <c r="H16" s="87" t="s">
        <v>1255</v>
      </c>
      <c r="I16" s="87" t="s">
        <v>565</v>
      </c>
      <c r="J16" s="178" t="s">
        <v>1242</v>
      </c>
      <c r="K16" s="87" t="s">
        <v>565</v>
      </c>
      <c r="L16" s="87" t="s">
        <v>565</v>
      </c>
      <c r="M16" s="87" t="s">
        <v>565</v>
      </c>
      <c r="N16" s="87" t="s">
        <v>565</v>
      </c>
      <c r="O16" s="6" t="s">
        <v>1230</v>
      </c>
      <c r="P16" s="6"/>
    </row>
    <row r="17" spans="1:16" x14ac:dyDescent="0.3">
      <c r="A17" s="1"/>
      <c r="B17" s="6" t="s">
        <v>50</v>
      </c>
      <c r="C17" s="6" t="s">
        <v>131</v>
      </c>
      <c r="D17" s="87" t="s">
        <v>1141</v>
      </c>
      <c r="E17" s="6" t="s">
        <v>1256</v>
      </c>
      <c r="F17" s="87" t="s">
        <v>1257</v>
      </c>
      <c r="G17" s="87" t="s">
        <v>1258</v>
      </c>
      <c r="H17" s="87" t="s">
        <v>1259</v>
      </c>
      <c r="I17" s="87" t="s">
        <v>565</v>
      </c>
      <c r="J17" s="178" t="s">
        <v>1242</v>
      </c>
      <c r="K17" s="87" t="s">
        <v>565</v>
      </c>
      <c r="L17" s="87" t="s">
        <v>565</v>
      </c>
      <c r="M17" s="87" t="s">
        <v>565</v>
      </c>
      <c r="N17" s="87" t="s">
        <v>565</v>
      </c>
      <c r="O17" s="6" t="s">
        <v>1230</v>
      </c>
      <c r="P17" s="6"/>
    </row>
    <row r="18" spans="1:16" x14ac:dyDescent="0.3">
      <c r="A18" s="1"/>
      <c r="B18" s="6" t="s">
        <v>50</v>
      </c>
      <c r="C18" s="6" t="s">
        <v>131</v>
      </c>
      <c r="D18" s="87" t="s">
        <v>1141</v>
      </c>
      <c r="E18" s="6" t="s">
        <v>1256</v>
      </c>
      <c r="F18" s="87" t="s">
        <v>1258</v>
      </c>
      <c r="G18" s="87" t="s">
        <v>1260</v>
      </c>
      <c r="H18" s="87" t="s">
        <v>565</v>
      </c>
      <c r="I18" s="87" t="s">
        <v>1261</v>
      </c>
      <c r="J18" s="179" t="s">
        <v>1262</v>
      </c>
      <c r="K18" s="87" t="s">
        <v>565</v>
      </c>
      <c r="L18" s="87" t="s">
        <v>565</v>
      </c>
      <c r="M18" s="87" t="s">
        <v>565</v>
      </c>
      <c r="N18" s="87" t="s">
        <v>565</v>
      </c>
      <c r="O18" s="6" t="s">
        <v>1230</v>
      </c>
      <c r="P18" s="6"/>
    </row>
    <row r="19" spans="1:16" x14ac:dyDescent="0.3">
      <c r="A19" s="1"/>
      <c r="B19" s="6" t="s">
        <v>50</v>
      </c>
      <c r="C19" s="6" t="s">
        <v>131</v>
      </c>
      <c r="D19" s="87" t="s">
        <v>1134</v>
      </c>
      <c r="E19" s="6" t="s">
        <v>1252</v>
      </c>
      <c r="F19" s="87" t="s">
        <v>1254</v>
      </c>
      <c r="G19" s="87" t="s">
        <v>1263</v>
      </c>
      <c r="H19" s="87" t="s">
        <v>565</v>
      </c>
      <c r="I19" s="87" t="s">
        <v>1264</v>
      </c>
      <c r="J19" s="179" t="s">
        <v>1262</v>
      </c>
      <c r="K19" s="87" t="s">
        <v>565</v>
      </c>
      <c r="L19" s="87" t="s">
        <v>565</v>
      </c>
      <c r="M19" s="87" t="s">
        <v>565</v>
      </c>
      <c r="N19" s="87" t="s">
        <v>565</v>
      </c>
      <c r="O19" s="6" t="s">
        <v>1230</v>
      </c>
      <c r="P19" s="6"/>
    </row>
    <row r="20" spans="1:16" x14ac:dyDescent="0.3">
      <c r="A20" s="1"/>
      <c r="B20" s="6" t="s">
        <v>50</v>
      </c>
      <c r="C20" s="6" t="s">
        <v>134</v>
      </c>
      <c r="D20" s="87" t="s">
        <v>65</v>
      </c>
      <c r="E20" s="6" t="s">
        <v>1265</v>
      </c>
      <c r="F20" s="87" t="s">
        <v>37</v>
      </c>
      <c r="G20" s="87" t="s">
        <v>1266</v>
      </c>
      <c r="H20" s="87" t="s">
        <v>565</v>
      </c>
      <c r="I20" s="87" t="s">
        <v>565</v>
      </c>
      <c r="J20" s="179" t="s">
        <v>1262</v>
      </c>
      <c r="K20" s="87" t="s">
        <v>565</v>
      </c>
      <c r="L20" s="87" t="s">
        <v>565</v>
      </c>
      <c r="M20" s="87" t="s">
        <v>565</v>
      </c>
      <c r="N20" s="87" t="s">
        <v>565</v>
      </c>
      <c r="O20" s="6" t="s">
        <v>1230</v>
      </c>
      <c r="P20" s="6"/>
    </row>
    <row r="21" spans="1:16" x14ac:dyDescent="0.3">
      <c r="A21" s="1"/>
      <c r="B21" s="6" t="s">
        <v>50</v>
      </c>
      <c r="C21" s="6" t="s">
        <v>134</v>
      </c>
      <c r="D21" s="87" t="s">
        <v>65</v>
      </c>
      <c r="E21" s="6" t="s">
        <v>1265</v>
      </c>
      <c r="F21" s="87" t="s">
        <v>1266</v>
      </c>
      <c r="G21" s="87" t="s">
        <v>1267</v>
      </c>
      <c r="H21" s="87" t="s">
        <v>565</v>
      </c>
      <c r="I21" s="87" t="s">
        <v>565</v>
      </c>
      <c r="J21" s="178" t="s">
        <v>1242</v>
      </c>
      <c r="K21" s="87" t="s">
        <v>565</v>
      </c>
      <c r="L21" s="87" t="s">
        <v>565</v>
      </c>
      <c r="M21" s="87" t="s">
        <v>565</v>
      </c>
      <c r="N21" s="87" t="s">
        <v>565</v>
      </c>
      <c r="O21" s="6" t="s">
        <v>1230</v>
      </c>
      <c r="P21" s="6"/>
    </row>
    <row r="22" spans="1:16" x14ac:dyDescent="0.3">
      <c r="A22" s="1"/>
      <c r="B22" s="6" t="s">
        <v>50</v>
      </c>
      <c r="C22" s="6" t="s">
        <v>134</v>
      </c>
      <c r="D22" s="87" t="s">
        <v>65</v>
      </c>
      <c r="E22" s="6" t="s">
        <v>1265</v>
      </c>
      <c r="F22" s="87" t="s">
        <v>1267</v>
      </c>
      <c r="G22" s="87" t="s">
        <v>38</v>
      </c>
      <c r="H22" s="87" t="s">
        <v>565</v>
      </c>
      <c r="I22" s="87" t="s">
        <v>565</v>
      </c>
      <c r="J22" s="179" t="s">
        <v>1262</v>
      </c>
      <c r="K22" s="87" t="s">
        <v>565</v>
      </c>
      <c r="L22" s="87" t="s">
        <v>565</v>
      </c>
      <c r="M22" s="87" t="s">
        <v>565</v>
      </c>
      <c r="N22" s="87" t="s">
        <v>565</v>
      </c>
      <c r="O22" s="6" t="s">
        <v>1230</v>
      </c>
      <c r="P22" s="6"/>
    </row>
    <row r="23" spans="1:16" ht="26.4" x14ac:dyDescent="0.3">
      <c r="A23" s="1"/>
      <c r="B23" s="6" t="s">
        <v>614</v>
      </c>
      <c r="C23" s="6" t="s">
        <v>1143</v>
      </c>
      <c r="D23" s="87" t="s">
        <v>1144</v>
      </c>
      <c r="E23" s="6" t="s">
        <v>1268</v>
      </c>
      <c r="F23" s="87" t="s">
        <v>37</v>
      </c>
      <c r="G23" s="87" t="s">
        <v>38</v>
      </c>
      <c r="H23" s="87" t="s">
        <v>565</v>
      </c>
      <c r="I23" s="87" t="s">
        <v>565</v>
      </c>
      <c r="J23" s="177" t="s">
        <v>1229</v>
      </c>
      <c r="K23" s="87" t="s">
        <v>565</v>
      </c>
      <c r="L23" s="87" t="s">
        <v>565</v>
      </c>
      <c r="M23" s="87" t="s">
        <v>565</v>
      </c>
      <c r="N23" s="87" t="s">
        <v>565</v>
      </c>
      <c r="O23" s="6" t="s">
        <v>1230</v>
      </c>
      <c r="P23" s="6"/>
    </row>
    <row r="24" spans="1:16" ht="26.4" x14ac:dyDescent="0.3">
      <c r="A24" s="1"/>
      <c r="B24" s="6" t="s">
        <v>614</v>
      </c>
      <c r="C24" s="6" t="s">
        <v>1143</v>
      </c>
      <c r="D24" s="87" t="s">
        <v>1145</v>
      </c>
      <c r="E24" s="6" t="s">
        <v>1269</v>
      </c>
      <c r="F24" s="87" t="s">
        <v>37</v>
      </c>
      <c r="G24" s="87" t="s">
        <v>38</v>
      </c>
      <c r="H24" s="87" t="s">
        <v>565</v>
      </c>
      <c r="I24" s="87" t="s">
        <v>565</v>
      </c>
      <c r="J24" s="177" t="s">
        <v>1229</v>
      </c>
      <c r="K24" s="87" t="s">
        <v>565</v>
      </c>
      <c r="L24" s="87" t="s">
        <v>565</v>
      </c>
      <c r="M24" s="87" t="s">
        <v>565</v>
      </c>
      <c r="N24" s="87" t="s">
        <v>565</v>
      </c>
      <c r="O24" s="6" t="s">
        <v>1230</v>
      </c>
      <c r="P24" s="6"/>
    </row>
    <row r="25" spans="1:16" x14ac:dyDescent="0.3">
      <c r="A25" s="1"/>
      <c r="B25" s="6" t="s">
        <v>79</v>
      </c>
      <c r="C25" s="6" t="s">
        <v>147</v>
      </c>
      <c r="D25" s="87" t="s">
        <v>65</v>
      </c>
      <c r="E25" s="6" t="s">
        <v>1270</v>
      </c>
      <c r="F25" s="87" t="s">
        <v>37</v>
      </c>
      <c r="G25" s="87" t="s">
        <v>1271</v>
      </c>
      <c r="H25" s="87" t="s">
        <v>565</v>
      </c>
      <c r="I25" s="87" t="s">
        <v>565</v>
      </c>
      <c r="J25" s="178" t="s">
        <v>1242</v>
      </c>
      <c r="K25" s="87" t="s">
        <v>565</v>
      </c>
      <c r="L25" s="87" t="s">
        <v>565</v>
      </c>
      <c r="M25" s="87" t="s">
        <v>565</v>
      </c>
      <c r="N25" s="87" t="s">
        <v>565</v>
      </c>
      <c r="O25" s="6" t="s">
        <v>1230</v>
      </c>
      <c r="P25" s="6"/>
    </row>
    <row r="26" spans="1:16" x14ac:dyDescent="0.3">
      <c r="A26" s="1"/>
      <c r="B26" s="6" t="s">
        <v>79</v>
      </c>
      <c r="C26" s="6" t="s">
        <v>147</v>
      </c>
      <c r="D26" s="87" t="s">
        <v>65</v>
      </c>
      <c r="E26" s="6" t="s">
        <v>1270</v>
      </c>
      <c r="F26" s="87" t="s">
        <v>1271</v>
      </c>
      <c r="G26" s="87" t="s">
        <v>1272</v>
      </c>
      <c r="H26" s="87" t="s">
        <v>565</v>
      </c>
      <c r="I26" s="87" t="s">
        <v>565</v>
      </c>
      <c r="J26" s="180" t="s">
        <v>1273</v>
      </c>
      <c r="K26" s="87" t="s">
        <v>565</v>
      </c>
      <c r="L26" s="87" t="s">
        <v>565</v>
      </c>
      <c r="M26" s="87" t="s">
        <v>565</v>
      </c>
      <c r="N26" s="87" t="s">
        <v>565</v>
      </c>
      <c r="O26" s="6" t="s">
        <v>1230</v>
      </c>
      <c r="P26" s="6"/>
    </row>
    <row r="27" spans="1:16" x14ac:dyDescent="0.3">
      <c r="A27" s="1"/>
      <c r="B27" s="6" t="s">
        <v>79</v>
      </c>
      <c r="C27" s="6" t="s">
        <v>147</v>
      </c>
      <c r="D27" s="87" t="s">
        <v>65</v>
      </c>
      <c r="E27" s="6" t="s">
        <v>1270</v>
      </c>
      <c r="F27" s="87" t="s">
        <v>1272</v>
      </c>
      <c r="G27" s="87" t="s">
        <v>38</v>
      </c>
      <c r="H27" s="87" t="s">
        <v>565</v>
      </c>
      <c r="I27" s="87" t="s">
        <v>565</v>
      </c>
      <c r="J27" s="178" t="s">
        <v>1242</v>
      </c>
      <c r="K27" s="87" t="s">
        <v>565</v>
      </c>
      <c r="L27" s="87" t="s">
        <v>565</v>
      </c>
      <c r="M27" s="87" t="s">
        <v>565</v>
      </c>
      <c r="N27" s="87" t="s">
        <v>565</v>
      </c>
      <c r="O27" s="6" t="s">
        <v>1230</v>
      </c>
      <c r="P27" s="6"/>
    </row>
    <row r="28" spans="1:16" x14ac:dyDescent="0.3">
      <c r="A28" s="1"/>
      <c r="B28" s="6" t="s">
        <v>79</v>
      </c>
      <c r="C28" s="6" t="s">
        <v>150</v>
      </c>
      <c r="D28" s="87" t="s">
        <v>65</v>
      </c>
      <c r="E28" s="6" t="s">
        <v>1274</v>
      </c>
      <c r="F28" s="87" t="s">
        <v>37</v>
      </c>
      <c r="G28" s="87" t="s">
        <v>1275</v>
      </c>
      <c r="H28" s="87" t="s">
        <v>565</v>
      </c>
      <c r="I28" s="87" t="s">
        <v>565</v>
      </c>
      <c r="J28" s="178" t="s">
        <v>1242</v>
      </c>
      <c r="K28" s="87" t="s">
        <v>565</v>
      </c>
      <c r="L28" s="87" t="s">
        <v>565</v>
      </c>
      <c r="M28" s="87" t="s">
        <v>565</v>
      </c>
      <c r="N28" s="87" t="s">
        <v>565</v>
      </c>
      <c r="O28" s="6" t="s">
        <v>1230</v>
      </c>
      <c r="P28" s="6"/>
    </row>
    <row r="29" spans="1:16" x14ac:dyDescent="0.3">
      <c r="A29" s="1"/>
      <c r="B29" s="6" t="s">
        <v>79</v>
      </c>
      <c r="C29" s="6" t="s">
        <v>150</v>
      </c>
      <c r="D29" s="87" t="s">
        <v>65</v>
      </c>
      <c r="E29" s="6" t="s">
        <v>1274</v>
      </c>
      <c r="F29" s="87" t="s">
        <v>1275</v>
      </c>
      <c r="G29" s="87" t="s">
        <v>1276</v>
      </c>
      <c r="H29" s="87" t="s">
        <v>565</v>
      </c>
      <c r="I29" s="87" t="s">
        <v>565</v>
      </c>
      <c r="J29" s="179" t="s">
        <v>1262</v>
      </c>
      <c r="K29" s="87" t="s">
        <v>565</v>
      </c>
      <c r="L29" s="87" t="s">
        <v>565</v>
      </c>
      <c r="M29" s="87" t="s">
        <v>565</v>
      </c>
      <c r="N29" s="87" t="s">
        <v>565</v>
      </c>
      <c r="O29" s="6" t="s">
        <v>1230</v>
      </c>
      <c r="P29" s="6"/>
    </row>
    <row r="30" spans="1:16" x14ac:dyDescent="0.3">
      <c r="A30" s="1"/>
      <c r="B30" s="6" t="s">
        <v>79</v>
      </c>
      <c r="C30" s="6" t="s">
        <v>150</v>
      </c>
      <c r="D30" s="87" t="s">
        <v>65</v>
      </c>
      <c r="E30" s="6" t="s">
        <v>1274</v>
      </c>
      <c r="F30" s="87" t="s">
        <v>1276</v>
      </c>
      <c r="G30" s="87" t="s">
        <v>1277</v>
      </c>
      <c r="H30" s="87" t="s">
        <v>565</v>
      </c>
      <c r="I30" s="87" t="s">
        <v>565</v>
      </c>
      <c r="J30" s="178" t="s">
        <v>1242</v>
      </c>
      <c r="K30" s="87" t="s">
        <v>565</v>
      </c>
      <c r="L30" s="87" t="s">
        <v>565</v>
      </c>
      <c r="M30" s="87" t="s">
        <v>565</v>
      </c>
      <c r="N30" s="87" t="s">
        <v>565</v>
      </c>
      <c r="O30" s="6" t="s">
        <v>1230</v>
      </c>
      <c r="P30" s="6"/>
    </row>
    <row r="31" spans="1:16" x14ac:dyDescent="0.3">
      <c r="A31" s="1"/>
      <c r="B31" s="6" t="s">
        <v>79</v>
      </c>
      <c r="C31" s="6" t="s">
        <v>150</v>
      </c>
      <c r="D31" s="87" t="s">
        <v>65</v>
      </c>
      <c r="E31" s="6" t="s">
        <v>1274</v>
      </c>
      <c r="F31" s="87" t="s">
        <v>1277</v>
      </c>
      <c r="G31" s="87" t="s">
        <v>1272</v>
      </c>
      <c r="H31" s="87" t="s">
        <v>565</v>
      </c>
      <c r="I31" s="87" t="s">
        <v>565</v>
      </c>
      <c r="J31" s="179" t="s">
        <v>1262</v>
      </c>
      <c r="K31" s="87" t="s">
        <v>565</v>
      </c>
      <c r="L31" s="87" t="s">
        <v>565</v>
      </c>
      <c r="M31" s="87" t="s">
        <v>565</v>
      </c>
      <c r="N31" s="87" t="s">
        <v>565</v>
      </c>
      <c r="O31" s="6" t="s">
        <v>1230</v>
      </c>
      <c r="P31" s="6"/>
    </row>
    <row r="32" spans="1:16" x14ac:dyDescent="0.3">
      <c r="A32" s="1"/>
      <c r="B32" s="6" t="s">
        <v>79</v>
      </c>
      <c r="C32" s="6" t="s">
        <v>150</v>
      </c>
      <c r="D32" s="87" t="s">
        <v>65</v>
      </c>
      <c r="E32" s="6" t="s">
        <v>1274</v>
      </c>
      <c r="F32" s="87" t="s">
        <v>1272</v>
      </c>
      <c r="G32" s="87" t="s">
        <v>38</v>
      </c>
      <c r="H32" s="87" t="s">
        <v>565</v>
      </c>
      <c r="I32" s="87" t="s">
        <v>565</v>
      </c>
      <c r="J32" s="178" t="s">
        <v>1242</v>
      </c>
      <c r="K32" s="87" t="s">
        <v>565</v>
      </c>
      <c r="L32" s="87" t="s">
        <v>565</v>
      </c>
      <c r="M32" s="87" t="s">
        <v>565</v>
      </c>
      <c r="N32" s="87" t="s">
        <v>565</v>
      </c>
      <c r="O32" s="6" t="s">
        <v>1230</v>
      </c>
      <c r="P32" s="6"/>
    </row>
    <row r="33" spans="1:16" x14ac:dyDescent="0.3">
      <c r="A33" s="1"/>
      <c r="B33" s="6" t="s">
        <v>177</v>
      </c>
      <c r="C33" s="6" t="s">
        <v>1157</v>
      </c>
      <c r="D33" s="87" t="s">
        <v>1278</v>
      </c>
      <c r="E33" s="6" t="s">
        <v>1279</v>
      </c>
      <c r="F33" s="87" t="s">
        <v>1280</v>
      </c>
      <c r="G33" s="87" t="s">
        <v>1281</v>
      </c>
      <c r="H33" s="87" t="s">
        <v>1282</v>
      </c>
      <c r="I33" s="87" t="s">
        <v>565</v>
      </c>
      <c r="J33" s="178" t="s">
        <v>1242</v>
      </c>
      <c r="K33" s="87" t="s">
        <v>565</v>
      </c>
      <c r="L33" s="87" t="s">
        <v>565</v>
      </c>
      <c r="M33" s="87" t="s">
        <v>565</v>
      </c>
      <c r="N33" s="87" t="s">
        <v>565</v>
      </c>
      <c r="O33" s="6" t="s">
        <v>1230</v>
      </c>
      <c r="P33" s="6"/>
    </row>
    <row r="34" spans="1:16" x14ac:dyDescent="0.3">
      <c r="A34" s="1"/>
      <c r="B34" s="6" t="s">
        <v>177</v>
      </c>
      <c r="C34" s="6" t="s">
        <v>1157</v>
      </c>
      <c r="D34" s="87" t="s">
        <v>1158</v>
      </c>
      <c r="E34" s="6" t="s">
        <v>1283</v>
      </c>
      <c r="F34" s="87" t="s">
        <v>1284</v>
      </c>
      <c r="G34" s="87" t="s">
        <v>1285</v>
      </c>
      <c r="H34" s="87" t="s">
        <v>1282</v>
      </c>
      <c r="I34" s="87" t="s">
        <v>565</v>
      </c>
      <c r="J34" s="178" t="s">
        <v>1242</v>
      </c>
      <c r="K34" s="87" t="s">
        <v>565</v>
      </c>
      <c r="L34" s="87" t="s">
        <v>565</v>
      </c>
      <c r="M34" s="87" t="s">
        <v>565</v>
      </c>
      <c r="N34" s="87" t="s">
        <v>565</v>
      </c>
      <c r="O34" s="6" t="s">
        <v>1230</v>
      </c>
      <c r="P34" s="6"/>
    </row>
    <row r="35" spans="1:16" x14ac:dyDescent="0.3">
      <c r="A35" s="1"/>
      <c r="B35" s="6" t="s">
        <v>177</v>
      </c>
      <c r="C35" s="6" t="s">
        <v>1157</v>
      </c>
      <c r="D35" s="87" t="s">
        <v>1158</v>
      </c>
      <c r="E35" s="6" t="s">
        <v>1283</v>
      </c>
      <c r="F35" s="87" t="s">
        <v>1285</v>
      </c>
      <c r="G35" s="87" t="s">
        <v>1286</v>
      </c>
      <c r="H35" s="87" t="s">
        <v>565</v>
      </c>
      <c r="I35" s="87" t="s">
        <v>565</v>
      </c>
      <c r="J35" s="179" t="s">
        <v>1262</v>
      </c>
      <c r="K35" s="87" t="s">
        <v>565</v>
      </c>
      <c r="L35" s="87" t="s">
        <v>565</v>
      </c>
      <c r="M35" s="87" t="s">
        <v>565</v>
      </c>
      <c r="N35" s="87" t="s">
        <v>565</v>
      </c>
      <c r="O35" s="6" t="s">
        <v>1230</v>
      </c>
      <c r="P35" s="6"/>
    </row>
    <row r="36" spans="1:16" x14ac:dyDescent="0.3">
      <c r="A36" s="1"/>
      <c r="B36" s="6" t="s">
        <v>177</v>
      </c>
      <c r="C36" s="6" t="s">
        <v>1157</v>
      </c>
      <c r="D36" s="87" t="s">
        <v>1278</v>
      </c>
      <c r="E36" s="6" t="s">
        <v>1279</v>
      </c>
      <c r="F36" s="87" t="s">
        <v>1281</v>
      </c>
      <c r="G36" s="87" t="s">
        <v>1286</v>
      </c>
      <c r="H36" s="87" t="s">
        <v>565</v>
      </c>
      <c r="I36" s="87" t="s">
        <v>565</v>
      </c>
      <c r="J36" s="179" t="s">
        <v>1262</v>
      </c>
      <c r="K36" s="87" t="s">
        <v>565</v>
      </c>
      <c r="L36" s="87" t="s">
        <v>565</v>
      </c>
      <c r="M36" s="87" t="s">
        <v>565</v>
      </c>
      <c r="N36" s="87" t="s">
        <v>565</v>
      </c>
      <c r="O36" s="6" t="s">
        <v>1230</v>
      </c>
      <c r="P36" s="6"/>
    </row>
    <row r="37" spans="1:16" x14ac:dyDescent="0.3">
      <c r="A37" s="1"/>
      <c r="B37" s="6" t="s">
        <v>177</v>
      </c>
      <c r="C37" s="6" t="s">
        <v>1157</v>
      </c>
      <c r="D37" s="87" t="s">
        <v>1158</v>
      </c>
      <c r="E37" s="6" t="s">
        <v>1283</v>
      </c>
      <c r="F37" s="87" t="s">
        <v>1286</v>
      </c>
      <c r="G37" s="87" t="s">
        <v>1287</v>
      </c>
      <c r="H37" s="87" t="s">
        <v>565</v>
      </c>
      <c r="I37" s="87" t="s">
        <v>1288</v>
      </c>
      <c r="J37" s="178" t="s">
        <v>1242</v>
      </c>
      <c r="K37" s="87" t="s">
        <v>565</v>
      </c>
      <c r="L37" s="87" t="s">
        <v>565</v>
      </c>
      <c r="M37" s="87" t="s">
        <v>565</v>
      </c>
      <c r="N37" s="87" t="s">
        <v>565</v>
      </c>
      <c r="O37" s="6" t="s">
        <v>1230</v>
      </c>
      <c r="P37" s="6"/>
    </row>
    <row r="38" spans="1:16" x14ac:dyDescent="0.3">
      <c r="A38" s="1"/>
      <c r="B38" s="6" t="s">
        <v>177</v>
      </c>
      <c r="C38" s="6" t="s">
        <v>1157</v>
      </c>
      <c r="D38" s="87" t="s">
        <v>1278</v>
      </c>
      <c r="E38" s="6" t="s">
        <v>1279</v>
      </c>
      <c r="F38" s="87" t="s">
        <v>1286</v>
      </c>
      <c r="G38" s="87" t="s">
        <v>1289</v>
      </c>
      <c r="H38" s="87" t="s">
        <v>565</v>
      </c>
      <c r="I38" s="87" t="s">
        <v>1290</v>
      </c>
      <c r="J38" s="178" t="s">
        <v>1242</v>
      </c>
      <c r="K38" s="87" t="s">
        <v>565</v>
      </c>
      <c r="L38" s="87" t="s">
        <v>565</v>
      </c>
      <c r="M38" s="87" t="s">
        <v>565</v>
      </c>
      <c r="N38" s="87" t="s">
        <v>565</v>
      </c>
      <c r="O38" s="6" t="s">
        <v>1230</v>
      </c>
      <c r="P38" s="6"/>
    </row>
    <row r="39" spans="1:16" x14ac:dyDescent="0.3">
      <c r="A39" s="1"/>
      <c r="B39" s="6" t="s">
        <v>177</v>
      </c>
      <c r="C39" s="6" t="s">
        <v>187</v>
      </c>
      <c r="D39" s="87" t="s">
        <v>65</v>
      </c>
      <c r="E39" s="6" t="s">
        <v>1291</v>
      </c>
      <c r="F39" s="87" t="s">
        <v>1292</v>
      </c>
      <c r="G39" s="87" t="s">
        <v>1293</v>
      </c>
      <c r="H39" s="87" t="s">
        <v>1294</v>
      </c>
      <c r="I39" s="87" t="s">
        <v>565</v>
      </c>
      <c r="J39" s="178" t="s">
        <v>1242</v>
      </c>
      <c r="K39" s="87" t="s">
        <v>565</v>
      </c>
      <c r="L39" s="87" t="s">
        <v>565</v>
      </c>
      <c r="M39" s="87" t="s">
        <v>565</v>
      </c>
      <c r="N39" s="87" t="s">
        <v>565</v>
      </c>
      <c r="O39" s="6" t="s">
        <v>1230</v>
      </c>
      <c r="P39" s="6"/>
    </row>
    <row r="40" spans="1:16" x14ac:dyDescent="0.3">
      <c r="A40" s="1"/>
      <c r="B40" s="6" t="s">
        <v>177</v>
      </c>
      <c r="C40" s="6" t="s">
        <v>187</v>
      </c>
      <c r="D40" s="87" t="s">
        <v>65</v>
      </c>
      <c r="E40" s="6" t="s">
        <v>1291</v>
      </c>
      <c r="F40" s="87" t="s">
        <v>1293</v>
      </c>
      <c r="G40" s="87" t="s">
        <v>1295</v>
      </c>
      <c r="H40" s="87" t="s">
        <v>565</v>
      </c>
      <c r="I40" s="87" t="s">
        <v>565</v>
      </c>
      <c r="J40" s="179" t="s">
        <v>1262</v>
      </c>
      <c r="K40" s="87" t="s">
        <v>565</v>
      </c>
      <c r="L40" s="87" t="s">
        <v>565</v>
      </c>
      <c r="M40" s="87" t="s">
        <v>565</v>
      </c>
      <c r="N40" s="87" t="s">
        <v>565</v>
      </c>
      <c r="O40" s="6" t="s">
        <v>1230</v>
      </c>
      <c r="P40" s="6"/>
    </row>
    <row r="41" spans="1:16" x14ac:dyDescent="0.3">
      <c r="A41" s="1"/>
      <c r="B41" s="6" t="s">
        <v>177</v>
      </c>
      <c r="C41" s="6" t="s">
        <v>187</v>
      </c>
      <c r="D41" s="87" t="s">
        <v>65</v>
      </c>
      <c r="E41" s="6" t="s">
        <v>1291</v>
      </c>
      <c r="F41" s="87" t="s">
        <v>1295</v>
      </c>
      <c r="G41" s="87" t="s">
        <v>1296</v>
      </c>
      <c r="H41" s="87" t="s">
        <v>565</v>
      </c>
      <c r="I41" s="87" t="s">
        <v>565</v>
      </c>
      <c r="J41" s="178" t="s">
        <v>1242</v>
      </c>
      <c r="K41" s="87" t="s">
        <v>565</v>
      </c>
      <c r="L41" s="87" t="s">
        <v>565</v>
      </c>
      <c r="M41" s="87" t="s">
        <v>565</v>
      </c>
      <c r="N41" s="87" t="s">
        <v>565</v>
      </c>
      <c r="O41" s="6" t="s">
        <v>1230</v>
      </c>
      <c r="P41" s="6"/>
    </row>
    <row r="42" spans="1:16" x14ac:dyDescent="0.3">
      <c r="A42" s="1"/>
      <c r="B42" s="6" t="s">
        <v>177</v>
      </c>
      <c r="C42" s="6" t="s">
        <v>187</v>
      </c>
      <c r="D42" s="87" t="s">
        <v>65</v>
      </c>
      <c r="E42" s="6" t="s">
        <v>1291</v>
      </c>
      <c r="F42" s="87" t="s">
        <v>1296</v>
      </c>
      <c r="G42" s="87" t="s">
        <v>1297</v>
      </c>
      <c r="H42" s="87" t="s">
        <v>565</v>
      </c>
      <c r="I42" s="87" t="s">
        <v>1298</v>
      </c>
      <c r="J42" s="179" t="s">
        <v>1262</v>
      </c>
      <c r="K42" s="87" t="s">
        <v>565</v>
      </c>
      <c r="L42" s="87" t="s">
        <v>565</v>
      </c>
      <c r="M42" s="87" t="s">
        <v>565</v>
      </c>
      <c r="N42" s="87" t="s">
        <v>565</v>
      </c>
      <c r="O42" s="6" t="s">
        <v>1230</v>
      </c>
      <c r="P42" s="6"/>
    </row>
    <row r="43" spans="1:16" x14ac:dyDescent="0.3">
      <c r="A43" s="1"/>
      <c r="B43" s="6" t="s">
        <v>177</v>
      </c>
      <c r="C43" s="6" t="s">
        <v>190</v>
      </c>
      <c r="D43" s="87" t="s">
        <v>65</v>
      </c>
      <c r="E43" s="6" t="s">
        <v>1299</v>
      </c>
      <c r="F43" s="87" t="s">
        <v>37</v>
      </c>
      <c r="G43" s="87" t="s">
        <v>1271</v>
      </c>
      <c r="H43" s="87" t="s">
        <v>565</v>
      </c>
      <c r="I43" s="87" t="s">
        <v>565</v>
      </c>
      <c r="J43" s="178" t="s">
        <v>1242</v>
      </c>
      <c r="K43" s="87" t="s">
        <v>565</v>
      </c>
      <c r="L43" s="87" t="s">
        <v>565</v>
      </c>
      <c r="M43" s="87" t="s">
        <v>565</v>
      </c>
      <c r="N43" s="87" t="s">
        <v>565</v>
      </c>
      <c r="O43" s="6" t="s">
        <v>1230</v>
      </c>
      <c r="P43" s="6"/>
    </row>
    <row r="44" spans="1:16" x14ac:dyDescent="0.3">
      <c r="A44" s="1"/>
      <c r="B44" s="6" t="s">
        <v>177</v>
      </c>
      <c r="C44" s="6" t="s">
        <v>190</v>
      </c>
      <c r="D44" s="87" t="s">
        <v>65</v>
      </c>
      <c r="E44" s="6" t="s">
        <v>1299</v>
      </c>
      <c r="F44" s="87" t="s">
        <v>1271</v>
      </c>
      <c r="G44" s="87" t="s">
        <v>1300</v>
      </c>
      <c r="H44" s="87" t="s">
        <v>565</v>
      </c>
      <c r="I44" s="87" t="s">
        <v>565</v>
      </c>
      <c r="J44" s="179" t="s">
        <v>1262</v>
      </c>
      <c r="K44" s="87" t="s">
        <v>565</v>
      </c>
      <c r="L44" s="87" t="s">
        <v>565</v>
      </c>
      <c r="M44" s="87" t="s">
        <v>565</v>
      </c>
      <c r="N44" s="87" t="s">
        <v>565</v>
      </c>
      <c r="O44" s="6" t="s">
        <v>1230</v>
      </c>
      <c r="P44" s="6"/>
    </row>
    <row r="45" spans="1:16" x14ac:dyDescent="0.3">
      <c r="A45" s="1"/>
      <c r="B45" s="6" t="s">
        <v>177</v>
      </c>
      <c r="C45" s="6" t="s">
        <v>190</v>
      </c>
      <c r="D45" s="87" t="s">
        <v>65</v>
      </c>
      <c r="E45" s="6" t="s">
        <v>1299</v>
      </c>
      <c r="F45" s="87" t="s">
        <v>1300</v>
      </c>
      <c r="G45" s="87" t="s">
        <v>1301</v>
      </c>
      <c r="H45" s="87" t="s">
        <v>565</v>
      </c>
      <c r="I45" s="87" t="s">
        <v>565</v>
      </c>
      <c r="J45" s="178" t="s">
        <v>1242</v>
      </c>
      <c r="K45" s="87" t="s">
        <v>565</v>
      </c>
      <c r="L45" s="87" t="s">
        <v>565</v>
      </c>
      <c r="M45" s="87" t="s">
        <v>565</v>
      </c>
      <c r="N45" s="87" t="s">
        <v>565</v>
      </c>
      <c r="O45" s="6" t="s">
        <v>1230</v>
      </c>
      <c r="P45" s="6"/>
    </row>
    <row r="46" spans="1:16" x14ac:dyDescent="0.3">
      <c r="A46" s="1"/>
      <c r="B46" s="6" t="s">
        <v>177</v>
      </c>
      <c r="C46" s="6" t="s">
        <v>190</v>
      </c>
      <c r="D46" s="87" t="s">
        <v>65</v>
      </c>
      <c r="E46" s="6" t="s">
        <v>1299</v>
      </c>
      <c r="F46" s="87" t="s">
        <v>1301</v>
      </c>
      <c r="G46" s="87" t="s">
        <v>1302</v>
      </c>
      <c r="H46" s="87" t="s">
        <v>565</v>
      </c>
      <c r="I46" s="87" t="s">
        <v>565</v>
      </c>
      <c r="J46" s="179" t="s">
        <v>1262</v>
      </c>
      <c r="K46" s="87" t="s">
        <v>565</v>
      </c>
      <c r="L46" s="87" t="s">
        <v>565</v>
      </c>
      <c r="M46" s="87" t="s">
        <v>565</v>
      </c>
      <c r="N46" s="87" t="s">
        <v>565</v>
      </c>
      <c r="O46" s="6" t="s">
        <v>1230</v>
      </c>
      <c r="P46" s="6"/>
    </row>
    <row r="47" spans="1:16" x14ac:dyDescent="0.3">
      <c r="A47" s="1"/>
      <c r="B47" s="6" t="s">
        <v>177</v>
      </c>
      <c r="C47" s="6" t="s">
        <v>190</v>
      </c>
      <c r="D47" s="87" t="s">
        <v>65</v>
      </c>
      <c r="E47" s="6" t="s">
        <v>1299</v>
      </c>
      <c r="F47" s="87" t="s">
        <v>1302</v>
      </c>
      <c r="G47" s="87" t="s">
        <v>1303</v>
      </c>
      <c r="H47" s="87" t="s">
        <v>565</v>
      </c>
      <c r="I47" s="87" t="s">
        <v>565</v>
      </c>
      <c r="J47" s="178" t="s">
        <v>1242</v>
      </c>
      <c r="K47" s="87" t="s">
        <v>565</v>
      </c>
      <c r="L47" s="87" t="s">
        <v>565</v>
      </c>
      <c r="M47" s="87" t="s">
        <v>565</v>
      </c>
      <c r="N47" s="87" t="s">
        <v>565</v>
      </c>
      <c r="O47" s="6" t="s">
        <v>1230</v>
      </c>
      <c r="P47" s="6"/>
    </row>
    <row r="48" spans="1:16" ht="26.4" x14ac:dyDescent="0.3">
      <c r="A48" s="1"/>
      <c r="B48" s="6" t="s">
        <v>177</v>
      </c>
      <c r="C48" s="6" t="s">
        <v>190</v>
      </c>
      <c r="D48" s="87" t="s">
        <v>65</v>
      </c>
      <c r="E48" s="6" t="s">
        <v>1304</v>
      </c>
      <c r="F48" s="87" t="s">
        <v>1303</v>
      </c>
      <c r="G48" s="87" t="s">
        <v>1293</v>
      </c>
      <c r="H48" s="87" t="s">
        <v>565</v>
      </c>
      <c r="I48" s="87" t="s">
        <v>565</v>
      </c>
      <c r="J48" s="178" t="s">
        <v>1242</v>
      </c>
      <c r="K48" s="87" t="s">
        <v>565</v>
      </c>
      <c r="L48" s="87" t="s">
        <v>565</v>
      </c>
      <c r="M48" s="87" t="s">
        <v>565</v>
      </c>
      <c r="N48" s="87" t="s">
        <v>565</v>
      </c>
      <c r="O48" s="6" t="s">
        <v>1230</v>
      </c>
      <c r="P48" s="6"/>
    </row>
    <row r="49" spans="1:16" ht="26.4" x14ac:dyDescent="0.3">
      <c r="A49" s="1"/>
      <c r="B49" s="6" t="s">
        <v>177</v>
      </c>
      <c r="C49" s="6" t="s">
        <v>190</v>
      </c>
      <c r="D49" s="87" t="s">
        <v>65</v>
      </c>
      <c r="E49" s="6" t="s">
        <v>1304</v>
      </c>
      <c r="F49" s="87" t="s">
        <v>1293</v>
      </c>
      <c r="G49" s="87" t="s">
        <v>43</v>
      </c>
      <c r="H49" s="87" t="s">
        <v>565</v>
      </c>
      <c r="I49" s="87" t="s">
        <v>565</v>
      </c>
      <c r="J49" s="179" t="s">
        <v>1262</v>
      </c>
      <c r="K49" s="87" t="s">
        <v>565</v>
      </c>
      <c r="L49" s="87" t="s">
        <v>565</v>
      </c>
      <c r="M49" s="87" t="s">
        <v>565</v>
      </c>
      <c r="N49" s="87" t="s">
        <v>565</v>
      </c>
      <c r="O49" s="6" t="s">
        <v>1230</v>
      </c>
      <c r="P49" s="6"/>
    </row>
    <row r="50" spans="1:16" x14ac:dyDescent="0.3">
      <c r="A50" s="1"/>
      <c r="B50" s="6" t="s">
        <v>177</v>
      </c>
      <c r="C50" s="6" t="s">
        <v>190</v>
      </c>
      <c r="D50" s="87" t="s">
        <v>65</v>
      </c>
      <c r="E50" s="6" t="s">
        <v>1299</v>
      </c>
      <c r="F50" s="87" t="s">
        <v>43</v>
      </c>
      <c r="G50" s="87" t="s">
        <v>1305</v>
      </c>
      <c r="H50" s="87" t="s">
        <v>565</v>
      </c>
      <c r="I50" s="87" t="s">
        <v>565</v>
      </c>
      <c r="J50" s="178" t="s">
        <v>1242</v>
      </c>
      <c r="K50" s="87" t="s">
        <v>565</v>
      </c>
      <c r="L50" s="87" t="s">
        <v>565</v>
      </c>
      <c r="M50" s="87" t="s">
        <v>565</v>
      </c>
      <c r="N50" s="87" t="s">
        <v>565</v>
      </c>
      <c r="O50" s="6" t="s">
        <v>1230</v>
      </c>
      <c r="P50" s="6"/>
    </row>
    <row r="51" spans="1:16" ht="26.4" x14ac:dyDescent="0.3">
      <c r="A51" s="1"/>
      <c r="B51" s="6" t="s">
        <v>177</v>
      </c>
      <c r="C51" s="6" t="s">
        <v>190</v>
      </c>
      <c r="D51" s="87" t="s">
        <v>65</v>
      </c>
      <c r="E51" s="6" t="s">
        <v>1304</v>
      </c>
      <c r="F51" s="87" t="s">
        <v>1305</v>
      </c>
      <c r="G51" s="87" t="s">
        <v>1306</v>
      </c>
      <c r="H51" s="87" t="s">
        <v>565</v>
      </c>
      <c r="I51" s="87" t="s">
        <v>565</v>
      </c>
      <c r="J51" s="178" t="s">
        <v>1242</v>
      </c>
      <c r="K51" s="87" t="s">
        <v>565</v>
      </c>
      <c r="L51" s="87" t="s">
        <v>565</v>
      </c>
      <c r="M51" s="87" t="s">
        <v>565</v>
      </c>
      <c r="N51" s="87" t="s">
        <v>565</v>
      </c>
      <c r="O51" s="6" t="s">
        <v>1230</v>
      </c>
      <c r="P51" s="6"/>
    </row>
    <row r="52" spans="1:16" x14ac:dyDescent="0.3">
      <c r="A52" s="1"/>
      <c r="B52" s="6" t="s">
        <v>177</v>
      </c>
      <c r="C52" s="6" t="s">
        <v>190</v>
      </c>
      <c r="D52" s="87" t="s">
        <v>65</v>
      </c>
      <c r="E52" s="6" t="s">
        <v>1299</v>
      </c>
      <c r="F52" s="87" t="s">
        <v>1306</v>
      </c>
      <c r="G52" s="87" t="s">
        <v>1307</v>
      </c>
      <c r="H52" s="87" t="s">
        <v>565</v>
      </c>
      <c r="I52" s="87" t="s">
        <v>565</v>
      </c>
      <c r="J52" s="178" t="s">
        <v>1242</v>
      </c>
      <c r="K52" s="87" t="s">
        <v>565</v>
      </c>
      <c r="L52" s="87" t="s">
        <v>565</v>
      </c>
      <c r="M52" s="87" t="s">
        <v>565</v>
      </c>
      <c r="N52" s="87" t="s">
        <v>565</v>
      </c>
      <c r="O52" s="6" t="s">
        <v>1230</v>
      </c>
      <c r="P52" s="6"/>
    </row>
    <row r="53" spans="1:16" ht="26.4" x14ac:dyDescent="0.3">
      <c r="A53" s="1"/>
      <c r="B53" s="6" t="s">
        <v>177</v>
      </c>
      <c r="C53" s="6" t="s">
        <v>190</v>
      </c>
      <c r="D53" s="87" t="s">
        <v>65</v>
      </c>
      <c r="E53" s="6" t="s">
        <v>1304</v>
      </c>
      <c r="F53" s="87" t="s">
        <v>1286</v>
      </c>
      <c r="G53" s="87" t="s">
        <v>1308</v>
      </c>
      <c r="H53" s="87" t="s">
        <v>565</v>
      </c>
      <c r="I53" s="87" t="s">
        <v>565</v>
      </c>
      <c r="J53" s="178" t="s">
        <v>1242</v>
      </c>
      <c r="K53" s="87" t="s">
        <v>565</v>
      </c>
      <c r="L53" s="87" t="s">
        <v>565</v>
      </c>
      <c r="M53" s="87" t="s">
        <v>565</v>
      </c>
      <c r="N53" s="87" t="s">
        <v>565</v>
      </c>
      <c r="O53" s="6" t="s">
        <v>1230</v>
      </c>
      <c r="P53" s="6"/>
    </row>
    <row r="54" spans="1:16" x14ac:dyDescent="0.3">
      <c r="A54" s="1"/>
      <c r="B54" s="6" t="s">
        <v>177</v>
      </c>
      <c r="C54" s="6" t="s">
        <v>190</v>
      </c>
      <c r="D54" s="87" t="s">
        <v>65</v>
      </c>
      <c r="E54" s="6" t="s">
        <v>1299</v>
      </c>
      <c r="F54" s="87" t="s">
        <v>1308</v>
      </c>
      <c r="G54" s="87" t="s">
        <v>38</v>
      </c>
      <c r="H54" s="87" t="s">
        <v>565</v>
      </c>
      <c r="I54" s="87" t="s">
        <v>565</v>
      </c>
      <c r="J54" s="178" t="s">
        <v>1242</v>
      </c>
      <c r="K54" s="87" t="s">
        <v>565</v>
      </c>
      <c r="L54" s="87" t="s">
        <v>565</v>
      </c>
      <c r="M54" s="87" t="s">
        <v>565</v>
      </c>
      <c r="N54" s="87" t="s">
        <v>565</v>
      </c>
      <c r="O54" s="6" t="s">
        <v>1230</v>
      </c>
      <c r="P54" s="6"/>
    </row>
    <row r="55" spans="1:16" x14ac:dyDescent="0.3">
      <c r="A55" s="1"/>
      <c r="B55" s="6" t="s">
        <v>406</v>
      </c>
      <c r="C55" s="6" t="s">
        <v>1060</v>
      </c>
      <c r="D55" s="87" t="s">
        <v>65</v>
      </c>
      <c r="E55" s="6" t="s">
        <v>1309</v>
      </c>
      <c r="F55" s="87" t="s">
        <v>37</v>
      </c>
      <c r="G55" s="87" t="s">
        <v>38</v>
      </c>
      <c r="H55" s="87" t="s">
        <v>565</v>
      </c>
      <c r="I55" s="87" t="s">
        <v>565</v>
      </c>
      <c r="J55" s="178" t="s">
        <v>1242</v>
      </c>
      <c r="K55" s="87" t="s">
        <v>565</v>
      </c>
      <c r="L55" s="87" t="s">
        <v>565</v>
      </c>
      <c r="M55" s="87" t="s">
        <v>565</v>
      </c>
      <c r="N55" s="87" t="s">
        <v>565</v>
      </c>
      <c r="O55" s="6" t="s">
        <v>1230</v>
      </c>
      <c r="P55" s="6"/>
    </row>
    <row r="56" spans="1:16" x14ac:dyDescent="0.3">
      <c r="A56" s="1"/>
      <c r="B56" s="6" t="s">
        <v>406</v>
      </c>
      <c r="C56" s="6" t="s">
        <v>1164</v>
      </c>
      <c r="D56" s="87" t="s">
        <v>141</v>
      </c>
      <c r="E56" s="6" t="s">
        <v>1310</v>
      </c>
      <c r="F56" s="87" t="s">
        <v>37</v>
      </c>
      <c r="G56" s="87" t="s">
        <v>1311</v>
      </c>
      <c r="H56" s="87" t="s">
        <v>565</v>
      </c>
      <c r="I56" s="87" t="s">
        <v>1312</v>
      </c>
      <c r="J56" s="178" t="s">
        <v>1242</v>
      </c>
      <c r="K56" s="87" t="s">
        <v>565</v>
      </c>
      <c r="L56" s="87" t="s">
        <v>565</v>
      </c>
      <c r="M56" s="87" t="s">
        <v>565</v>
      </c>
      <c r="N56" s="87" t="s">
        <v>565</v>
      </c>
      <c r="O56" s="6" t="s">
        <v>1230</v>
      </c>
      <c r="P56" s="6"/>
    </row>
    <row r="57" spans="1:16" x14ac:dyDescent="0.3">
      <c r="A57" s="1"/>
      <c r="B57" s="6" t="s">
        <v>406</v>
      </c>
      <c r="C57" s="6" t="s">
        <v>1164</v>
      </c>
      <c r="D57" s="87" t="s">
        <v>141</v>
      </c>
      <c r="E57" s="6" t="s">
        <v>1310</v>
      </c>
      <c r="F57" s="87" t="s">
        <v>1313</v>
      </c>
      <c r="G57" s="87" t="s">
        <v>38</v>
      </c>
      <c r="H57" s="87" t="s">
        <v>1314</v>
      </c>
      <c r="I57" s="87" t="s">
        <v>565</v>
      </c>
      <c r="J57" s="178" t="s">
        <v>1242</v>
      </c>
      <c r="K57" s="87" t="s">
        <v>565</v>
      </c>
      <c r="L57" s="87" t="s">
        <v>565</v>
      </c>
      <c r="M57" s="87" t="s">
        <v>565</v>
      </c>
      <c r="N57" s="87" t="s">
        <v>565</v>
      </c>
      <c r="O57" s="6" t="s">
        <v>1230</v>
      </c>
      <c r="P57" s="6"/>
    </row>
    <row r="58" spans="1:16" x14ac:dyDescent="0.3">
      <c r="A58" s="1"/>
      <c r="B58" s="6" t="s">
        <v>406</v>
      </c>
      <c r="C58" s="6" t="s">
        <v>1165</v>
      </c>
      <c r="D58" s="87" t="s">
        <v>65</v>
      </c>
      <c r="E58" s="6" t="s">
        <v>1315</v>
      </c>
      <c r="F58" s="87" t="s">
        <v>37</v>
      </c>
      <c r="G58" s="87" t="s">
        <v>38</v>
      </c>
      <c r="H58" s="87" t="s">
        <v>565</v>
      </c>
      <c r="I58" s="87" t="s">
        <v>565</v>
      </c>
      <c r="J58" s="178" t="s">
        <v>1242</v>
      </c>
      <c r="K58" s="87" t="s">
        <v>565</v>
      </c>
      <c r="L58" s="87" t="s">
        <v>565</v>
      </c>
      <c r="M58" s="87" t="s">
        <v>565</v>
      </c>
      <c r="N58" s="87" t="s">
        <v>565</v>
      </c>
      <c r="O58" s="6" t="s">
        <v>1230</v>
      </c>
      <c r="P58" s="6"/>
    </row>
    <row r="59" spans="1:16" x14ac:dyDescent="0.3">
      <c r="A59" s="1"/>
      <c r="B59" s="6" t="s">
        <v>406</v>
      </c>
      <c r="C59" s="6" t="s">
        <v>1166</v>
      </c>
      <c r="D59" s="87" t="s">
        <v>65</v>
      </c>
      <c r="E59" s="6" t="s">
        <v>1316</v>
      </c>
      <c r="F59" s="87" t="s">
        <v>37</v>
      </c>
      <c r="G59" s="87" t="s">
        <v>38</v>
      </c>
      <c r="H59" s="87" t="s">
        <v>565</v>
      </c>
      <c r="I59" s="87" t="s">
        <v>565</v>
      </c>
      <c r="J59" s="178" t="s">
        <v>1242</v>
      </c>
      <c r="K59" s="87" t="s">
        <v>565</v>
      </c>
      <c r="L59" s="87" t="s">
        <v>565</v>
      </c>
      <c r="M59" s="87" t="s">
        <v>565</v>
      </c>
      <c r="N59" s="87" t="s">
        <v>565</v>
      </c>
      <c r="O59" s="6" t="s">
        <v>1230</v>
      </c>
      <c r="P59" s="6"/>
    </row>
    <row r="60" spans="1:16" x14ac:dyDescent="0.3">
      <c r="A60" s="1"/>
      <c r="B60" s="6" t="s">
        <v>203</v>
      </c>
      <c r="C60" s="6" t="s">
        <v>1176</v>
      </c>
      <c r="D60" s="87" t="s">
        <v>65</v>
      </c>
      <c r="E60" s="6" t="s">
        <v>1317</v>
      </c>
      <c r="F60" s="87" t="s">
        <v>37</v>
      </c>
      <c r="G60" s="87" t="s">
        <v>1318</v>
      </c>
      <c r="H60" s="87" t="s">
        <v>565</v>
      </c>
      <c r="I60" s="87" t="s">
        <v>565</v>
      </c>
      <c r="J60" s="178" t="s">
        <v>1242</v>
      </c>
      <c r="K60" s="87" t="s">
        <v>565</v>
      </c>
      <c r="L60" s="87" t="s">
        <v>565</v>
      </c>
      <c r="M60" s="87" t="s">
        <v>565</v>
      </c>
      <c r="N60" s="87" t="s">
        <v>565</v>
      </c>
      <c r="O60" s="6" t="s">
        <v>1230</v>
      </c>
      <c r="P60" s="6"/>
    </row>
    <row r="61" spans="1:16" x14ac:dyDescent="0.3">
      <c r="A61" s="1"/>
      <c r="B61" s="6" t="s">
        <v>203</v>
      </c>
      <c r="C61" s="6" t="s">
        <v>1176</v>
      </c>
      <c r="D61" s="87" t="s">
        <v>65</v>
      </c>
      <c r="E61" s="6" t="s">
        <v>1317</v>
      </c>
      <c r="F61" s="87" t="s">
        <v>1318</v>
      </c>
      <c r="G61" s="87" t="s">
        <v>1319</v>
      </c>
      <c r="H61" s="87" t="s">
        <v>565</v>
      </c>
      <c r="I61" s="87" t="s">
        <v>565</v>
      </c>
      <c r="J61" s="179" t="s">
        <v>1262</v>
      </c>
      <c r="K61" s="87" t="s">
        <v>565</v>
      </c>
      <c r="L61" s="87" t="s">
        <v>565</v>
      </c>
      <c r="M61" s="87" t="s">
        <v>565</v>
      </c>
      <c r="N61" s="87" t="s">
        <v>565</v>
      </c>
      <c r="O61" s="6" t="s">
        <v>1230</v>
      </c>
      <c r="P61" s="6"/>
    </row>
    <row r="62" spans="1:16" x14ac:dyDescent="0.3">
      <c r="A62" s="1"/>
      <c r="B62" s="6" t="s">
        <v>203</v>
      </c>
      <c r="C62" s="6" t="s">
        <v>1176</v>
      </c>
      <c r="D62" s="87" t="s">
        <v>65</v>
      </c>
      <c r="E62" s="6" t="s">
        <v>1317</v>
      </c>
      <c r="F62" s="87" t="s">
        <v>1319</v>
      </c>
      <c r="G62" s="87" t="s">
        <v>1320</v>
      </c>
      <c r="H62" s="87" t="s">
        <v>565</v>
      </c>
      <c r="I62" s="87" t="s">
        <v>565</v>
      </c>
      <c r="J62" s="178" t="s">
        <v>1242</v>
      </c>
      <c r="K62" s="87" t="s">
        <v>565</v>
      </c>
      <c r="L62" s="87" t="s">
        <v>565</v>
      </c>
      <c r="M62" s="87" t="s">
        <v>565</v>
      </c>
      <c r="N62" s="87" t="s">
        <v>565</v>
      </c>
      <c r="O62" s="6" t="s">
        <v>1230</v>
      </c>
      <c r="P62" s="6"/>
    </row>
    <row r="63" spans="1:16" x14ac:dyDescent="0.3">
      <c r="A63" s="1"/>
      <c r="B63" s="6" t="s">
        <v>203</v>
      </c>
      <c r="C63" s="6" t="s">
        <v>1176</v>
      </c>
      <c r="D63" s="87" t="s">
        <v>65</v>
      </c>
      <c r="E63" s="6" t="s">
        <v>1317</v>
      </c>
      <c r="F63" s="87" t="s">
        <v>1320</v>
      </c>
      <c r="G63" s="87" t="s">
        <v>1321</v>
      </c>
      <c r="H63" s="87" t="s">
        <v>565</v>
      </c>
      <c r="I63" s="87" t="s">
        <v>565</v>
      </c>
      <c r="J63" s="181" t="s">
        <v>1322</v>
      </c>
      <c r="K63" s="87" t="s">
        <v>565</v>
      </c>
      <c r="L63" s="87" t="s">
        <v>565</v>
      </c>
      <c r="M63" s="87" t="s">
        <v>565</v>
      </c>
      <c r="N63" s="87" t="s">
        <v>565</v>
      </c>
      <c r="O63" s="6" t="s">
        <v>1230</v>
      </c>
      <c r="P63" s="6"/>
    </row>
    <row r="64" spans="1:16" ht="39.6" x14ac:dyDescent="0.3">
      <c r="A64" s="1"/>
      <c r="B64" s="6" t="s">
        <v>203</v>
      </c>
      <c r="C64" s="6" t="s">
        <v>1176</v>
      </c>
      <c r="D64" s="87" t="s">
        <v>65</v>
      </c>
      <c r="E64" s="6" t="s">
        <v>1317</v>
      </c>
      <c r="F64" s="87" t="s">
        <v>1321</v>
      </c>
      <c r="G64" s="87" t="s">
        <v>38</v>
      </c>
      <c r="H64" s="87" t="s">
        <v>565</v>
      </c>
      <c r="I64" s="87" t="s">
        <v>565</v>
      </c>
      <c r="J64" s="178" t="s">
        <v>1242</v>
      </c>
      <c r="K64" s="87" t="s">
        <v>565</v>
      </c>
      <c r="L64" s="87" t="s">
        <v>565</v>
      </c>
      <c r="M64" s="87" t="s">
        <v>565</v>
      </c>
      <c r="N64" s="87" t="s">
        <v>565</v>
      </c>
      <c r="O64" s="6" t="s">
        <v>1230</v>
      </c>
      <c r="P64" s="6" t="s">
        <v>1323</v>
      </c>
    </row>
    <row r="65" spans="1:16" x14ac:dyDescent="0.3">
      <c r="A65" s="1"/>
      <c r="B65" s="6" t="s">
        <v>207</v>
      </c>
      <c r="C65" s="6" t="s">
        <v>1177</v>
      </c>
      <c r="D65" s="87" t="s">
        <v>1142</v>
      </c>
      <c r="E65" s="6" t="s">
        <v>1324</v>
      </c>
      <c r="F65" s="87" t="s">
        <v>1325</v>
      </c>
      <c r="G65" s="87" t="s">
        <v>1326</v>
      </c>
      <c r="H65" s="87" t="s">
        <v>1327</v>
      </c>
      <c r="I65" s="87" t="s">
        <v>565</v>
      </c>
      <c r="J65" s="178" t="s">
        <v>1242</v>
      </c>
      <c r="K65" s="87" t="s">
        <v>565</v>
      </c>
      <c r="L65" s="87" t="s">
        <v>565</v>
      </c>
      <c r="M65" s="87" t="s">
        <v>565</v>
      </c>
      <c r="N65" s="87" t="s">
        <v>565</v>
      </c>
      <c r="O65" s="6" t="s">
        <v>1230</v>
      </c>
      <c r="P65" s="6"/>
    </row>
    <row r="66" spans="1:16" x14ac:dyDescent="0.3">
      <c r="A66" s="1"/>
      <c r="B66" s="6" t="s">
        <v>207</v>
      </c>
      <c r="C66" s="6" t="s">
        <v>1177</v>
      </c>
      <c r="D66" s="87" t="s">
        <v>1142</v>
      </c>
      <c r="E66" s="6" t="s">
        <v>1324</v>
      </c>
      <c r="F66" s="87" t="s">
        <v>1326</v>
      </c>
      <c r="G66" s="87" t="s">
        <v>1286</v>
      </c>
      <c r="H66" s="87" t="s">
        <v>565</v>
      </c>
      <c r="I66" s="87" t="s">
        <v>565</v>
      </c>
      <c r="J66" s="179" t="s">
        <v>1262</v>
      </c>
      <c r="K66" s="87" t="s">
        <v>565</v>
      </c>
      <c r="L66" s="87" t="s">
        <v>565</v>
      </c>
      <c r="M66" s="87" t="s">
        <v>565</v>
      </c>
      <c r="N66" s="87" t="s">
        <v>565</v>
      </c>
      <c r="O66" s="6" t="s">
        <v>1230</v>
      </c>
      <c r="P66" s="6"/>
    </row>
    <row r="67" spans="1:16" x14ac:dyDescent="0.3">
      <c r="A67" s="1"/>
      <c r="B67" s="6" t="s">
        <v>207</v>
      </c>
      <c r="C67" s="6" t="s">
        <v>1177</v>
      </c>
      <c r="D67" s="87" t="s">
        <v>1142</v>
      </c>
      <c r="E67" s="6" t="s">
        <v>1324</v>
      </c>
      <c r="F67" s="87" t="s">
        <v>1286</v>
      </c>
      <c r="G67" s="87" t="s">
        <v>1328</v>
      </c>
      <c r="H67" s="87" t="s">
        <v>565</v>
      </c>
      <c r="I67" s="87" t="s">
        <v>565</v>
      </c>
      <c r="J67" s="178" t="s">
        <v>1242</v>
      </c>
      <c r="K67" s="87" t="s">
        <v>565</v>
      </c>
      <c r="L67" s="87" t="s">
        <v>565</v>
      </c>
      <c r="M67" s="87" t="s">
        <v>565</v>
      </c>
      <c r="N67" s="87" t="s">
        <v>565</v>
      </c>
      <c r="O67" s="6" t="s">
        <v>1230</v>
      </c>
      <c r="P67" s="6"/>
    </row>
    <row r="68" spans="1:16" x14ac:dyDescent="0.3">
      <c r="A68" s="1"/>
      <c r="B68" s="6" t="s">
        <v>207</v>
      </c>
      <c r="C68" s="6" t="s">
        <v>1177</v>
      </c>
      <c r="D68" s="87" t="s">
        <v>1142</v>
      </c>
      <c r="E68" s="6" t="s">
        <v>1324</v>
      </c>
      <c r="F68" s="87" t="s">
        <v>1328</v>
      </c>
      <c r="G68" s="87" t="s">
        <v>38</v>
      </c>
      <c r="H68" s="87" t="s">
        <v>565</v>
      </c>
      <c r="I68" s="87" t="s">
        <v>565</v>
      </c>
      <c r="J68" s="179" t="s">
        <v>1262</v>
      </c>
      <c r="K68" s="87" t="s">
        <v>565</v>
      </c>
      <c r="L68" s="87" t="s">
        <v>565</v>
      </c>
      <c r="M68" s="87" t="s">
        <v>565</v>
      </c>
      <c r="N68" s="87" t="s">
        <v>565</v>
      </c>
      <c r="O68" s="6" t="s">
        <v>1230</v>
      </c>
      <c r="P6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2844</v>
      </c>
      <c r="C5" s="1"/>
      <c r="D5" s="1"/>
      <c r="E5" s="1"/>
      <c r="F5" s="1"/>
      <c r="G5" s="1"/>
      <c r="H5" s="1"/>
    </row>
    <row r="6" spans="1:8" ht="52.95" customHeight="1" x14ac:dyDescent="0.3">
      <c r="A6" s="1"/>
      <c r="B6" s="3" t="s">
        <v>4</v>
      </c>
      <c r="C6" s="3" t="s">
        <v>2845</v>
      </c>
      <c r="D6" s="3" t="s">
        <v>2846</v>
      </c>
      <c r="E6" s="3" t="s">
        <v>7</v>
      </c>
      <c r="F6" s="3" t="s">
        <v>8</v>
      </c>
      <c r="G6" s="3" t="s">
        <v>2847</v>
      </c>
      <c r="H6" s="3" t="s">
        <v>1601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565</v>
      </c>
      <c r="C8" s="182" t="s">
        <v>565</v>
      </c>
      <c r="D8" s="182" t="s">
        <v>565</v>
      </c>
      <c r="E8" s="182" t="s">
        <v>565</v>
      </c>
      <c r="F8" s="182" t="s">
        <v>565</v>
      </c>
      <c r="G8" s="182" t="s">
        <v>2851</v>
      </c>
      <c r="H8" s="182" t="s">
        <v>565</v>
      </c>
      <c r="I8" s="182" t="s">
        <v>565</v>
      </c>
      <c r="J8" s="182" t="s">
        <v>2852</v>
      </c>
      <c r="K8" s="182" t="s">
        <v>565</v>
      </c>
      <c r="L8" s="182" t="s">
        <v>565</v>
      </c>
      <c r="M8" s="182" t="s">
        <v>2853</v>
      </c>
      <c r="N8" s="182" t="s">
        <v>565</v>
      </c>
      <c r="O8" s="182" t="s">
        <v>565</v>
      </c>
      <c r="P8" s="182" t="s">
        <v>2854</v>
      </c>
      <c r="Q8" s="182" t="s">
        <v>565</v>
      </c>
      <c r="R8" s="182" t="s">
        <v>565</v>
      </c>
      <c r="S8" s="182" t="s">
        <v>2855</v>
      </c>
      <c r="T8" s="182" t="s">
        <v>565</v>
      </c>
      <c r="U8" s="182" t="s">
        <v>565</v>
      </c>
      <c r="V8" s="182" t="s">
        <v>2856</v>
      </c>
      <c r="W8" s="182" t="s">
        <v>565</v>
      </c>
      <c r="X8" s="182" t="s">
        <v>565</v>
      </c>
      <c r="Y8" s="182" t="s">
        <v>2857</v>
      </c>
      <c r="Z8" s="182" t="s">
        <v>565</v>
      </c>
      <c r="AA8" s="182" t="s">
        <v>565</v>
      </c>
      <c r="AB8" s="182" t="s">
        <v>2858</v>
      </c>
      <c r="AC8" s="182" t="s">
        <v>565</v>
      </c>
      <c r="AD8" s="182" t="s">
        <v>565</v>
      </c>
      <c r="AE8" s="182" t="s">
        <v>2859</v>
      </c>
      <c r="AF8" s="182" t="s">
        <v>565</v>
      </c>
      <c r="AG8" s="182" t="s">
        <v>565</v>
      </c>
      <c r="AH8" s="182" t="s">
        <v>2860</v>
      </c>
      <c r="AI8" s="182" t="s">
        <v>565</v>
      </c>
      <c r="AJ8" s="182" t="s">
        <v>565</v>
      </c>
      <c r="AK8" s="182" t="s">
        <v>2861</v>
      </c>
      <c r="AL8" s="182" t="s">
        <v>565</v>
      </c>
      <c r="AM8" s="182" t="s">
        <v>565</v>
      </c>
      <c r="AN8" s="182" t="s">
        <v>2862</v>
      </c>
      <c r="AO8" s="182" t="s">
        <v>565</v>
      </c>
      <c r="AP8" s="182" t="s">
        <v>565</v>
      </c>
      <c r="AQ8" s="182" t="s">
        <v>2863</v>
      </c>
      <c r="AR8" s="182" t="s">
        <v>565</v>
      </c>
      <c r="AS8" s="182" t="s">
        <v>565</v>
      </c>
      <c r="AT8" s="182" t="s">
        <v>2864</v>
      </c>
      <c r="AU8" s="182" t="s">
        <v>565</v>
      </c>
      <c r="AV8" s="182" t="s">
        <v>565</v>
      </c>
      <c r="AW8" s="182" t="s">
        <v>2865</v>
      </c>
      <c r="AX8" s="182" t="s">
        <v>565</v>
      </c>
      <c r="AY8" s="182" t="s">
        <v>565</v>
      </c>
      <c r="AZ8" s="182" t="s">
        <v>2866</v>
      </c>
      <c r="BA8" s="182" t="s">
        <v>565</v>
      </c>
      <c r="BB8" s="182" t="s">
        <v>565</v>
      </c>
      <c r="BC8" s="182" t="s">
        <v>2867</v>
      </c>
      <c r="BD8" s="182" t="s">
        <v>565</v>
      </c>
      <c r="BE8" s="182" t="s">
        <v>565</v>
      </c>
      <c r="BF8" s="182" t="s">
        <v>2868</v>
      </c>
      <c r="BG8" s="182" t="s">
        <v>565</v>
      </c>
      <c r="BH8" s="182" t="s">
        <v>565</v>
      </c>
      <c r="BI8" s="182" t="s">
        <v>2869</v>
      </c>
      <c r="BJ8" s="182" t="s">
        <v>565</v>
      </c>
      <c r="BK8" s="182" t="s">
        <v>565</v>
      </c>
      <c r="BL8" s="182" t="s">
        <v>2870</v>
      </c>
      <c r="BM8" s="182" t="s">
        <v>565</v>
      </c>
      <c r="BN8" s="182" t="s">
        <v>565</v>
      </c>
      <c r="BO8" s="182" t="s">
        <v>2871</v>
      </c>
      <c r="BP8" s="182" t="s">
        <v>565</v>
      </c>
      <c r="BQ8" s="182" t="s">
        <v>565</v>
      </c>
      <c r="BR8" s="182" t="s">
        <v>2872</v>
      </c>
      <c r="BS8" s="182" t="s">
        <v>565</v>
      </c>
      <c r="BT8" s="182" t="s">
        <v>565</v>
      </c>
      <c r="BU8" s="182" t="s">
        <v>2873</v>
      </c>
      <c r="BV8" s="182" t="s">
        <v>565</v>
      </c>
      <c r="BW8" s="182" t="s">
        <v>565</v>
      </c>
      <c r="BX8" s="182" t="s">
        <v>2874</v>
      </c>
      <c r="BY8" s="182" t="s">
        <v>565</v>
      </c>
      <c r="BZ8" s="182" t="s">
        <v>565</v>
      </c>
      <c r="CA8" s="182" t="s">
        <v>2875</v>
      </c>
      <c r="CB8" s="182" t="s">
        <v>565</v>
      </c>
      <c r="CC8" s="182" t="s">
        <v>565</v>
      </c>
      <c r="CD8" s="182" t="s">
        <v>2876</v>
      </c>
      <c r="CE8" s="182" t="s">
        <v>565</v>
      </c>
      <c r="CF8" s="182" t="s">
        <v>565</v>
      </c>
      <c r="CG8" s="182" t="s">
        <v>2877</v>
      </c>
      <c r="CH8" s="182" t="s">
        <v>565</v>
      </c>
      <c r="CI8" s="182" t="s">
        <v>565</v>
      </c>
      <c r="CJ8" s="182" t="s">
        <v>2878</v>
      </c>
      <c r="CK8" s="182" t="s">
        <v>565</v>
      </c>
      <c r="CL8" s="182" t="s">
        <v>565</v>
      </c>
      <c r="CM8" s="182" t="s">
        <v>2879</v>
      </c>
      <c r="CN8" s="182" t="s">
        <v>565</v>
      </c>
      <c r="CO8" s="182" t="s">
        <v>565</v>
      </c>
      <c r="CP8" s="182" t="s">
        <v>2880</v>
      </c>
      <c r="CQ8" s="182" t="s">
        <v>565</v>
      </c>
      <c r="CR8" s="182" t="s">
        <v>565</v>
      </c>
      <c r="CS8" s="182" t="s">
        <v>2881</v>
      </c>
      <c r="CT8" s="182" t="s">
        <v>565</v>
      </c>
      <c r="CU8" s="182" t="s">
        <v>565</v>
      </c>
      <c r="CV8" s="182" t="s">
        <v>2882</v>
      </c>
      <c r="CW8" s="182" t="s">
        <v>565</v>
      </c>
      <c r="CX8" s="182" t="s">
        <v>565</v>
      </c>
      <c r="CY8" s="182" t="s">
        <v>2883</v>
      </c>
      <c r="CZ8" s="182" t="s">
        <v>565</v>
      </c>
      <c r="DA8" s="182" t="s">
        <v>565</v>
      </c>
      <c r="DB8" s="182" t="s">
        <v>2884</v>
      </c>
      <c r="DC8" s="182" t="s">
        <v>565</v>
      </c>
      <c r="DD8" s="182" t="s">
        <v>565</v>
      </c>
      <c r="DE8" s="182" t="s">
        <v>2885</v>
      </c>
      <c r="DF8" s="182" t="s">
        <v>565</v>
      </c>
      <c r="DG8" s="182" t="s">
        <v>565</v>
      </c>
      <c r="DH8" s="182" t="s">
        <v>2886</v>
      </c>
      <c r="DI8" s="182" t="s">
        <v>565</v>
      </c>
      <c r="DJ8" s="182" t="s">
        <v>565</v>
      </c>
      <c r="DK8" s="182" t="s">
        <v>2887</v>
      </c>
      <c r="DL8" s="182" t="s">
        <v>565</v>
      </c>
      <c r="DM8" s="182" t="s">
        <v>565</v>
      </c>
      <c r="DN8" s="182" t="s">
        <v>2888</v>
      </c>
      <c r="DO8" s="182" t="s">
        <v>565</v>
      </c>
      <c r="DP8" s="182" t="s">
        <v>565</v>
      </c>
      <c r="DQ8" s="182" t="s">
        <v>2889</v>
      </c>
      <c r="DR8" s="182" t="s">
        <v>565</v>
      </c>
      <c r="DS8" s="182" t="s">
        <v>565</v>
      </c>
      <c r="DT8" s="182" t="s">
        <v>2890</v>
      </c>
      <c r="DU8" s="182" t="s">
        <v>565</v>
      </c>
      <c r="DV8" s="182" t="s">
        <v>565</v>
      </c>
      <c r="DW8" s="182" t="s">
        <v>2891</v>
      </c>
      <c r="DX8" s="182" t="s">
        <v>565</v>
      </c>
      <c r="DY8" s="182" t="s">
        <v>565</v>
      </c>
      <c r="DZ8" s="182" t="s">
        <v>2892</v>
      </c>
      <c r="EA8" s="182" t="s">
        <v>565</v>
      </c>
      <c r="EB8" s="182" t="s">
        <v>565</v>
      </c>
      <c r="EC8" s="182" t="s">
        <v>2893</v>
      </c>
      <c r="ED8" s="182" t="s">
        <v>565</v>
      </c>
      <c r="EE8" s="182" t="s">
        <v>565</v>
      </c>
      <c r="EF8" s="182" t="s">
        <v>2894</v>
      </c>
      <c r="EG8" s="182" t="s">
        <v>565</v>
      </c>
      <c r="EH8" s="182" t="s">
        <v>565</v>
      </c>
      <c r="EI8" s="182" t="s">
        <v>2895</v>
      </c>
      <c r="EJ8" s="182" t="s">
        <v>565</v>
      </c>
      <c r="EK8" s="182" t="s">
        <v>565</v>
      </c>
      <c r="EL8" s="182" t="s">
        <v>2896</v>
      </c>
      <c r="EM8" s="182" t="s">
        <v>565</v>
      </c>
      <c r="EN8" s="182" t="s">
        <v>565</v>
      </c>
      <c r="EO8" s="182" t="s">
        <v>2897</v>
      </c>
      <c r="EP8" s="182" t="s">
        <v>565</v>
      </c>
      <c r="EQ8" s="182" t="s">
        <v>565</v>
      </c>
      <c r="ER8" s="182" t="s">
        <v>2898</v>
      </c>
      <c r="ES8" s="182" t="s">
        <v>565</v>
      </c>
      <c r="ET8" s="182" t="s">
        <v>565</v>
      </c>
    </row>
    <row r="9" spans="1:150" x14ac:dyDescent="0.3">
      <c r="A9" s="1"/>
      <c r="B9" s="182" t="s">
        <v>2899</v>
      </c>
      <c r="C9" s="182" t="s">
        <v>3</v>
      </c>
      <c r="D9" s="182" t="s">
        <v>65</v>
      </c>
      <c r="E9" s="182" t="s">
        <v>2900</v>
      </c>
      <c r="F9" s="182" t="s">
        <v>2901</v>
      </c>
      <c r="G9" s="182" t="s">
        <v>2902</v>
      </c>
      <c r="H9" s="182" t="s">
        <v>2903</v>
      </c>
      <c r="I9" s="182" t="s">
        <v>2904</v>
      </c>
      <c r="J9" s="182" t="s">
        <v>2902</v>
      </c>
      <c r="K9" s="182" t="s">
        <v>2903</v>
      </c>
      <c r="L9" s="182" t="s">
        <v>2904</v>
      </c>
      <c r="M9" s="182" t="s">
        <v>2902</v>
      </c>
      <c r="N9" s="182" t="s">
        <v>2903</v>
      </c>
      <c r="O9" s="182" t="s">
        <v>2904</v>
      </c>
      <c r="P9" s="182" t="s">
        <v>2902</v>
      </c>
      <c r="Q9" s="182" t="s">
        <v>2903</v>
      </c>
      <c r="R9" s="182" t="s">
        <v>2904</v>
      </c>
      <c r="S9" s="182" t="s">
        <v>2902</v>
      </c>
      <c r="T9" s="182" t="s">
        <v>2903</v>
      </c>
      <c r="U9" s="182" t="s">
        <v>2904</v>
      </c>
      <c r="V9" s="182" t="s">
        <v>2902</v>
      </c>
      <c r="W9" s="182" t="s">
        <v>2903</v>
      </c>
      <c r="X9" s="182" t="s">
        <v>2904</v>
      </c>
      <c r="Y9" s="182" t="s">
        <v>2902</v>
      </c>
      <c r="Z9" s="182" t="s">
        <v>2903</v>
      </c>
      <c r="AA9" s="182" t="s">
        <v>2904</v>
      </c>
      <c r="AB9" s="182" t="s">
        <v>2902</v>
      </c>
      <c r="AC9" s="182" t="s">
        <v>2903</v>
      </c>
      <c r="AD9" s="182" t="s">
        <v>2904</v>
      </c>
      <c r="AE9" s="182" t="s">
        <v>2902</v>
      </c>
      <c r="AF9" s="182" t="s">
        <v>2903</v>
      </c>
      <c r="AG9" s="182" t="s">
        <v>2904</v>
      </c>
      <c r="AH9" s="182" t="s">
        <v>2902</v>
      </c>
      <c r="AI9" s="182" t="s">
        <v>2903</v>
      </c>
      <c r="AJ9" s="182" t="s">
        <v>2904</v>
      </c>
      <c r="AK9" s="182" t="s">
        <v>2902</v>
      </c>
      <c r="AL9" s="182" t="s">
        <v>2903</v>
      </c>
      <c r="AM9" s="182" t="s">
        <v>2904</v>
      </c>
      <c r="AN9" s="182" t="s">
        <v>2902</v>
      </c>
      <c r="AO9" s="182" t="s">
        <v>2903</v>
      </c>
      <c r="AP9" s="182" t="s">
        <v>2904</v>
      </c>
      <c r="AQ9" s="182" t="s">
        <v>2902</v>
      </c>
      <c r="AR9" s="182" t="s">
        <v>2903</v>
      </c>
      <c r="AS9" s="182" t="s">
        <v>2904</v>
      </c>
      <c r="AT9" s="182" t="s">
        <v>2902</v>
      </c>
      <c r="AU9" s="182" t="s">
        <v>2903</v>
      </c>
      <c r="AV9" s="182" t="s">
        <v>2904</v>
      </c>
      <c r="AW9" s="182" t="s">
        <v>2902</v>
      </c>
      <c r="AX9" s="182" t="s">
        <v>2903</v>
      </c>
      <c r="AY9" s="182" t="s">
        <v>2904</v>
      </c>
      <c r="AZ9" s="182" t="s">
        <v>2902</v>
      </c>
      <c r="BA9" s="182" t="s">
        <v>2903</v>
      </c>
      <c r="BB9" s="182" t="s">
        <v>2904</v>
      </c>
      <c r="BC9" s="182" t="s">
        <v>2902</v>
      </c>
      <c r="BD9" s="182" t="s">
        <v>2903</v>
      </c>
      <c r="BE9" s="182" t="s">
        <v>2904</v>
      </c>
      <c r="BF9" s="182" t="s">
        <v>2902</v>
      </c>
      <c r="BG9" s="182" t="s">
        <v>2903</v>
      </c>
      <c r="BH9" s="182" t="s">
        <v>2904</v>
      </c>
      <c r="BI9" s="182" t="s">
        <v>2902</v>
      </c>
      <c r="BJ9" s="182" t="s">
        <v>2903</v>
      </c>
      <c r="BK9" s="182" t="s">
        <v>2904</v>
      </c>
      <c r="BL9" s="182" t="s">
        <v>2902</v>
      </c>
      <c r="BM9" s="182" t="s">
        <v>2903</v>
      </c>
      <c r="BN9" s="182" t="s">
        <v>2904</v>
      </c>
      <c r="BO9" s="182" t="s">
        <v>2902</v>
      </c>
      <c r="BP9" s="182" t="s">
        <v>2903</v>
      </c>
      <c r="BQ9" s="182" t="s">
        <v>2904</v>
      </c>
      <c r="BR9" s="182" t="s">
        <v>2902</v>
      </c>
      <c r="BS9" s="182" t="s">
        <v>2903</v>
      </c>
      <c r="BT9" s="182" t="s">
        <v>2904</v>
      </c>
      <c r="BU9" s="182" t="s">
        <v>2902</v>
      </c>
      <c r="BV9" s="182" t="s">
        <v>2903</v>
      </c>
      <c r="BW9" s="182" t="s">
        <v>2904</v>
      </c>
      <c r="BX9" s="182" t="s">
        <v>2902</v>
      </c>
      <c r="BY9" s="182" t="s">
        <v>2903</v>
      </c>
      <c r="BZ9" s="182" t="s">
        <v>2904</v>
      </c>
      <c r="CA9" s="182" t="s">
        <v>2902</v>
      </c>
      <c r="CB9" s="182" t="s">
        <v>2903</v>
      </c>
      <c r="CC9" s="182" t="s">
        <v>2904</v>
      </c>
      <c r="CD9" s="182" t="s">
        <v>2902</v>
      </c>
      <c r="CE9" s="182" t="s">
        <v>2903</v>
      </c>
      <c r="CF9" s="182" t="s">
        <v>2904</v>
      </c>
      <c r="CG9" s="182" t="s">
        <v>2902</v>
      </c>
      <c r="CH9" s="182" t="s">
        <v>2903</v>
      </c>
      <c r="CI9" s="182" t="s">
        <v>2904</v>
      </c>
      <c r="CJ9" s="182" t="s">
        <v>2902</v>
      </c>
      <c r="CK9" s="182" t="s">
        <v>2903</v>
      </c>
      <c r="CL9" s="182" t="s">
        <v>2904</v>
      </c>
      <c r="CM9" s="182" t="s">
        <v>2902</v>
      </c>
      <c r="CN9" s="182" t="s">
        <v>2903</v>
      </c>
      <c r="CO9" s="182" t="s">
        <v>2904</v>
      </c>
      <c r="CP9" s="182" t="s">
        <v>2902</v>
      </c>
      <c r="CQ9" s="182" t="s">
        <v>2903</v>
      </c>
      <c r="CR9" s="182" t="s">
        <v>2904</v>
      </c>
      <c r="CS9" s="182" t="s">
        <v>2902</v>
      </c>
      <c r="CT9" s="182" t="s">
        <v>2903</v>
      </c>
      <c r="CU9" s="182" t="s">
        <v>2904</v>
      </c>
      <c r="CV9" s="182" t="s">
        <v>2902</v>
      </c>
      <c r="CW9" s="182" t="s">
        <v>2903</v>
      </c>
      <c r="CX9" s="182" t="s">
        <v>2904</v>
      </c>
      <c r="CY9" s="182" t="s">
        <v>2902</v>
      </c>
      <c r="CZ9" s="182" t="s">
        <v>2903</v>
      </c>
      <c r="DA9" s="182" t="s">
        <v>2904</v>
      </c>
      <c r="DB9" s="182" t="s">
        <v>2902</v>
      </c>
      <c r="DC9" s="182" t="s">
        <v>2903</v>
      </c>
      <c r="DD9" s="182" t="s">
        <v>2904</v>
      </c>
      <c r="DE9" s="182" t="s">
        <v>2902</v>
      </c>
      <c r="DF9" s="182" t="s">
        <v>2903</v>
      </c>
      <c r="DG9" s="182" t="s">
        <v>2904</v>
      </c>
      <c r="DH9" s="182" t="s">
        <v>2902</v>
      </c>
      <c r="DI9" s="182" t="s">
        <v>2903</v>
      </c>
      <c r="DJ9" s="182" t="s">
        <v>2904</v>
      </c>
      <c r="DK9" s="182" t="s">
        <v>2902</v>
      </c>
      <c r="DL9" s="182" t="s">
        <v>2903</v>
      </c>
      <c r="DM9" s="182" t="s">
        <v>2904</v>
      </c>
      <c r="DN9" s="182" t="s">
        <v>2902</v>
      </c>
      <c r="DO9" s="182" t="s">
        <v>2903</v>
      </c>
      <c r="DP9" s="182" t="s">
        <v>2904</v>
      </c>
      <c r="DQ9" s="182" t="s">
        <v>2902</v>
      </c>
      <c r="DR9" s="182" t="s">
        <v>2903</v>
      </c>
      <c r="DS9" s="182" t="s">
        <v>2904</v>
      </c>
      <c r="DT9" s="182" t="s">
        <v>2902</v>
      </c>
      <c r="DU9" s="182" t="s">
        <v>2903</v>
      </c>
      <c r="DV9" s="182" t="s">
        <v>2904</v>
      </c>
      <c r="DW9" s="182" t="s">
        <v>2902</v>
      </c>
      <c r="DX9" s="182" t="s">
        <v>2903</v>
      </c>
      <c r="DY9" s="182" t="s">
        <v>2904</v>
      </c>
      <c r="DZ9" s="182" t="s">
        <v>2902</v>
      </c>
      <c r="EA9" s="182" t="s">
        <v>2903</v>
      </c>
      <c r="EB9" s="182" t="s">
        <v>2904</v>
      </c>
      <c r="EC9" s="182" t="s">
        <v>2902</v>
      </c>
      <c r="ED9" s="182" t="s">
        <v>2903</v>
      </c>
      <c r="EE9" s="182" t="s">
        <v>2904</v>
      </c>
      <c r="EF9" s="182" t="s">
        <v>2902</v>
      </c>
      <c r="EG9" s="182" t="s">
        <v>2903</v>
      </c>
      <c r="EH9" s="182" t="s">
        <v>2904</v>
      </c>
      <c r="EI9" s="182" t="s">
        <v>2902</v>
      </c>
      <c r="EJ9" s="182" t="s">
        <v>2903</v>
      </c>
      <c r="EK9" s="182" t="s">
        <v>2904</v>
      </c>
      <c r="EL9" s="182" t="s">
        <v>2902</v>
      </c>
      <c r="EM9" s="182" t="s">
        <v>2903</v>
      </c>
      <c r="EN9" s="182" t="s">
        <v>2904</v>
      </c>
      <c r="EO9" s="182" t="s">
        <v>2902</v>
      </c>
      <c r="EP9" s="182" t="s">
        <v>2903</v>
      </c>
      <c r="EQ9" s="182" t="s">
        <v>2904</v>
      </c>
      <c r="ER9" s="182" t="s">
        <v>2902</v>
      </c>
      <c r="ES9" s="182" t="s">
        <v>2903</v>
      </c>
      <c r="ET9" s="182" t="s">
        <v>2904</v>
      </c>
    </row>
    <row r="10" spans="1:150" x14ac:dyDescent="0.3">
      <c r="A10" s="1"/>
      <c r="B10" s="183" t="s">
        <v>2905</v>
      </c>
      <c r="C10" s="183" t="s">
        <v>79</v>
      </c>
      <c r="D10" s="183" t="s">
        <v>147</v>
      </c>
      <c r="E10" s="183" t="s">
        <v>2906</v>
      </c>
      <c r="F10" s="183" t="s">
        <v>2907</v>
      </c>
      <c r="G10" s="183" t="s">
        <v>2908</v>
      </c>
      <c r="H10" s="183" t="s">
        <v>2909</v>
      </c>
      <c r="I10" s="183" t="s">
        <v>2910</v>
      </c>
      <c r="J10" s="183" t="s">
        <v>2908</v>
      </c>
      <c r="K10" s="183" t="s">
        <v>2911</v>
      </c>
      <c r="L10" s="183" t="s">
        <v>2912</v>
      </c>
      <c r="M10" s="183" t="s">
        <v>2908</v>
      </c>
      <c r="N10" s="183" t="s">
        <v>2911</v>
      </c>
      <c r="O10" s="183" t="s">
        <v>2913</v>
      </c>
      <c r="P10" s="183" t="s">
        <v>2908</v>
      </c>
      <c r="Q10" s="183" t="s">
        <v>2914</v>
      </c>
      <c r="R10" s="183" t="s">
        <v>2915</v>
      </c>
      <c r="S10" s="183" t="s">
        <v>2908</v>
      </c>
      <c r="T10" s="183" t="s">
        <v>2911</v>
      </c>
      <c r="U10" s="183" t="s">
        <v>2916</v>
      </c>
      <c r="V10" s="183" t="s">
        <v>2908</v>
      </c>
      <c r="W10" s="183" t="s">
        <v>2917</v>
      </c>
      <c r="X10" s="183" t="s">
        <v>2918</v>
      </c>
      <c r="Y10" s="183" t="s">
        <v>2908</v>
      </c>
      <c r="Z10" s="183" t="s">
        <v>2919</v>
      </c>
      <c r="AA10" s="183" t="s">
        <v>2920</v>
      </c>
      <c r="AB10" s="183" t="s">
        <v>2908</v>
      </c>
      <c r="AC10" s="183" t="s">
        <v>2919</v>
      </c>
      <c r="AD10" s="183" t="s">
        <v>2921</v>
      </c>
      <c r="AE10" s="183" t="s">
        <v>2908</v>
      </c>
      <c r="AF10" s="183" t="s">
        <v>2919</v>
      </c>
      <c r="AG10" s="183" t="s">
        <v>2922</v>
      </c>
      <c r="AH10" s="183" t="s">
        <v>2908</v>
      </c>
      <c r="AI10" s="183" t="s">
        <v>2919</v>
      </c>
      <c r="AJ10" s="183" t="s">
        <v>2923</v>
      </c>
      <c r="AK10" s="183" t="s">
        <v>2908</v>
      </c>
      <c r="AL10" s="183" t="s">
        <v>2919</v>
      </c>
      <c r="AM10" s="183" t="s">
        <v>2924</v>
      </c>
      <c r="AN10" s="183" t="s">
        <v>2908</v>
      </c>
      <c r="AO10" s="183" t="s">
        <v>2925</v>
      </c>
      <c r="AP10" s="183" t="s">
        <v>2926</v>
      </c>
      <c r="AQ10" s="183" t="s">
        <v>2908</v>
      </c>
      <c r="AR10" s="183" t="s">
        <v>2927</v>
      </c>
      <c r="AS10" s="183" t="s">
        <v>2928</v>
      </c>
      <c r="AT10" s="183" t="s">
        <v>2908</v>
      </c>
      <c r="AU10" s="183" t="s">
        <v>2927</v>
      </c>
      <c r="AV10" s="183" t="s">
        <v>2928</v>
      </c>
      <c r="AW10" s="183" t="s">
        <v>2908</v>
      </c>
      <c r="AX10" s="183" t="s">
        <v>2929</v>
      </c>
      <c r="AY10" s="183" t="s">
        <v>2930</v>
      </c>
      <c r="AZ10" s="183" t="s">
        <v>2908</v>
      </c>
      <c r="BA10" s="183" t="s">
        <v>2931</v>
      </c>
      <c r="BB10" s="183" t="s">
        <v>2932</v>
      </c>
      <c r="BC10" s="183" t="s">
        <v>2908</v>
      </c>
      <c r="BD10" s="183" t="s">
        <v>2933</v>
      </c>
      <c r="BE10" s="183" t="s">
        <v>2934</v>
      </c>
      <c r="BF10" s="183" t="s">
        <v>2908</v>
      </c>
      <c r="BG10" s="183" t="s">
        <v>2935</v>
      </c>
      <c r="BH10" s="183" t="s">
        <v>2936</v>
      </c>
      <c r="BI10" s="183" t="s">
        <v>2908</v>
      </c>
      <c r="BJ10" s="183" t="s">
        <v>2937</v>
      </c>
      <c r="BK10" s="183" t="s">
        <v>2938</v>
      </c>
      <c r="BL10" s="183" t="s">
        <v>2908</v>
      </c>
      <c r="BM10" s="183" t="s">
        <v>2937</v>
      </c>
      <c r="BN10" s="183" t="s">
        <v>2938</v>
      </c>
      <c r="BO10" s="183" t="s">
        <v>2908</v>
      </c>
      <c r="BP10" s="183" t="s">
        <v>2937</v>
      </c>
      <c r="BQ10" s="183" t="s">
        <v>2939</v>
      </c>
      <c r="BR10" s="183" t="s">
        <v>2908</v>
      </c>
      <c r="BS10" s="183" t="s">
        <v>2940</v>
      </c>
      <c r="BT10" s="183" t="s">
        <v>2941</v>
      </c>
      <c r="BU10" s="183" t="s">
        <v>2908</v>
      </c>
      <c r="BV10" s="183" t="s">
        <v>2942</v>
      </c>
      <c r="BW10" s="183" t="s">
        <v>2943</v>
      </c>
      <c r="BX10" s="183" t="s">
        <v>2908</v>
      </c>
      <c r="BY10" s="183" t="s">
        <v>2944</v>
      </c>
      <c r="BZ10" s="183" t="s">
        <v>2945</v>
      </c>
      <c r="CA10" s="183" t="s">
        <v>2908</v>
      </c>
      <c r="CB10" s="183" t="s">
        <v>2944</v>
      </c>
      <c r="CC10" s="183" t="s">
        <v>2946</v>
      </c>
      <c r="CD10" s="183" t="s">
        <v>2908</v>
      </c>
      <c r="CE10" s="183" t="s">
        <v>2944</v>
      </c>
      <c r="CF10" s="183" t="s">
        <v>2947</v>
      </c>
      <c r="CG10" s="183" t="s">
        <v>2908</v>
      </c>
      <c r="CH10" s="183" t="s">
        <v>2944</v>
      </c>
      <c r="CI10" s="183" t="s">
        <v>2948</v>
      </c>
      <c r="CJ10" s="183" t="s">
        <v>2908</v>
      </c>
      <c r="CK10" s="183" t="s">
        <v>2944</v>
      </c>
      <c r="CL10" s="183" t="s">
        <v>2949</v>
      </c>
      <c r="CM10" s="183" t="s">
        <v>2908</v>
      </c>
      <c r="CN10" s="183" t="s">
        <v>2944</v>
      </c>
      <c r="CO10" s="183" t="s">
        <v>2950</v>
      </c>
      <c r="CP10" s="183" t="s">
        <v>2908</v>
      </c>
      <c r="CQ10" s="183" t="s">
        <v>2951</v>
      </c>
      <c r="CR10" s="183" t="s">
        <v>2952</v>
      </c>
      <c r="CS10" s="183" t="s">
        <v>2908</v>
      </c>
      <c r="CT10" s="183" t="s">
        <v>2944</v>
      </c>
      <c r="CU10" s="183" t="s">
        <v>2953</v>
      </c>
      <c r="CV10" s="183" t="s">
        <v>2908</v>
      </c>
      <c r="CW10" s="183" t="s">
        <v>2944</v>
      </c>
      <c r="CX10" s="183" t="s">
        <v>2954</v>
      </c>
      <c r="CY10" s="183" t="s">
        <v>2908</v>
      </c>
      <c r="CZ10" s="183" t="s">
        <v>2955</v>
      </c>
      <c r="DA10" s="183" t="s">
        <v>2956</v>
      </c>
      <c r="DB10" s="183" t="s">
        <v>2908</v>
      </c>
      <c r="DC10" s="183" t="s">
        <v>2944</v>
      </c>
      <c r="DD10" s="183" t="s">
        <v>2957</v>
      </c>
      <c r="DE10" s="183" t="s">
        <v>2908</v>
      </c>
      <c r="DF10" s="183" t="s">
        <v>2951</v>
      </c>
      <c r="DG10" s="183" t="s">
        <v>2958</v>
      </c>
      <c r="DH10" s="183" t="s">
        <v>2908</v>
      </c>
      <c r="DI10" s="183" t="s">
        <v>2959</v>
      </c>
      <c r="DJ10" s="183" t="s">
        <v>2960</v>
      </c>
      <c r="DK10" s="183" t="s">
        <v>2908</v>
      </c>
      <c r="DL10" s="183" t="s">
        <v>2961</v>
      </c>
      <c r="DM10" s="183" t="s">
        <v>2962</v>
      </c>
      <c r="DN10" s="183" t="s">
        <v>2908</v>
      </c>
      <c r="DO10" s="183" t="s">
        <v>2944</v>
      </c>
      <c r="DP10" s="183" t="s">
        <v>2963</v>
      </c>
      <c r="DQ10" s="183" t="s">
        <v>2908</v>
      </c>
      <c r="DR10" s="183" t="s">
        <v>2964</v>
      </c>
      <c r="DS10" s="183" t="s">
        <v>2794</v>
      </c>
      <c r="DT10" s="183" t="s">
        <v>2908</v>
      </c>
      <c r="DU10" s="183" t="s">
        <v>2964</v>
      </c>
      <c r="DV10" s="183" t="s">
        <v>2965</v>
      </c>
      <c r="DW10" s="183" t="s">
        <v>2908</v>
      </c>
      <c r="DX10" s="183" t="s">
        <v>2964</v>
      </c>
      <c r="DY10" s="183" t="s">
        <v>2966</v>
      </c>
      <c r="DZ10" s="183" t="s">
        <v>2908</v>
      </c>
      <c r="EA10" s="183" t="s">
        <v>2964</v>
      </c>
      <c r="EB10" s="183" t="s">
        <v>2967</v>
      </c>
      <c r="EC10" s="183" t="s">
        <v>2908</v>
      </c>
      <c r="ED10" s="183" t="s">
        <v>2964</v>
      </c>
      <c r="EE10" s="183" t="s">
        <v>2968</v>
      </c>
      <c r="EF10" s="183" t="s">
        <v>2908</v>
      </c>
      <c r="EG10" s="183" t="s">
        <v>2964</v>
      </c>
      <c r="EH10" s="183" t="s">
        <v>2969</v>
      </c>
      <c r="EI10" s="183" t="s">
        <v>2908</v>
      </c>
      <c r="EJ10" s="183" t="s">
        <v>2970</v>
      </c>
      <c r="EK10" s="183" t="s">
        <v>2971</v>
      </c>
      <c r="EL10" s="183" t="s">
        <v>2908</v>
      </c>
      <c r="EM10" s="183" t="s">
        <v>2970</v>
      </c>
      <c r="EN10" s="183" t="s">
        <v>2972</v>
      </c>
      <c r="EO10" s="183" t="s">
        <v>2908</v>
      </c>
      <c r="EP10" s="183" t="s">
        <v>2970</v>
      </c>
      <c r="EQ10" s="183" t="s">
        <v>2973</v>
      </c>
      <c r="ER10" s="183" t="s">
        <v>2908</v>
      </c>
      <c r="ES10" s="183" t="s">
        <v>2970</v>
      </c>
      <c r="ET10" s="183" t="s">
        <v>2974</v>
      </c>
    </row>
    <row r="11" spans="1:150" x14ac:dyDescent="0.3">
      <c r="A11" s="1"/>
      <c r="B11" s="184" t="s">
        <v>2975</v>
      </c>
      <c r="C11" s="184" t="s">
        <v>79</v>
      </c>
      <c r="D11" s="184" t="s">
        <v>147</v>
      </c>
      <c r="E11" s="184" t="s">
        <v>2976</v>
      </c>
      <c r="F11" s="184" t="s">
        <v>2977</v>
      </c>
      <c r="G11" s="185" t="s">
        <v>2908</v>
      </c>
      <c r="H11" s="185" t="s">
        <v>565</v>
      </c>
      <c r="I11" s="185" t="s">
        <v>565</v>
      </c>
      <c r="J11" s="185" t="s">
        <v>2908</v>
      </c>
      <c r="K11" s="185" t="s">
        <v>565</v>
      </c>
      <c r="L11" s="185" t="s">
        <v>565</v>
      </c>
      <c r="M11" s="185" t="s">
        <v>2908</v>
      </c>
      <c r="N11" s="185" t="s">
        <v>565</v>
      </c>
      <c r="O11" s="185" t="s">
        <v>565</v>
      </c>
      <c r="P11" s="185" t="s">
        <v>2908</v>
      </c>
      <c r="Q11" s="185" t="s">
        <v>565</v>
      </c>
      <c r="R11" s="185" t="s">
        <v>565</v>
      </c>
      <c r="S11" s="185" t="s">
        <v>2908</v>
      </c>
      <c r="T11" s="185" t="s">
        <v>565</v>
      </c>
      <c r="U11" s="185" t="s">
        <v>565</v>
      </c>
      <c r="V11" s="185" t="s">
        <v>2908</v>
      </c>
      <c r="W11" s="185" t="s">
        <v>565</v>
      </c>
      <c r="X11" s="185" t="s">
        <v>565</v>
      </c>
      <c r="Y11" s="185" t="s">
        <v>2908</v>
      </c>
      <c r="Z11" s="185" t="s">
        <v>565</v>
      </c>
      <c r="AA11" s="185" t="s">
        <v>565</v>
      </c>
      <c r="AB11" s="185" t="s">
        <v>2908</v>
      </c>
      <c r="AC11" s="185" t="s">
        <v>565</v>
      </c>
      <c r="AD11" s="185" t="s">
        <v>565</v>
      </c>
      <c r="AE11" s="185" t="s">
        <v>2908</v>
      </c>
      <c r="AF11" s="185" t="s">
        <v>565</v>
      </c>
      <c r="AG11" s="185" t="s">
        <v>565</v>
      </c>
      <c r="AH11" s="185" t="s">
        <v>2908</v>
      </c>
      <c r="AI11" s="185" t="s">
        <v>565</v>
      </c>
      <c r="AJ11" s="185" t="s">
        <v>565</v>
      </c>
      <c r="AK11" s="185" t="s">
        <v>2908</v>
      </c>
      <c r="AL11" s="185" t="s">
        <v>565</v>
      </c>
      <c r="AM11" s="185" t="s">
        <v>565</v>
      </c>
      <c r="AN11" s="185" t="s">
        <v>2908</v>
      </c>
      <c r="AO11" s="185" t="s">
        <v>565</v>
      </c>
      <c r="AP11" s="185" t="s">
        <v>565</v>
      </c>
      <c r="AQ11" s="185" t="s">
        <v>2908</v>
      </c>
      <c r="AR11" s="185" t="s">
        <v>565</v>
      </c>
      <c r="AS11" s="185" t="s">
        <v>565</v>
      </c>
      <c r="AT11" s="185" t="s">
        <v>2908</v>
      </c>
      <c r="AU11" s="185" t="s">
        <v>565</v>
      </c>
      <c r="AV11" s="185" t="s">
        <v>565</v>
      </c>
      <c r="AW11" s="185" t="s">
        <v>2908</v>
      </c>
      <c r="AX11" s="185" t="s">
        <v>565</v>
      </c>
      <c r="AY11" s="185" t="s">
        <v>565</v>
      </c>
      <c r="AZ11" s="185" t="s">
        <v>2908</v>
      </c>
      <c r="BA11" s="185" t="s">
        <v>565</v>
      </c>
      <c r="BB11" s="185" t="s">
        <v>565</v>
      </c>
      <c r="BC11" s="185" t="s">
        <v>2908</v>
      </c>
      <c r="BD11" s="185" t="s">
        <v>565</v>
      </c>
      <c r="BE11" s="185" t="s">
        <v>565</v>
      </c>
      <c r="BF11" s="185" t="s">
        <v>2908</v>
      </c>
      <c r="BG11" s="185" t="s">
        <v>565</v>
      </c>
      <c r="BH11" s="185" t="s">
        <v>565</v>
      </c>
      <c r="BI11" s="185" t="s">
        <v>2908</v>
      </c>
      <c r="BJ11" s="185" t="s">
        <v>565</v>
      </c>
      <c r="BK11" s="185" t="s">
        <v>565</v>
      </c>
      <c r="BL11" s="185" t="s">
        <v>2908</v>
      </c>
      <c r="BM11" s="185" t="s">
        <v>565</v>
      </c>
      <c r="BN11" s="185" t="s">
        <v>565</v>
      </c>
      <c r="BO11" s="185" t="s">
        <v>2908</v>
      </c>
      <c r="BP11" s="185" t="s">
        <v>565</v>
      </c>
      <c r="BQ11" s="185" t="s">
        <v>565</v>
      </c>
      <c r="BR11" s="185" t="s">
        <v>2908</v>
      </c>
      <c r="BS11" s="185" t="s">
        <v>565</v>
      </c>
      <c r="BT11" s="185" t="s">
        <v>565</v>
      </c>
      <c r="BU11" s="185" t="s">
        <v>2908</v>
      </c>
      <c r="BV11" s="185" t="s">
        <v>565</v>
      </c>
      <c r="BW11" s="185" t="s">
        <v>565</v>
      </c>
      <c r="BX11" s="185" t="s">
        <v>2908</v>
      </c>
      <c r="BY11" s="185" t="s">
        <v>565</v>
      </c>
      <c r="BZ11" s="185" t="s">
        <v>565</v>
      </c>
      <c r="CA11" s="185" t="s">
        <v>2908</v>
      </c>
      <c r="CB11" s="185" t="s">
        <v>565</v>
      </c>
      <c r="CC11" s="185" t="s">
        <v>565</v>
      </c>
      <c r="CD11" s="185" t="s">
        <v>2908</v>
      </c>
      <c r="CE11" s="185" t="s">
        <v>565</v>
      </c>
      <c r="CF11" s="185" t="s">
        <v>565</v>
      </c>
      <c r="CG11" s="185" t="s">
        <v>2908</v>
      </c>
      <c r="CH11" s="185" t="s">
        <v>565</v>
      </c>
      <c r="CI11" s="185" t="s">
        <v>565</v>
      </c>
      <c r="CJ11" s="185" t="s">
        <v>2908</v>
      </c>
      <c r="CK11" s="185" t="s">
        <v>565</v>
      </c>
      <c r="CL11" s="185" t="s">
        <v>565</v>
      </c>
      <c r="CM11" s="185" t="s">
        <v>2908</v>
      </c>
      <c r="CN11" s="185" t="s">
        <v>565</v>
      </c>
      <c r="CO11" s="185" t="s">
        <v>565</v>
      </c>
      <c r="CP11" s="185" t="s">
        <v>2908</v>
      </c>
      <c r="CQ11" s="185" t="s">
        <v>565</v>
      </c>
      <c r="CR11" s="185" t="s">
        <v>565</v>
      </c>
      <c r="CS11" s="185" t="s">
        <v>2908</v>
      </c>
      <c r="CT11" s="185" t="s">
        <v>565</v>
      </c>
      <c r="CU11" s="185" t="s">
        <v>565</v>
      </c>
      <c r="CV11" s="185" t="s">
        <v>2908</v>
      </c>
      <c r="CW11" s="185" t="s">
        <v>565</v>
      </c>
      <c r="CX11" s="185" t="s">
        <v>565</v>
      </c>
      <c r="CY11" s="185" t="s">
        <v>2908</v>
      </c>
      <c r="CZ11" s="185" t="s">
        <v>565</v>
      </c>
      <c r="DA11" s="185" t="s">
        <v>565</v>
      </c>
      <c r="DB11" s="185" t="s">
        <v>2908</v>
      </c>
      <c r="DC11" s="185" t="s">
        <v>565</v>
      </c>
      <c r="DD11" s="185" t="s">
        <v>565</v>
      </c>
      <c r="DE11" s="185" t="s">
        <v>2908</v>
      </c>
      <c r="DF11" s="185" t="s">
        <v>565</v>
      </c>
      <c r="DG11" s="185" t="s">
        <v>565</v>
      </c>
      <c r="DH11" s="185" t="s">
        <v>2908</v>
      </c>
      <c r="DI11" s="185" t="s">
        <v>565</v>
      </c>
      <c r="DJ11" s="185" t="s">
        <v>565</v>
      </c>
      <c r="DK11" s="185" t="s">
        <v>2908</v>
      </c>
      <c r="DL11" s="185" t="s">
        <v>565</v>
      </c>
      <c r="DM11" s="185" t="s">
        <v>565</v>
      </c>
      <c r="DN11" s="185" t="s">
        <v>2908</v>
      </c>
      <c r="DO11" s="185" t="s">
        <v>565</v>
      </c>
      <c r="DP11" s="185" t="s">
        <v>565</v>
      </c>
      <c r="DQ11" s="185" t="s">
        <v>2908</v>
      </c>
      <c r="DR11" s="185" t="s">
        <v>565</v>
      </c>
      <c r="DS11" s="185" t="s">
        <v>565</v>
      </c>
      <c r="DT11" s="185" t="s">
        <v>2908</v>
      </c>
      <c r="DU11" s="185" t="s">
        <v>565</v>
      </c>
      <c r="DV11" s="185" t="s">
        <v>565</v>
      </c>
      <c r="DW11" s="185" t="s">
        <v>2908</v>
      </c>
      <c r="DX11" s="185" t="s">
        <v>565</v>
      </c>
      <c r="DY11" s="185" t="s">
        <v>565</v>
      </c>
      <c r="DZ11" s="185" t="s">
        <v>2908</v>
      </c>
      <c r="EA11" s="185" t="s">
        <v>565</v>
      </c>
      <c r="EB11" s="185" t="s">
        <v>565</v>
      </c>
      <c r="EC11" s="185" t="s">
        <v>2908</v>
      </c>
      <c r="ED11" s="185" t="s">
        <v>565</v>
      </c>
      <c r="EE11" s="185" t="s">
        <v>565</v>
      </c>
      <c r="EF11" s="185" t="s">
        <v>2908</v>
      </c>
      <c r="EG11" s="185" t="s">
        <v>565</v>
      </c>
      <c r="EH11" s="185" t="s">
        <v>565</v>
      </c>
      <c r="EI11" s="185" t="s">
        <v>2908</v>
      </c>
      <c r="EJ11" s="185" t="s">
        <v>565</v>
      </c>
      <c r="EK11" s="185" t="s">
        <v>565</v>
      </c>
      <c r="EL11" s="185" t="s">
        <v>2908</v>
      </c>
      <c r="EM11" s="185" t="s">
        <v>565</v>
      </c>
      <c r="EN11" s="185" t="s">
        <v>565</v>
      </c>
      <c r="EO11" s="185" t="s">
        <v>2908</v>
      </c>
      <c r="EP11" s="185" t="s">
        <v>565</v>
      </c>
      <c r="EQ11" s="185" t="s">
        <v>565</v>
      </c>
      <c r="ER11" s="185" t="s">
        <v>2908</v>
      </c>
      <c r="ES11" s="185" t="s">
        <v>565</v>
      </c>
      <c r="ET11" s="185" t="s">
        <v>565</v>
      </c>
    </row>
    <row r="12" spans="1:150" x14ac:dyDescent="0.3">
      <c r="A12" s="1"/>
      <c r="B12" s="184" t="s">
        <v>2978</v>
      </c>
      <c r="C12" s="184" t="s">
        <v>79</v>
      </c>
      <c r="D12" s="184" t="s">
        <v>147</v>
      </c>
      <c r="E12" s="184" t="s">
        <v>2979</v>
      </c>
      <c r="F12" s="184" t="s">
        <v>2980</v>
      </c>
      <c r="G12" s="185" t="s">
        <v>2908</v>
      </c>
      <c r="H12" s="185" t="s">
        <v>565</v>
      </c>
      <c r="I12" s="185" t="s">
        <v>565</v>
      </c>
      <c r="J12" s="185" t="s">
        <v>2908</v>
      </c>
      <c r="K12" s="185" t="s">
        <v>565</v>
      </c>
      <c r="L12" s="185" t="s">
        <v>565</v>
      </c>
      <c r="M12" s="185" t="s">
        <v>2908</v>
      </c>
      <c r="N12" s="185" t="s">
        <v>565</v>
      </c>
      <c r="O12" s="185" t="s">
        <v>565</v>
      </c>
      <c r="P12" s="185" t="s">
        <v>2908</v>
      </c>
      <c r="Q12" s="185" t="s">
        <v>565</v>
      </c>
      <c r="R12" s="185" t="s">
        <v>565</v>
      </c>
      <c r="S12" s="185" t="s">
        <v>2908</v>
      </c>
      <c r="T12" s="185" t="s">
        <v>565</v>
      </c>
      <c r="U12" s="185" t="s">
        <v>565</v>
      </c>
      <c r="V12" s="185" t="s">
        <v>2908</v>
      </c>
      <c r="W12" s="185" t="s">
        <v>565</v>
      </c>
      <c r="X12" s="185" t="s">
        <v>565</v>
      </c>
      <c r="Y12" s="185" t="s">
        <v>2908</v>
      </c>
      <c r="Z12" s="185" t="s">
        <v>565</v>
      </c>
      <c r="AA12" s="185" t="s">
        <v>565</v>
      </c>
      <c r="AB12" s="185" t="s">
        <v>2908</v>
      </c>
      <c r="AC12" s="185" t="s">
        <v>565</v>
      </c>
      <c r="AD12" s="185" t="s">
        <v>565</v>
      </c>
      <c r="AE12" s="185" t="s">
        <v>2908</v>
      </c>
      <c r="AF12" s="185" t="s">
        <v>565</v>
      </c>
      <c r="AG12" s="185" t="s">
        <v>565</v>
      </c>
      <c r="AH12" s="185" t="s">
        <v>2908</v>
      </c>
      <c r="AI12" s="185" t="s">
        <v>565</v>
      </c>
      <c r="AJ12" s="185" t="s">
        <v>565</v>
      </c>
      <c r="AK12" s="185" t="s">
        <v>2908</v>
      </c>
      <c r="AL12" s="185" t="s">
        <v>565</v>
      </c>
      <c r="AM12" s="185" t="s">
        <v>565</v>
      </c>
      <c r="AN12" s="185" t="s">
        <v>2908</v>
      </c>
      <c r="AO12" s="185" t="s">
        <v>565</v>
      </c>
      <c r="AP12" s="185" t="s">
        <v>565</v>
      </c>
      <c r="AQ12" s="185" t="s">
        <v>2908</v>
      </c>
      <c r="AR12" s="185" t="s">
        <v>565</v>
      </c>
      <c r="AS12" s="185" t="s">
        <v>565</v>
      </c>
      <c r="AT12" s="185" t="s">
        <v>2908</v>
      </c>
      <c r="AU12" s="185" t="s">
        <v>565</v>
      </c>
      <c r="AV12" s="185" t="s">
        <v>565</v>
      </c>
      <c r="AW12" s="185" t="s">
        <v>2908</v>
      </c>
      <c r="AX12" s="185" t="s">
        <v>565</v>
      </c>
      <c r="AY12" s="185" t="s">
        <v>565</v>
      </c>
      <c r="AZ12" s="185" t="s">
        <v>2908</v>
      </c>
      <c r="BA12" s="185" t="s">
        <v>565</v>
      </c>
      <c r="BB12" s="185" t="s">
        <v>565</v>
      </c>
      <c r="BC12" s="185" t="s">
        <v>2908</v>
      </c>
      <c r="BD12" s="185" t="s">
        <v>565</v>
      </c>
      <c r="BE12" s="185" t="s">
        <v>565</v>
      </c>
      <c r="BF12" s="185" t="s">
        <v>2908</v>
      </c>
      <c r="BG12" s="185" t="s">
        <v>565</v>
      </c>
      <c r="BH12" s="185" t="s">
        <v>565</v>
      </c>
      <c r="BI12" s="185" t="s">
        <v>2908</v>
      </c>
      <c r="BJ12" s="185" t="s">
        <v>565</v>
      </c>
      <c r="BK12" s="185" t="s">
        <v>565</v>
      </c>
      <c r="BL12" s="185" t="s">
        <v>2908</v>
      </c>
      <c r="BM12" s="185" t="s">
        <v>565</v>
      </c>
      <c r="BN12" s="185" t="s">
        <v>565</v>
      </c>
      <c r="BO12" s="185" t="s">
        <v>2908</v>
      </c>
      <c r="BP12" s="185" t="s">
        <v>565</v>
      </c>
      <c r="BQ12" s="185" t="s">
        <v>565</v>
      </c>
      <c r="BR12" s="185" t="s">
        <v>2908</v>
      </c>
      <c r="BS12" s="185" t="s">
        <v>565</v>
      </c>
      <c r="BT12" s="185" t="s">
        <v>565</v>
      </c>
      <c r="BU12" s="185" t="s">
        <v>2908</v>
      </c>
      <c r="BV12" s="185" t="s">
        <v>565</v>
      </c>
      <c r="BW12" s="185" t="s">
        <v>565</v>
      </c>
      <c r="BX12" s="185" t="s">
        <v>2908</v>
      </c>
      <c r="BY12" s="185" t="s">
        <v>565</v>
      </c>
      <c r="BZ12" s="185" t="s">
        <v>565</v>
      </c>
      <c r="CA12" s="185" t="s">
        <v>2908</v>
      </c>
      <c r="CB12" s="185" t="s">
        <v>565</v>
      </c>
      <c r="CC12" s="185" t="s">
        <v>565</v>
      </c>
      <c r="CD12" s="185" t="s">
        <v>2908</v>
      </c>
      <c r="CE12" s="185" t="s">
        <v>565</v>
      </c>
      <c r="CF12" s="185" t="s">
        <v>565</v>
      </c>
      <c r="CG12" s="185" t="s">
        <v>2908</v>
      </c>
      <c r="CH12" s="185" t="s">
        <v>565</v>
      </c>
      <c r="CI12" s="185" t="s">
        <v>565</v>
      </c>
      <c r="CJ12" s="185" t="s">
        <v>2908</v>
      </c>
      <c r="CK12" s="185" t="s">
        <v>565</v>
      </c>
      <c r="CL12" s="185" t="s">
        <v>565</v>
      </c>
      <c r="CM12" s="185" t="s">
        <v>2908</v>
      </c>
      <c r="CN12" s="185" t="s">
        <v>565</v>
      </c>
      <c r="CO12" s="185" t="s">
        <v>565</v>
      </c>
      <c r="CP12" s="185" t="s">
        <v>2908</v>
      </c>
      <c r="CQ12" s="185" t="s">
        <v>565</v>
      </c>
      <c r="CR12" s="185" t="s">
        <v>565</v>
      </c>
      <c r="CS12" s="185" t="s">
        <v>2908</v>
      </c>
      <c r="CT12" s="185" t="s">
        <v>565</v>
      </c>
      <c r="CU12" s="185" t="s">
        <v>565</v>
      </c>
      <c r="CV12" s="185" t="s">
        <v>2908</v>
      </c>
      <c r="CW12" s="185" t="s">
        <v>565</v>
      </c>
      <c r="CX12" s="185" t="s">
        <v>565</v>
      </c>
      <c r="CY12" s="185" t="s">
        <v>2908</v>
      </c>
      <c r="CZ12" s="185" t="s">
        <v>565</v>
      </c>
      <c r="DA12" s="185" t="s">
        <v>565</v>
      </c>
      <c r="DB12" s="185" t="s">
        <v>2908</v>
      </c>
      <c r="DC12" s="185" t="s">
        <v>565</v>
      </c>
      <c r="DD12" s="185" t="s">
        <v>565</v>
      </c>
      <c r="DE12" s="185" t="s">
        <v>2908</v>
      </c>
      <c r="DF12" s="185" t="s">
        <v>565</v>
      </c>
      <c r="DG12" s="185" t="s">
        <v>565</v>
      </c>
      <c r="DH12" s="185" t="s">
        <v>2908</v>
      </c>
      <c r="DI12" s="185" t="s">
        <v>565</v>
      </c>
      <c r="DJ12" s="185" t="s">
        <v>565</v>
      </c>
      <c r="DK12" s="185" t="s">
        <v>2908</v>
      </c>
      <c r="DL12" s="185" t="s">
        <v>565</v>
      </c>
      <c r="DM12" s="185" t="s">
        <v>565</v>
      </c>
      <c r="DN12" s="185" t="s">
        <v>2908</v>
      </c>
      <c r="DO12" s="185" t="s">
        <v>565</v>
      </c>
      <c r="DP12" s="185" t="s">
        <v>565</v>
      </c>
      <c r="DQ12" s="185" t="s">
        <v>2908</v>
      </c>
      <c r="DR12" s="185" t="s">
        <v>565</v>
      </c>
      <c r="DS12" s="185" t="s">
        <v>565</v>
      </c>
      <c r="DT12" s="185" t="s">
        <v>2908</v>
      </c>
      <c r="DU12" s="185" t="s">
        <v>565</v>
      </c>
      <c r="DV12" s="185" t="s">
        <v>565</v>
      </c>
      <c r="DW12" s="185" t="s">
        <v>2908</v>
      </c>
      <c r="DX12" s="185" t="s">
        <v>565</v>
      </c>
      <c r="DY12" s="185" t="s">
        <v>565</v>
      </c>
      <c r="DZ12" s="185" t="s">
        <v>2908</v>
      </c>
      <c r="EA12" s="185" t="s">
        <v>565</v>
      </c>
      <c r="EB12" s="185" t="s">
        <v>565</v>
      </c>
      <c r="EC12" s="185" t="s">
        <v>2908</v>
      </c>
      <c r="ED12" s="185" t="s">
        <v>565</v>
      </c>
      <c r="EE12" s="185" t="s">
        <v>565</v>
      </c>
      <c r="EF12" s="185" t="s">
        <v>2908</v>
      </c>
      <c r="EG12" s="185" t="s">
        <v>565</v>
      </c>
      <c r="EH12" s="185" t="s">
        <v>565</v>
      </c>
      <c r="EI12" s="185" t="s">
        <v>2908</v>
      </c>
      <c r="EJ12" s="185" t="s">
        <v>565</v>
      </c>
      <c r="EK12" s="185" t="s">
        <v>565</v>
      </c>
      <c r="EL12" s="185" t="s">
        <v>2908</v>
      </c>
      <c r="EM12" s="185" t="s">
        <v>565</v>
      </c>
      <c r="EN12" s="185" t="s">
        <v>565</v>
      </c>
      <c r="EO12" s="185" t="s">
        <v>2908</v>
      </c>
      <c r="EP12" s="185" t="s">
        <v>565</v>
      </c>
      <c r="EQ12" s="185" t="s">
        <v>565</v>
      </c>
      <c r="ER12" s="185" t="s">
        <v>2908</v>
      </c>
      <c r="ES12" s="185" t="s">
        <v>565</v>
      </c>
      <c r="ET12" s="185" t="s">
        <v>565</v>
      </c>
    </row>
    <row r="13" spans="1:150" x14ac:dyDescent="0.3">
      <c r="A13" s="1"/>
      <c r="B13" s="184" t="s">
        <v>2981</v>
      </c>
      <c r="C13" s="184" t="s">
        <v>79</v>
      </c>
      <c r="D13" s="184" t="s">
        <v>147</v>
      </c>
      <c r="E13" s="184" t="s">
        <v>2982</v>
      </c>
      <c r="F13" s="184" t="s">
        <v>2983</v>
      </c>
      <c r="G13" s="185" t="s">
        <v>2908</v>
      </c>
      <c r="H13" s="185" t="s">
        <v>565</v>
      </c>
      <c r="I13" s="185" t="s">
        <v>565</v>
      </c>
      <c r="J13" s="185" t="s">
        <v>2908</v>
      </c>
      <c r="K13" s="185" t="s">
        <v>565</v>
      </c>
      <c r="L13" s="185" t="s">
        <v>565</v>
      </c>
      <c r="M13" s="185" t="s">
        <v>2908</v>
      </c>
      <c r="N13" s="185" t="s">
        <v>565</v>
      </c>
      <c r="O13" s="185" t="s">
        <v>565</v>
      </c>
      <c r="P13" s="185" t="s">
        <v>2908</v>
      </c>
      <c r="Q13" s="185" t="s">
        <v>565</v>
      </c>
      <c r="R13" s="185" t="s">
        <v>565</v>
      </c>
      <c r="S13" s="185" t="s">
        <v>2908</v>
      </c>
      <c r="T13" s="185" t="s">
        <v>565</v>
      </c>
      <c r="U13" s="185" t="s">
        <v>565</v>
      </c>
      <c r="V13" s="185" t="s">
        <v>2908</v>
      </c>
      <c r="W13" s="185" t="s">
        <v>565</v>
      </c>
      <c r="X13" s="185" t="s">
        <v>565</v>
      </c>
      <c r="Y13" s="185" t="s">
        <v>2908</v>
      </c>
      <c r="Z13" s="185" t="s">
        <v>565</v>
      </c>
      <c r="AA13" s="185" t="s">
        <v>565</v>
      </c>
      <c r="AB13" s="185" t="s">
        <v>2908</v>
      </c>
      <c r="AC13" s="185" t="s">
        <v>565</v>
      </c>
      <c r="AD13" s="185" t="s">
        <v>565</v>
      </c>
      <c r="AE13" s="185" t="s">
        <v>2908</v>
      </c>
      <c r="AF13" s="185" t="s">
        <v>565</v>
      </c>
      <c r="AG13" s="185" t="s">
        <v>565</v>
      </c>
      <c r="AH13" s="185" t="s">
        <v>2908</v>
      </c>
      <c r="AI13" s="185" t="s">
        <v>565</v>
      </c>
      <c r="AJ13" s="185" t="s">
        <v>565</v>
      </c>
      <c r="AK13" s="185" t="s">
        <v>2908</v>
      </c>
      <c r="AL13" s="185" t="s">
        <v>565</v>
      </c>
      <c r="AM13" s="185" t="s">
        <v>565</v>
      </c>
      <c r="AN13" s="185" t="s">
        <v>2908</v>
      </c>
      <c r="AO13" s="185" t="s">
        <v>565</v>
      </c>
      <c r="AP13" s="185" t="s">
        <v>565</v>
      </c>
      <c r="AQ13" s="185" t="s">
        <v>2908</v>
      </c>
      <c r="AR13" s="185" t="s">
        <v>565</v>
      </c>
      <c r="AS13" s="185" t="s">
        <v>565</v>
      </c>
      <c r="AT13" s="185" t="s">
        <v>2908</v>
      </c>
      <c r="AU13" s="185" t="s">
        <v>565</v>
      </c>
      <c r="AV13" s="185" t="s">
        <v>565</v>
      </c>
      <c r="AW13" s="185" t="s">
        <v>2908</v>
      </c>
      <c r="AX13" s="185" t="s">
        <v>565</v>
      </c>
      <c r="AY13" s="185" t="s">
        <v>565</v>
      </c>
      <c r="AZ13" s="185" t="s">
        <v>2908</v>
      </c>
      <c r="BA13" s="185" t="s">
        <v>565</v>
      </c>
      <c r="BB13" s="185" t="s">
        <v>565</v>
      </c>
      <c r="BC13" s="185" t="s">
        <v>2908</v>
      </c>
      <c r="BD13" s="185" t="s">
        <v>565</v>
      </c>
      <c r="BE13" s="185" t="s">
        <v>565</v>
      </c>
      <c r="BF13" s="185" t="s">
        <v>2908</v>
      </c>
      <c r="BG13" s="185" t="s">
        <v>565</v>
      </c>
      <c r="BH13" s="185" t="s">
        <v>565</v>
      </c>
      <c r="BI13" s="185" t="s">
        <v>2908</v>
      </c>
      <c r="BJ13" s="185" t="s">
        <v>565</v>
      </c>
      <c r="BK13" s="185" t="s">
        <v>565</v>
      </c>
      <c r="BL13" s="185" t="s">
        <v>2908</v>
      </c>
      <c r="BM13" s="185" t="s">
        <v>565</v>
      </c>
      <c r="BN13" s="185" t="s">
        <v>565</v>
      </c>
      <c r="BO13" s="185" t="s">
        <v>2908</v>
      </c>
      <c r="BP13" s="185" t="s">
        <v>565</v>
      </c>
      <c r="BQ13" s="185" t="s">
        <v>565</v>
      </c>
      <c r="BR13" s="185" t="s">
        <v>2908</v>
      </c>
      <c r="BS13" s="185" t="s">
        <v>565</v>
      </c>
      <c r="BT13" s="185" t="s">
        <v>565</v>
      </c>
      <c r="BU13" s="185" t="s">
        <v>2908</v>
      </c>
      <c r="BV13" s="185" t="s">
        <v>565</v>
      </c>
      <c r="BW13" s="185" t="s">
        <v>565</v>
      </c>
      <c r="BX13" s="185" t="s">
        <v>2908</v>
      </c>
      <c r="BY13" s="185" t="s">
        <v>565</v>
      </c>
      <c r="BZ13" s="185" t="s">
        <v>565</v>
      </c>
      <c r="CA13" s="185" t="s">
        <v>2908</v>
      </c>
      <c r="CB13" s="185" t="s">
        <v>565</v>
      </c>
      <c r="CC13" s="185" t="s">
        <v>565</v>
      </c>
      <c r="CD13" s="185" t="s">
        <v>2908</v>
      </c>
      <c r="CE13" s="185" t="s">
        <v>565</v>
      </c>
      <c r="CF13" s="185" t="s">
        <v>565</v>
      </c>
      <c r="CG13" s="185" t="s">
        <v>2908</v>
      </c>
      <c r="CH13" s="185" t="s">
        <v>565</v>
      </c>
      <c r="CI13" s="185" t="s">
        <v>565</v>
      </c>
      <c r="CJ13" s="185" t="s">
        <v>2908</v>
      </c>
      <c r="CK13" s="185" t="s">
        <v>565</v>
      </c>
      <c r="CL13" s="185" t="s">
        <v>565</v>
      </c>
      <c r="CM13" s="185" t="s">
        <v>2908</v>
      </c>
      <c r="CN13" s="185" t="s">
        <v>565</v>
      </c>
      <c r="CO13" s="185" t="s">
        <v>565</v>
      </c>
      <c r="CP13" s="185" t="s">
        <v>2908</v>
      </c>
      <c r="CQ13" s="185" t="s">
        <v>565</v>
      </c>
      <c r="CR13" s="185" t="s">
        <v>565</v>
      </c>
      <c r="CS13" s="185" t="s">
        <v>2908</v>
      </c>
      <c r="CT13" s="185" t="s">
        <v>565</v>
      </c>
      <c r="CU13" s="185" t="s">
        <v>565</v>
      </c>
      <c r="CV13" s="185" t="s">
        <v>2908</v>
      </c>
      <c r="CW13" s="185" t="s">
        <v>565</v>
      </c>
      <c r="CX13" s="185" t="s">
        <v>565</v>
      </c>
      <c r="CY13" s="185" t="s">
        <v>2908</v>
      </c>
      <c r="CZ13" s="185" t="s">
        <v>565</v>
      </c>
      <c r="DA13" s="185" t="s">
        <v>565</v>
      </c>
      <c r="DB13" s="185" t="s">
        <v>2908</v>
      </c>
      <c r="DC13" s="185" t="s">
        <v>565</v>
      </c>
      <c r="DD13" s="185" t="s">
        <v>565</v>
      </c>
      <c r="DE13" s="185" t="s">
        <v>2908</v>
      </c>
      <c r="DF13" s="185" t="s">
        <v>565</v>
      </c>
      <c r="DG13" s="185" t="s">
        <v>565</v>
      </c>
      <c r="DH13" s="185" t="s">
        <v>2908</v>
      </c>
      <c r="DI13" s="185" t="s">
        <v>565</v>
      </c>
      <c r="DJ13" s="185" t="s">
        <v>565</v>
      </c>
      <c r="DK13" s="185" t="s">
        <v>2908</v>
      </c>
      <c r="DL13" s="185" t="s">
        <v>565</v>
      </c>
      <c r="DM13" s="185" t="s">
        <v>565</v>
      </c>
      <c r="DN13" s="185" t="s">
        <v>2908</v>
      </c>
      <c r="DO13" s="185" t="s">
        <v>565</v>
      </c>
      <c r="DP13" s="185" t="s">
        <v>565</v>
      </c>
      <c r="DQ13" s="185" t="s">
        <v>2908</v>
      </c>
      <c r="DR13" s="185" t="s">
        <v>565</v>
      </c>
      <c r="DS13" s="185" t="s">
        <v>565</v>
      </c>
      <c r="DT13" s="185" t="s">
        <v>2908</v>
      </c>
      <c r="DU13" s="185" t="s">
        <v>565</v>
      </c>
      <c r="DV13" s="185" t="s">
        <v>565</v>
      </c>
      <c r="DW13" s="185" t="s">
        <v>2908</v>
      </c>
      <c r="DX13" s="185" t="s">
        <v>565</v>
      </c>
      <c r="DY13" s="185" t="s">
        <v>565</v>
      </c>
      <c r="DZ13" s="185" t="s">
        <v>2908</v>
      </c>
      <c r="EA13" s="185" t="s">
        <v>565</v>
      </c>
      <c r="EB13" s="185" t="s">
        <v>565</v>
      </c>
      <c r="EC13" s="185" t="s">
        <v>2908</v>
      </c>
      <c r="ED13" s="185" t="s">
        <v>565</v>
      </c>
      <c r="EE13" s="185" t="s">
        <v>565</v>
      </c>
      <c r="EF13" s="185" t="s">
        <v>2908</v>
      </c>
      <c r="EG13" s="185" t="s">
        <v>565</v>
      </c>
      <c r="EH13" s="185" t="s">
        <v>565</v>
      </c>
      <c r="EI13" s="185" t="s">
        <v>2908</v>
      </c>
      <c r="EJ13" s="185" t="s">
        <v>565</v>
      </c>
      <c r="EK13" s="185" t="s">
        <v>565</v>
      </c>
      <c r="EL13" s="185" t="s">
        <v>2908</v>
      </c>
      <c r="EM13" s="185" t="s">
        <v>565</v>
      </c>
      <c r="EN13" s="185" t="s">
        <v>565</v>
      </c>
      <c r="EO13" s="185" t="s">
        <v>2908</v>
      </c>
      <c r="EP13" s="185" t="s">
        <v>565</v>
      </c>
      <c r="EQ13" s="185" t="s">
        <v>565</v>
      </c>
      <c r="ER13" s="185" t="s">
        <v>2908</v>
      </c>
      <c r="ES13" s="185" t="s">
        <v>565</v>
      </c>
      <c r="ET13" s="185" t="s">
        <v>565</v>
      </c>
    </row>
    <row r="14" spans="1:150" x14ac:dyDescent="0.3">
      <c r="A14" s="1"/>
      <c r="B14" s="184" t="s">
        <v>2984</v>
      </c>
      <c r="C14" s="184" t="s">
        <v>79</v>
      </c>
      <c r="D14" s="184" t="s">
        <v>147</v>
      </c>
      <c r="E14" s="184" t="s">
        <v>2985</v>
      </c>
      <c r="F14" s="184" t="s">
        <v>2986</v>
      </c>
      <c r="G14" s="185" t="s">
        <v>2908</v>
      </c>
      <c r="H14" s="185" t="s">
        <v>2909</v>
      </c>
      <c r="I14" s="185" t="s">
        <v>2910</v>
      </c>
      <c r="J14" s="185" t="s">
        <v>2908</v>
      </c>
      <c r="K14" s="185" t="s">
        <v>2911</v>
      </c>
      <c r="L14" s="185" t="s">
        <v>2912</v>
      </c>
      <c r="M14" s="185" t="s">
        <v>2908</v>
      </c>
      <c r="N14" s="185" t="s">
        <v>2911</v>
      </c>
      <c r="O14" s="185" t="s">
        <v>2913</v>
      </c>
      <c r="P14" s="185" t="s">
        <v>2908</v>
      </c>
      <c r="Q14" s="185" t="s">
        <v>2914</v>
      </c>
      <c r="R14" s="185" t="s">
        <v>2915</v>
      </c>
      <c r="S14" s="185" t="s">
        <v>2908</v>
      </c>
      <c r="T14" s="185" t="s">
        <v>2911</v>
      </c>
      <c r="U14" s="185" t="s">
        <v>2916</v>
      </c>
      <c r="V14" s="185" t="s">
        <v>2908</v>
      </c>
      <c r="W14" s="185" t="s">
        <v>2917</v>
      </c>
      <c r="X14" s="185" t="s">
        <v>2918</v>
      </c>
      <c r="Y14" s="185" t="s">
        <v>2908</v>
      </c>
      <c r="Z14" s="185" t="s">
        <v>2919</v>
      </c>
      <c r="AA14" s="185" t="s">
        <v>2920</v>
      </c>
      <c r="AB14" s="185" t="s">
        <v>2908</v>
      </c>
      <c r="AC14" s="185" t="s">
        <v>2919</v>
      </c>
      <c r="AD14" s="185" t="s">
        <v>2921</v>
      </c>
      <c r="AE14" s="185" t="s">
        <v>2908</v>
      </c>
      <c r="AF14" s="185" t="s">
        <v>2919</v>
      </c>
      <c r="AG14" s="185" t="s">
        <v>2922</v>
      </c>
      <c r="AH14" s="185" t="s">
        <v>2908</v>
      </c>
      <c r="AI14" s="185" t="s">
        <v>2919</v>
      </c>
      <c r="AJ14" s="185" t="s">
        <v>2923</v>
      </c>
      <c r="AK14" s="185" t="s">
        <v>2908</v>
      </c>
      <c r="AL14" s="185" t="s">
        <v>2919</v>
      </c>
      <c r="AM14" s="185" t="s">
        <v>2924</v>
      </c>
      <c r="AN14" s="185" t="s">
        <v>2908</v>
      </c>
      <c r="AO14" s="185" t="s">
        <v>2925</v>
      </c>
      <c r="AP14" s="185" t="s">
        <v>2926</v>
      </c>
      <c r="AQ14" s="185" t="s">
        <v>2908</v>
      </c>
      <c r="AR14" s="185" t="s">
        <v>2927</v>
      </c>
      <c r="AS14" s="185" t="s">
        <v>2928</v>
      </c>
      <c r="AT14" s="185" t="s">
        <v>2908</v>
      </c>
      <c r="AU14" s="185" t="s">
        <v>2927</v>
      </c>
      <c r="AV14" s="185" t="s">
        <v>2928</v>
      </c>
      <c r="AW14" s="185" t="s">
        <v>2908</v>
      </c>
      <c r="AX14" s="185" t="s">
        <v>2929</v>
      </c>
      <c r="AY14" s="185" t="s">
        <v>2930</v>
      </c>
      <c r="AZ14" s="185" t="s">
        <v>2908</v>
      </c>
      <c r="BA14" s="185" t="s">
        <v>2931</v>
      </c>
      <c r="BB14" s="185" t="s">
        <v>2932</v>
      </c>
      <c r="BC14" s="185" t="s">
        <v>2908</v>
      </c>
      <c r="BD14" s="185" t="s">
        <v>2933</v>
      </c>
      <c r="BE14" s="185" t="s">
        <v>2934</v>
      </c>
      <c r="BF14" s="185" t="s">
        <v>2908</v>
      </c>
      <c r="BG14" s="185" t="s">
        <v>2935</v>
      </c>
      <c r="BH14" s="185" t="s">
        <v>2936</v>
      </c>
      <c r="BI14" s="185" t="s">
        <v>2908</v>
      </c>
      <c r="BJ14" s="185" t="s">
        <v>2937</v>
      </c>
      <c r="BK14" s="185" t="s">
        <v>2938</v>
      </c>
      <c r="BL14" s="185" t="s">
        <v>2908</v>
      </c>
      <c r="BM14" s="185" t="s">
        <v>2937</v>
      </c>
      <c r="BN14" s="185" t="s">
        <v>2938</v>
      </c>
      <c r="BO14" s="185" t="s">
        <v>2908</v>
      </c>
      <c r="BP14" s="185" t="s">
        <v>2937</v>
      </c>
      <c r="BQ14" s="185" t="s">
        <v>2939</v>
      </c>
      <c r="BR14" s="185" t="s">
        <v>2908</v>
      </c>
      <c r="BS14" s="185" t="s">
        <v>2940</v>
      </c>
      <c r="BT14" s="185" t="s">
        <v>2941</v>
      </c>
      <c r="BU14" s="185" t="s">
        <v>2908</v>
      </c>
      <c r="BV14" s="185" t="s">
        <v>2942</v>
      </c>
      <c r="BW14" s="185" t="s">
        <v>2943</v>
      </c>
      <c r="BX14" s="185" t="s">
        <v>2908</v>
      </c>
      <c r="BY14" s="185" t="s">
        <v>2944</v>
      </c>
      <c r="BZ14" s="185" t="s">
        <v>2945</v>
      </c>
      <c r="CA14" s="185" t="s">
        <v>2908</v>
      </c>
      <c r="CB14" s="185" t="s">
        <v>2944</v>
      </c>
      <c r="CC14" s="185" t="s">
        <v>2946</v>
      </c>
      <c r="CD14" s="185" t="s">
        <v>2908</v>
      </c>
      <c r="CE14" s="185" t="s">
        <v>2944</v>
      </c>
      <c r="CF14" s="185" t="s">
        <v>2947</v>
      </c>
      <c r="CG14" s="185" t="s">
        <v>2908</v>
      </c>
      <c r="CH14" s="185" t="s">
        <v>2944</v>
      </c>
      <c r="CI14" s="185" t="s">
        <v>2948</v>
      </c>
      <c r="CJ14" s="185" t="s">
        <v>2908</v>
      </c>
      <c r="CK14" s="185" t="s">
        <v>2944</v>
      </c>
      <c r="CL14" s="185" t="s">
        <v>2949</v>
      </c>
      <c r="CM14" s="185" t="s">
        <v>2908</v>
      </c>
      <c r="CN14" s="185" t="s">
        <v>2944</v>
      </c>
      <c r="CO14" s="185" t="s">
        <v>2950</v>
      </c>
      <c r="CP14" s="185" t="s">
        <v>2908</v>
      </c>
      <c r="CQ14" s="185" t="s">
        <v>2951</v>
      </c>
      <c r="CR14" s="185" t="s">
        <v>2952</v>
      </c>
      <c r="CS14" s="185" t="s">
        <v>2908</v>
      </c>
      <c r="CT14" s="185" t="s">
        <v>2944</v>
      </c>
      <c r="CU14" s="185" t="s">
        <v>2953</v>
      </c>
      <c r="CV14" s="185" t="s">
        <v>2908</v>
      </c>
      <c r="CW14" s="185" t="s">
        <v>2944</v>
      </c>
      <c r="CX14" s="185" t="s">
        <v>2954</v>
      </c>
      <c r="CY14" s="185" t="s">
        <v>2908</v>
      </c>
      <c r="CZ14" s="185" t="s">
        <v>2955</v>
      </c>
      <c r="DA14" s="185" t="s">
        <v>2956</v>
      </c>
      <c r="DB14" s="185" t="s">
        <v>2908</v>
      </c>
      <c r="DC14" s="185" t="s">
        <v>2944</v>
      </c>
      <c r="DD14" s="185" t="s">
        <v>2957</v>
      </c>
      <c r="DE14" s="185" t="s">
        <v>2908</v>
      </c>
      <c r="DF14" s="185" t="s">
        <v>2951</v>
      </c>
      <c r="DG14" s="185" t="s">
        <v>2958</v>
      </c>
      <c r="DH14" s="185" t="s">
        <v>2908</v>
      </c>
      <c r="DI14" s="185" t="s">
        <v>2959</v>
      </c>
      <c r="DJ14" s="185" t="s">
        <v>2960</v>
      </c>
      <c r="DK14" s="185" t="s">
        <v>2908</v>
      </c>
      <c r="DL14" s="185" t="s">
        <v>2961</v>
      </c>
      <c r="DM14" s="185" t="s">
        <v>2962</v>
      </c>
      <c r="DN14" s="185" t="s">
        <v>2908</v>
      </c>
      <c r="DO14" s="185" t="s">
        <v>2944</v>
      </c>
      <c r="DP14" s="185" t="s">
        <v>2963</v>
      </c>
      <c r="DQ14" s="185" t="s">
        <v>2908</v>
      </c>
      <c r="DR14" s="185" t="s">
        <v>2964</v>
      </c>
      <c r="DS14" s="185" t="s">
        <v>2794</v>
      </c>
      <c r="DT14" s="185" t="s">
        <v>2908</v>
      </c>
      <c r="DU14" s="185" t="s">
        <v>2964</v>
      </c>
      <c r="DV14" s="185" t="s">
        <v>2965</v>
      </c>
      <c r="DW14" s="185" t="s">
        <v>2908</v>
      </c>
      <c r="DX14" s="185" t="s">
        <v>2964</v>
      </c>
      <c r="DY14" s="185" t="s">
        <v>2966</v>
      </c>
      <c r="DZ14" s="185" t="s">
        <v>2908</v>
      </c>
      <c r="EA14" s="185" t="s">
        <v>2964</v>
      </c>
      <c r="EB14" s="185" t="s">
        <v>2967</v>
      </c>
      <c r="EC14" s="185" t="s">
        <v>2908</v>
      </c>
      <c r="ED14" s="185" t="s">
        <v>2964</v>
      </c>
      <c r="EE14" s="185" t="s">
        <v>2968</v>
      </c>
      <c r="EF14" s="185" t="s">
        <v>2908</v>
      </c>
      <c r="EG14" s="185" t="s">
        <v>2964</v>
      </c>
      <c r="EH14" s="185" t="s">
        <v>2969</v>
      </c>
      <c r="EI14" s="185" t="s">
        <v>2908</v>
      </c>
      <c r="EJ14" s="185" t="s">
        <v>2970</v>
      </c>
      <c r="EK14" s="185" t="s">
        <v>2971</v>
      </c>
      <c r="EL14" s="185" t="s">
        <v>2908</v>
      </c>
      <c r="EM14" s="185" t="s">
        <v>2970</v>
      </c>
      <c r="EN14" s="185" t="s">
        <v>2972</v>
      </c>
      <c r="EO14" s="185" t="s">
        <v>2908</v>
      </c>
      <c r="EP14" s="185" t="s">
        <v>2970</v>
      </c>
      <c r="EQ14" s="185" t="s">
        <v>2973</v>
      </c>
      <c r="ER14" s="185" t="s">
        <v>2908</v>
      </c>
      <c r="ES14" s="185" t="s">
        <v>2970</v>
      </c>
      <c r="ET14" s="185" t="s">
        <v>2974</v>
      </c>
    </row>
    <row r="15" spans="1:150" x14ac:dyDescent="0.3">
      <c r="A15" s="1"/>
      <c r="B15" s="183" t="s">
        <v>2987</v>
      </c>
      <c r="C15" s="183" t="s">
        <v>79</v>
      </c>
      <c r="D15" s="183" t="s">
        <v>150</v>
      </c>
      <c r="E15" s="183" t="s">
        <v>2988</v>
      </c>
      <c r="F15" s="183" t="s">
        <v>2989</v>
      </c>
      <c r="G15" s="183" t="s">
        <v>2908</v>
      </c>
      <c r="H15" s="183" t="s">
        <v>2794</v>
      </c>
      <c r="I15" s="183" t="s">
        <v>2794</v>
      </c>
      <c r="J15" s="183" t="s">
        <v>2908</v>
      </c>
      <c r="K15" s="183" t="s">
        <v>2794</v>
      </c>
      <c r="L15" s="183" t="s">
        <v>2794</v>
      </c>
      <c r="M15" s="183" t="s">
        <v>2908</v>
      </c>
      <c r="N15" s="183" t="s">
        <v>2794</v>
      </c>
      <c r="O15" s="183" t="s">
        <v>2794</v>
      </c>
      <c r="P15" s="183" t="s">
        <v>2908</v>
      </c>
      <c r="Q15" s="183" t="s">
        <v>2794</v>
      </c>
      <c r="R15" s="183" t="s">
        <v>2794</v>
      </c>
      <c r="S15" s="183" t="s">
        <v>2908</v>
      </c>
      <c r="T15" s="183" t="s">
        <v>2794</v>
      </c>
      <c r="U15" s="183" t="s">
        <v>2794</v>
      </c>
      <c r="V15" s="183" t="s">
        <v>2908</v>
      </c>
      <c r="W15" s="183" t="s">
        <v>2794</v>
      </c>
      <c r="X15" s="183" t="s">
        <v>2794</v>
      </c>
      <c r="Y15" s="183" t="s">
        <v>2908</v>
      </c>
      <c r="Z15" s="183" t="s">
        <v>2794</v>
      </c>
      <c r="AA15" s="183" t="s">
        <v>2794</v>
      </c>
      <c r="AB15" s="183" t="s">
        <v>2908</v>
      </c>
      <c r="AC15" s="183" t="s">
        <v>2794</v>
      </c>
      <c r="AD15" s="183" t="s">
        <v>2794</v>
      </c>
      <c r="AE15" s="183" t="s">
        <v>2908</v>
      </c>
      <c r="AF15" s="183" t="s">
        <v>2794</v>
      </c>
      <c r="AG15" s="183" t="s">
        <v>2794</v>
      </c>
      <c r="AH15" s="183" t="s">
        <v>2908</v>
      </c>
      <c r="AI15" s="183" t="s">
        <v>2794</v>
      </c>
      <c r="AJ15" s="183" t="s">
        <v>2794</v>
      </c>
      <c r="AK15" s="183" t="s">
        <v>2908</v>
      </c>
      <c r="AL15" s="183" t="s">
        <v>2794</v>
      </c>
      <c r="AM15" s="183" t="s">
        <v>2794</v>
      </c>
      <c r="AN15" s="183" t="s">
        <v>2908</v>
      </c>
      <c r="AO15" s="183" t="s">
        <v>2794</v>
      </c>
      <c r="AP15" s="183" t="s">
        <v>2794</v>
      </c>
      <c r="AQ15" s="183" t="s">
        <v>2908</v>
      </c>
      <c r="AR15" s="183" t="s">
        <v>2794</v>
      </c>
      <c r="AS15" s="183" t="s">
        <v>2794</v>
      </c>
      <c r="AT15" s="183" t="s">
        <v>2908</v>
      </c>
      <c r="AU15" s="183" t="s">
        <v>2794</v>
      </c>
      <c r="AV15" s="183" t="s">
        <v>2794</v>
      </c>
      <c r="AW15" s="183" t="s">
        <v>2908</v>
      </c>
      <c r="AX15" s="183" t="s">
        <v>2794</v>
      </c>
      <c r="AY15" s="183" t="s">
        <v>2794</v>
      </c>
      <c r="AZ15" s="183" t="s">
        <v>2908</v>
      </c>
      <c r="BA15" s="183" t="s">
        <v>2794</v>
      </c>
      <c r="BB15" s="183" t="s">
        <v>2794</v>
      </c>
      <c r="BC15" s="183" t="s">
        <v>2908</v>
      </c>
      <c r="BD15" s="183" t="s">
        <v>2794</v>
      </c>
      <c r="BE15" s="183" t="s">
        <v>2794</v>
      </c>
      <c r="BF15" s="183" t="s">
        <v>2908</v>
      </c>
      <c r="BG15" s="183" t="s">
        <v>2794</v>
      </c>
      <c r="BH15" s="183" t="s">
        <v>2794</v>
      </c>
      <c r="BI15" s="183" t="s">
        <v>2908</v>
      </c>
      <c r="BJ15" s="183" t="s">
        <v>2794</v>
      </c>
      <c r="BK15" s="183" t="s">
        <v>2794</v>
      </c>
      <c r="BL15" s="183" t="s">
        <v>2908</v>
      </c>
      <c r="BM15" s="183" t="s">
        <v>2794</v>
      </c>
      <c r="BN15" s="183" t="s">
        <v>2794</v>
      </c>
      <c r="BO15" s="183" t="s">
        <v>2908</v>
      </c>
      <c r="BP15" s="183" t="s">
        <v>2794</v>
      </c>
      <c r="BQ15" s="183" t="s">
        <v>2794</v>
      </c>
      <c r="BR15" s="183" t="s">
        <v>2908</v>
      </c>
      <c r="BS15" s="183" t="s">
        <v>2794</v>
      </c>
      <c r="BT15" s="183" t="s">
        <v>2794</v>
      </c>
      <c r="BU15" s="183" t="s">
        <v>2908</v>
      </c>
      <c r="BV15" s="183" t="s">
        <v>2794</v>
      </c>
      <c r="BW15" s="183" t="s">
        <v>2794</v>
      </c>
      <c r="BX15" s="183" t="s">
        <v>2908</v>
      </c>
      <c r="BY15" s="183" t="s">
        <v>2794</v>
      </c>
      <c r="BZ15" s="183" t="s">
        <v>2794</v>
      </c>
      <c r="CA15" s="183" t="s">
        <v>2908</v>
      </c>
      <c r="CB15" s="183" t="s">
        <v>2794</v>
      </c>
      <c r="CC15" s="183" t="s">
        <v>2794</v>
      </c>
      <c r="CD15" s="183" t="s">
        <v>2908</v>
      </c>
      <c r="CE15" s="183" t="s">
        <v>2794</v>
      </c>
      <c r="CF15" s="183" t="s">
        <v>2794</v>
      </c>
      <c r="CG15" s="183" t="s">
        <v>2908</v>
      </c>
      <c r="CH15" s="183" t="s">
        <v>2794</v>
      </c>
      <c r="CI15" s="183" t="s">
        <v>2794</v>
      </c>
      <c r="CJ15" s="183" t="s">
        <v>2908</v>
      </c>
      <c r="CK15" s="183" t="s">
        <v>2794</v>
      </c>
      <c r="CL15" s="183" t="s">
        <v>2794</v>
      </c>
      <c r="CM15" s="183" t="s">
        <v>2908</v>
      </c>
      <c r="CN15" s="183" t="s">
        <v>2794</v>
      </c>
      <c r="CO15" s="183" t="s">
        <v>2794</v>
      </c>
      <c r="CP15" s="183" t="s">
        <v>2908</v>
      </c>
      <c r="CQ15" s="183" t="s">
        <v>2794</v>
      </c>
      <c r="CR15" s="183" t="s">
        <v>2794</v>
      </c>
      <c r="CS15" s="183" t="s">
        <v>2908</v>
      </c>
      <c r="CT15" s="183" t="s">
        <v>2794</v>
      </c>
      <c r="CU15" s="183" t="s">
        <v>2794</v>
      </c>
      <c r="CV15" s="183" t="s">
        <v>2908</v>
      </c>
      <c r="CW15" s="183" t="s">
        <v>2794</v>
      </c>
      <c r="CX15" s="183" t="s">
        <v>2794</v>
      </c>
      <c r="CY15" s="183" t="s">
        <v>2908</v>
      </c>
      <c r="CZ15" s="183" t="s">
        <v>2794</v>
      </c>
      <c r="DA15" s="183" t="s">
        <v>2794</v>
      </c>
      <c r="DB15" s="183" t="s">
        <v>2908</v>
      </c>
      <c r="DC15" s="183" t="s">
        <v>2794</v>
      </c>
      <c r="DD15" s="183" t="s">
        <v>2794</v>
      </c>
      <c r="DE15" s="183" t="s">
        <v>2908</v>
      </c>
      <c r="DF15" s="183" t="s">
        <v>2794</v>
      </c>
      <c r="DG15" s="183" t="s">
        <v>2794</v>
      </c>
      <c r="DH15" s="183" t="s">
        <v>2908</v>
      </c>
      <c r="DI15" s="183" t="s">
        <v>2794</v>
      </c>
      <c r="DJ15" s="183" t="s">
        <v>2794</v>
      </c>
      <c r="DK15" s="183" t="s">
        <v>2908</v>
      </c>
      <c r="DL15" s="183" t="s">
        <v>2794</v>
      </c>
      <c r="DM15" s="183" t="s">
        <v>2794</v>
      </c>
      <c r="DN15" s="183" t="s">
        <v>2908</v>
      </c>
      <c r="DO15" s="183" t="s">
        <v>2794</v>
      </c>
      <c r="DP15" s="183" t="s">
        <v>2794</v>
      </c>
      <c r="DQ15" s="183" t="s">
        <v>2908</v>
      </c>
      <c r="DR15" s="183" t="s">
        <v>2794</v>
      </c>
      <c r="DS15" s="183" t="s">
        <v>2794</v>
      </c>
      <c r="DT15" s="183" t="s">
        <v>2908</v>
      </c>
      <c r="DU15" s="183" t="s">
        <v>2794</v>
      </c>
      <c r="DV15" s="183" t="s">
        <v>2794</v>
      </c>
      <c r="DW15" s="183" t="s">
        <v>2908</v>
      </c>
      <c r="DX15" s="183" t="s">
        <v>2794</v>
      </c>
      <c r="DY15" s="183" t="s">
        <v>2794</v>
      </c>
      <c r="DZ15" s="183" t="s">
        <v>2908</v>
      </c>
      <c r="EA15" s="183" t="s">
        <v>2794</v>
      </c>
      <c r="EB15" s="183" t="s">
        <v>2794</v>
      </c>
      <c r="EC15" s="183" t="s">
        <v>2908</v>
      </c>
      <c r="ED15" s="183" t="s">
        <v>2794</v>
      </c>
      <c r="EE15" s="183" t="s">
        <v>2794</v>
      </c>
      <c r="EF15" s="183" t="s">
        <v>2908</v>
      </c>
      <c r="EG15" s="183" t="s">
        <v>2794</v>
      </c>
      <c r="EH15" s="183" t="s">
        <v>2794</v>
      </c>
      <c r="EI15" s="183" t="s">
        <v>2908</v>
      </c>
      <c r="EJ15" s="183" t="s">
        <v>2794</v>
      </c>
      <c r="EK15" s="183" t="s">
        <v>2794</v>
      </c>
      <c r="EL15" s="183" t="s">
        <v>2908</v>
      </c>
      <c r="EM15" s="183" t="s">
        <v>2794</v>
      </c>
      <c r="EN15" s="183" t="s">
        <v>2794</v>
      </c>
      <c r="EO15" s="183" t="s">
        <v>2908</v>
      </c>
      <c r="EP15" s="183" t="s">
        <v>2794</v>
      </c>
      <c r="EQ15" s="183" t="s">
        <v>2794</v>
      </c>
      <c r="ER15" s="183" t="s">
        <v>2908</v>
      </c>
      <c r="ES15" s="183" t="s">
        <v>2794</v>
      </c>
      <c r="ET15" s="183" t="s">
        <v>2794</v>
      </c>
    </row>
    <row r="16" spans="1:150" x14ac:dyDescent="0.3">
      <c r="A16" s="1"/>
      <c r="B16" s="184" t="s">
        <v>2990</v>
      </c>
      <c r="C16" s="184" t="s">
        <v>79</v>
      </c>
      <c r="D16" s="184" t="s">
        <v>150</v>
      </c>
      <c r="E16" s="184" t="s">
        <v>2991</v>
      </c>
      <c r="F16" s="184" t="s">
        <v>2992</v>
      </c>
      <c r="G16" s="185" t="s">
        <v>2908</v>
      </c>
      <c r="H16" s="185" t="s">
        <v>2794</v>
      </c>
      <c r="I16" s="185" t="s">
        <v>2794</v>
      </c>
      <c r="J16" s="185" t="s">
        <v>2908</v>
      </c>
      <c r="K16" s="185" t="s">
        <v>2794</v>
      </c>
      <c r="L16" s="185" t="s">
        <v>2794</v>
      </c>
      <c r="M16" s="185" t="s">
        <v>2908</v>
      </c>
      <c r="N16" s="185" t="s">
        <v>2794</v>
      </c>
      <c r="O16" s="185" t="s">
        <v>2794</v>
      </c>
      <c r="P16" s="185" t="s">
        <v>2908</v>
      </c>
      <c r="Q16" s="185" t="s">
        <v>2794</v>
      </c>
      <c r="R16" s="185" t="s">
        <v>2794</v>
      </c>
      <c r="S16" s="185" t="s">
        <v>2908</v>
      </c>
      <c r="T16" s="185" t="s">
        <v>2794</v>
      </c>
      <c r="U16" s="185" t="s">
        <v>2794</v>
      </c>
      <c r="V16" s="185" t="s">
        <v>2908</v>
      </c>
      <c r="W16" s="185" t="s">
        <v>2794</v>
      </c>
      <c r="X16" s="185" t="s">
        <v>2794</v>
      </c>
      <c r="Y16" s="185" t="s">
        <v>2908</v>
      </c>
      <c r="Z16" s="185" t="s">
        <v>2794</v>
      </c>
      <c r="AA16" s="185" t="s">
        <v>2794</v>
      </c>
      <c r="AB16" s="185" t="s">
        <v>2908</v>
      </c>
      <c r="AC16" s="185" t="s">
        <v>2794</v>
      </c>
      <c r="AD16" s="185" t="s">
        <v>2794</v>
      </c>
      <c r="AE16" s="185" t="s">
        <v>2908</v>
      </c>
      <c r="AF16" s="185" t="s">
        <v>2794</v>
      </c>
      <c r="AG16" s="185" t="s">
        <v>2794</v>
      </c>
      <c r="AH16" s="185" t="s">
        <v>2908</v>
      </c>
      <c r="AI16" s="185" t="s">
        <v>2794</v>
      </c>
      <c r="AJ16" s="185" t="s">
        <v>2794</v>
      </c>
      <c r="AK16" s="185" t="s">
        <v>2908</v>
      </c>
      <c r="AL16" s="185" t="s">
        <v>2794</v>
      </c>
      <c r="AM16" s="185" t="s">
        <v>2794</v>
      </c>
      <c r="AN16" s="185" t="s">
        <v>2908</v>
      </c>
      <c r="AO16" s="185" t="s">
        <v>2794</v>
      </c>
      <c r="AP16" s="185" t="s">
        <v>2794</v>
      </c>
      <c r="AQ16" s="185" t="s">
        <v>2908</v>
      </c>
      <c r="AR16" s="185" t="s">
        <v>2794</v>
      </c>
      <c r="AS16" s="185" t="s">
        <v>2794</v>
      </c>
      <c r="AT16" s="185" t="s">
        <v>2908</v>
      </c>
      <c r="AU16" s="185" t="s">
        <v>2794</v>
      </c>
      <c r="AV16" s="185" t="s">
        <v>2794</v>
      </c>
      <c r="AW16" s="185" t="s">
        <v>2908</v>
      </c>
      <c r="AX16" s="185" t="s">
        <v>2794</v>
      </c>
      <c r="AY16" s="185" t="s">
        <v>2794</v>
      </c>
      <c r="AZ16" s="185" t="s">
        <v>2908</v>
      </c>
      <c r="BA16" s="185" t="s">
        <v>2794</v>
      </c>
      <c r="BB16" s="185" t="s">
        <v>2794</v>
      </c>
      <c r="BC16" s="185" t="s">
        <v>2908</v>
      </c>
      <c r="BD16" s="185" t="s">
        <v>2794</v>
      </c>
      <c r="BE16" s="185" t="s">
        <v>2794</v>
      </c>
      <c r="BF16" s="185" t="s">
        <v>2908</v>
      </c>
      <c r="BG16" s="185" t="s">
        <v>2794</v>
      </c>
      <c r="BH16" s="185" t="s">
        <v>2794</v>
      </c>
      <c r="BI16" s="185" t="s">
        <v>2908</v>
      </c>
      <c r="BJ16" s="185" t="s">
        <v>2794</v>
      </c>
      <c r="BK16" s="185" t="s">
        <v>2794</v>
      </c>
      <c r="BL16" s="185" t="s">
        <v>2908</v>
      </c>
      <c r="BM16" s="185" t="s">
        <v>2794</v>
      </c>
      <c r="BN16" s="185" t="s">
        <v>2794</v>
      </c>
      <c r="BO16" s="185" t="s">
        <v>2908</v>
      </c>
      <c r="BP16" s="185" t="s">
        <v>2794</v>
      </c>
      <c r="BQ16" s="185" t="s">
        <v>2794</v>
      </c>
      <c r="BR16" s="185" t="s">
        <v>2908</v>
      </c>
      <c r="BS16" s="185" t="s">
        <v>2794</v>
      </c>
      <c r="BT16" s="185" t="s">
        <v>2794</v>
      </c>
      <c r="BU16" s="185" t="s">
        <v>2908</v>
      </c>
      <c r="BV16" s="185" t="s">
        <v>2794</v>
      </c>
      <c r="BW16" s="185" t="s">
        <v>2794</v>
      </c>
      <c r="BX16" s="185" t="s">
        <v>2908</v>
      </c>
      <c r="BY16" s="185" t="s">
        <v>2794</v>
      </c>
      <c r="BZ16" s="185" t="s">
        <v>2794</v>
      </c>
      <c r="CA16" s="185" t="s">
        <v>2908</v>
      </c>
      <c r="CB16" s="185" t="s">
        <v>2794</v>
      </c>
      <c r="CC16" s="185" t="s">
        <v>2794</v>
      </c>
      <c r="CD16" s="185" t="s">
        <v>2908</v>
      </c>
      <c r="CE16" s="185" t="s">
        <v>2794</v>
      </c>
      <c r="CF16" s="185" t="s">
        <v>2794</v>
      </c>
      <c r="CG16" s="185" t="s">
        <v>2908</v>
      </c>
      <c r="CH16" s="185" t="s">
        <v>2794</v>
      </c>
      <c r="CI16" s="185" t="s">
        <v>2794</v>
      </c>
      <c r="CJ16" s="185" t="s">
        <v>2908</v>
      </c>
      <c r="CK16" s="185" t="s">
        <v>2794</v>
      </c>
      <c r="CL16" s="185" t="s">
        <v>2794</v>
      </c>
      <c r="CM16" s="185" t="s">
        <v>2908</v>
      </c>
      <c r="CN16" s="185" t="s">
        <v>2794</v>
      </c>
      <c r="CO16" s="185" t="s">
        <v>2794</v>
      </c>
      <c r="CP16" s="185" t="s">
        <v>2908</v>
      </c>
      <c r="CQ16" s="185" t="s">
        <v>2794</v>
      </c>
      <c r="CR16" s="185" t="s">
        <v>2794</v>
      </c>
      <c r="CS16" s="185" t="s">
        <v>2908</v>
      </c>
      <c r="CT16" s="185" t="s">
        <v>2794</v>
      </c>
      <c r="CU16" s="185" t="s">
        <v>2794</v>
      </c>
      <c r="CV16" s="185" t="s">
        <v>2908</v>
      </c>
      <c r="CW16" s="185" t="s">
        <v>2794</v>
      </c>
      <c r="CX16" s="185" t="s">
        <v>2794</v>
      </c>
      <c r="CY16" s="185" t="s">
        <v>2908</v>
      </c>
      <c r="CZ16" s="185" t="s">
        <v>2794</v>
      </c>
      <c r="DA16" s="185" t="s">
        <v>2794</v>
      </c>
      <c r="DB16" s="185" t="s">
        <v>2908</v>
      </c>
      <c r="DC16" s="185" t="s">
        <v>2794</v>
      </c>
      <c r="DD16" s="185" t="s">
        <v>2794</v>
      </c>
      <c r="DE16" s="185" t="s">
        <v>2908</v>
      </c>
      <c r="DF16" s="185" t="s">
        <v>2794</v>
      </c>
      <c r="DG16" s="185" t="s">
        <v>2794</v>
      </c>
      <c r="DH16" s="185" t="s">
        <v>2908</v>
      </c>
      <c r="DI16" s="185" t="s">
        <v>2794</v>
      </c>
      <c r="DJ16" s="185" t="s">
        <v>2794</v>
      </c>
      <c r="DK16" s="185" t="s">
        <v>2908</v>
      </c>
      <c r="DL16" s="185" t="s">
        <v>2794</v>
      </c>
      <c r="DM16" s="185" t="s">
        <v>2794</v>
      </c>
      <c r="DN16" s="185" t="s">
        <v>2908</v>
      </c>
      <c r="DO16" s="185" t="s">
        <v>2794</v>
      </c>
      <c r="DP16" s="185" t="s">
        <v>2794</v>
      </c>
      <c r="DQ16" s="185" t="s">
        <v>2908</v>
      </c>
      <c r="DR16" s="185" t="s">
        <v>2794</v>
      </c>
      <c r="DS16" s="185" t="s">
        <v>2794</v>
      </c>
      <c r="DT16" s="185" t="s">
        <v>2908</v>
      </c>
      <c r="DU16" s="185" t="s">
        <v>2794</v>
      </c>
      <c r="DV16" s="185" t="s">
        <v>2794</v>
      </c>
      <c r="DW16" s="185" t="s">
        <v>2908</v>
      </c>
      <c r="DX16" s="185" t="s">
        <v>2794</v>
      </c>
      <c r="DY16" s="185" t="s">
        <v>2794</v>
      </c>
      <c r="DZ16" s="185" t="s">
        <v>2908</v>
      </c>
      <c r="EA16" s="185" t="s">
        <v>2794</v>
      </c>
      <c r="EB16" s="185" t="s">
        <v>2794</v>
      </c>
      <c r="EC16" s="185" t="s">
        <v>2908</v>
      </c>
      <c r="ED16" s="185" t="s">
        <v>2794</v>
      </c>
      <c r="EE16" s="185" t="s">
        <v>2794</v>
      </c>
      <c r="EF16" s="185" t="s">
        <v>2908</v>
      </c>
      <c r="EG16" s="185" t="s">
        <v>2794</v>
      </c>
      <c r="EH16" s="185" t="s">
        <v>2794</v>
      </c>
      <c r="EI16" s="185" t="s">
        <v>2908</v>
      </c>
      <c r="EJ16" s="185" t="s">
        <v>2794</v>
      </c>
      <c r="EK16" s="185" t="s">
        <v>2794</v>
      </c>
      <c r="EL16" s="185" t="s">
        <v>2908</v>
      </c>
      <c r="EM16" s="185" t="s">
        <v>2794</v>
      </c>
      <c r="EN16" s="185" t="s">
        <v>2794</v>
      </c>
      <c r="EO16" s="185" t="s">
        <v>2908</v>
      </c>
      <c r="EP16" s="185" t="s">
        <v>2794</v>
      </c>
      <c r="EQ16" s="185" t="s">
        <v>2794</v>
      </c>
      <c r="ER16" s="185" t="s">
        <v>2908</v>
      </c>
      <c r="ES16" s="185" t="s">
        <v>2794</v>
      </c>
      <c r="ET16" s="185" t="s">
        <v>2794</v>
      </c>
    </row>
    <row r="17" spans="1:150" x14ac:dyDescent="0.3">
      <c r="A17" s="1"/>
      <c r="B17" s="184" t="s">
        <v>2993</v>
      </c>
      <c r="C17" s="184" t="s">
        <v>79</v>
      </c>
      <c r="D17" s="184" t="s">
        <v>150</v>
      </c>
      <c r="E17" s="184" t="s">
        <v>2994</v>
      </c>
      <c r="F17" s="184" t="s">
        <v>2995</v>
      </c>
      <c r="G17" s="185" t="s">
        <v>2908</v>
      </c>
      <c r="H17" s="185" t="s">
        <v>565</v>
      </c>
      <c r="I17" s="185" t="s">
        <v>565</v>
      </c>
      <c r="J17" s="185" t="s">
        <v>2908</v>
      </c>
      <c r="K17" s="185" t="s">
        <v>565</v>
      </c>
      <c r="L17" s="185" t="s">
        <v>565</v>
      </c>
      <c r="M17" s="185" t="s">
        <v>2908</v>
      </c>
      <c r="N17" s="185" t="s">
        <v>565</v>
      </c>
      <c r="O17" s="185" t="s">
        <v>565</v>
      </c>
      <c r="P17" s="185" t="s">
        <v>2908</v>
      </c>
      <c r="Q17" s="185" t="s">
        <v>565</v>
      </c>
      <c r="R17" s="185" t="s">
        <v>565</v>
      </c>
      <c r="S17" s="185" t="s">
        <v>2908</v>
      </c>
      <c r="T17" s="185" t="s">
        <v>565</v>
      </c>
      <c r="U17" s="185" t="s">
        <v>565</v>
      </c>
      <c r="V17" s="185" t="s">
        <v>2908</v>
      </c>
      <c r="W17" s="185" t="s">
        <v>565</v>
      </c>
      <c r="X17" s="185" t="s">
        <v>565</v>
      </c>
      <c r="Y17" s="185" t="s">
        <v>2908</v>
      </c>
      <c r="Z17" s="185" t="s">
        <v>565</v>
      </c>
      <c r="AA17" s="185" t="s">
        <v>565</v>
      </c>
      <c r="AB17" s="185" t="s">
        <v>2908</v>
      </c>
      <c r="AC17" s="185" t="s">
        <v>565</v>
      </c>
      <c r="AD17" s="185" t="s">
        <v>565</v>
      </c>
      <c r="AE17" s="185" t="s">
        <v>2908</v>
      </c>
      <c r="AF17" s="185" t="s">
        <v>565</v>
      </c>
      <c r="AG17" s="185" t="s">
        <v>565</v>
      </c>
      <c r="AH17" s="185" t="s">
        <v>2908</v>
      </c>
      <c r="AI17" s="185" t="s">
        <v>565</v>
      </c>
      <c r="AJ17" s="185" t="s">
        <v>565</v>
      </c>
      <c r="AK17" s="185" t="s">
        <v>2908</v>
      </c>
      <c r="AL17" s="185" t="s">
        <v>565</v>
      </c>
      <c r="AM17" s="185" t="s">
        <v>565</v>
      </c>
      <c r="AN17" s="185" t="s">
        <v>2908</v>
      </c>
      <c r="AO17" s="185" t="s">
        <v>565</v>
      </c>
      <c r="AP17" s="185" t="s">
        <v>565</v>
      </c>
      <c r="AQ17" s="185" t="s">
        <v>2908</v>
      </c>
      <c r="AR17" s="185" t="s">
        <v>565</v>
      </c>
      <c r="AS17" s="185" t="s">
        <v>565</v>
      </c>
      <c r="AT17" s="185" t="s">
        <v>2908</v>
      </c>
      <c r="AU17" s="185" t="s">
        <v>565</v>
      </c>
      <c r="AV17" s="185" t="s">
        <v>565</v>
      </c>
      <c r="AW17" s="185" t="s">
        <v>2908</v>
      </c>
      <c r="AX17" s="185" t="s">
        <v>565</v>
      </c>
      <c r="AY17" s="185" t="s">
        <v>565</v>
      </c>
      <c r="AZ17" s="185" t="s">
        <v>2908</v>
      </c>
      <c r="BA17" s="185" t="s">
        <v>565</v>
      </c>
      <c r="BB17" s="185" t="s">
        <v>565</v>
      </c>
      <c r="BC17" s="185" t="s">
        <v>2908</v>
      </c>
      <c r="BD17" s="185" t="s">
        <v>565</v>
      </c>
      <c r="BE17" s="185" t="s">
        <v>565</v>
      </c>
      <c r="BF17" s="185" t="s">
        <v>2908</v>
      </c>
      <c r="BG17" s="185" t="s">
        <v>565</v>
      </c>
      <c r="BH17" s="185" t="s">
        <v>565</v>
      </c>
      <c r="BI17" s="185" t="s">
        <v>2908</v>
      </c>
      <c r="BJ17" s="185" t="s">
        <v>565</v>
      </c>
      <c r="BK17" s="185" t="s">
        <v>565</v>
      </c>
      <c r="BL17" s="185" t="s">
        <v>2908</v>
      </c>
      <c r="BM17" s="185" t="s">
        <v>565</v>
      </c>
      <c r="BN17" s="185" t="s">
        <v>565</v>
      </c>
      <c r="BO17" s="185" t="s">
        <v>2908</v>
      </c>
      <c r="BP17" s="185" t="s">
        <v>565</v>
      </c>
      <c r="BQ17" s="185" t="s">
        <v>565</v>
      </c>
      <c r="BR17" s="185" t="s">
        <v>2908</v>
      </c>
      <c r="BS17" s="185" t="s">
        <v>565</v>
      </c>
      <c r="BT17" s="185" t="s">
        <v>565</v>
      </c>
      <c r="BU17" s="185" t="s">
        <v>2908</v>
      </c>
      <c r="BV17" s="185" t="s">
        <v>565</v>
      </c>
      <c r="BW17" s="185" t="s">
        <v>565</v>
      </c>
      <c r="BX17" s="185" t="s">
        <v>2908</v>
      </c>
      <c r="BY17" s="185" t="s">
        <v>565</v>
      </c>
      <c r="BZ17" s="185" t="s">
        <v>565</v>
      </c>
      <c r="CA17" s="185" t="s">
        <v>2908</v>
      </c>
      <c r="CB17" s="185" t="s">
        <v>565</v>
      </c>
      <c r="CC17" s="185" t="s">
        <v>565</v>
      </c>
      <c r="CD17" s="185" t="s">
        <v>2908</v>
      </c>
      <c r="CE17" s="185" t="s">
        <v>565</v>
      </c>
      <c r="CF17" s="185" t="s">
        <v>565</v>
      </c>
      <c r="CG17" s="185" t="s">
        <v>2908</v>
      </c>
      <c r="CH17" s="185" t="s">
        <v>565</v>
      </c>
      <c r="CI17" s="185" t="s">
        <v>565</v>
      </c>
      <c r="CJ17" s="185" t="s">
        <v>2908</v>
      </c>
      <c r="CK17" s="185" t="s">
        <v>565</v>
      </c>
      <c r="CL17" s="185" t="s">
        <v>565</v>
      </c>
      <c r="CM17" s="185" t="s">
        <v>2908</v>
      </c>
      <c r="CN17" s="185" t="s">
        <v>565</v>
      </c>
      <c r="CO17" s="185" t="s">
        <v>565</v>
      </c>
      <c r="CP17" s="185" t="s">
        <v>2908</v>
      </c>
      <c r="CQ17" s="185" t="s">
        <v>565</v>
      </c>
      <c r="CR17" s="185" t="s">
        <v>565</v>
      </c>
      <c r="CS17" s="185" t="s">
        <v>2908</v>
      </c>
      <c r="CT17" s="185" t="s">
        <v>565</v>
      </c>
      <c r="CU17" s="185" t="s">
        <v>565</v>
      </c>
      <c r="CV17" s="185" t="s">
        <v>2908</v>
      </c>
      <c r="CW17" s="185" t="s">
        <v>565</v>
      </c>
      <c r="CX17" s="185" t="s">
        <v>565</v>
      </c>
      <c r="CY17" s="185" t="s">
        <v>2908</v>
      </c>
      <c r="CZ17" s="185" t="s">
        <v>565</v>
      </c>
      <c r="DA17" s="185" t="s">
        <v>565</v>
      </c>
      <c r="DB17" s="185" t="s">
        <v>2908</v>
      </c>
      <c r="DC17" s="185" t="s">
        <v>565</v>
      </c>
      <c r="DD17" s="185" t="s">
        <v>565</v>
      </c>
      <c r="DE17" s="185" t="s">
        <v>2908</v>
      </c>
      <c r="DF17" s="185" t="s">
        <v>565</v>
      </c>
      <c r="DG17" s="185" t="s">
        <v>565</v>
      </c>
      <c r="DH17" s="185" t="s">
        <v>2908</v>
      </c>
      <c r="DI17" s="185" t="s">
        <v>565</v>
      </c>
      <c r="DJ17" s="185" t="s">
        <v>565</v>
      </c>
      <c r="DK17" s="185" t="s">
        <v>2908</v>
      </c>
      <c r="DL17" s="185" t="s">
        <v>565</v>
      </c>
      <c r="DM17" s="185" t="s">
        <v>565</v>
      </c>
      <c r="DN17" s="185" t="s">
        <v>2908</v>
      </c>
      <c r="DO17" s="185" t="s">
        <v>565</v>
      </c>
      <c r="DP17" s="185" t="s">
        <v>565</v>
      </c>
      <c r="DQ17" s="185" t="s">
        <v>2908</v>
      </c>
      <c r="DR17" s="185" t="s">
        <v>565</v>
      </c>
      <c r="DS17" s="185" t="s">
        <v>565</v>
      </c>
      <c r="DT17" s="185" t="s">
        <v>2908</v>
      </c>
      <c r="DU17" s="185" t="s">
        <v>565</v>
      </c>
      <c r="DV17" s="185" t="s">
        <v>565</v>
      </c>
      <c r="DW17" s="185" t="s">
        <v>2908</v>
      </c>
      <c r="DX17" s="185" t="s">
        <v>565</v>
      </c>
      <c r="DY17" s="185" t="s">
        <v>565</v>
      </c>
      <c r="DZ17" s="185" t="s">
        <v>2908</v>
      </c>
      <c r="EA17" s="185" t="s">
        <v>565</v>
      </c>
      <c r="EB17" s="185" t="s">
        <v>565</v>
      </c>
      <c r="EC17" s="185" t="s">
        <v>2908</v>
      </c>
      <c r="ED17" s="185" t="s">
        <v>565</v>
      </c>
      <c r="EE17" s="185" t="s">
        <v>565</v>
      </c>
      <c r="EF17" s="185" t="s">
        <v>2908</v>
      </c>
      <c r="EG17" s="185" t="s">
        <v>565</v>
      </c>
      <c r="EH17" s="185" t="s">
        <v>565</v>
      </c>
      <c r="EI17" s="185" t="s">
        <v>2908</v>
      </c>
      <c r="EJ17" s="185" t="s">
        <v>565</v>
      </c>
      <c r="EK17" s="185" t="s">
        <v>565</v>
      </c>
      <c r="EL17" s="185" t="s">
        <v>2908</v>
      </c>
      <c r="EM17" s="185" t="s">
        <v>565</v>
      </c>
      <c r="EN17" s="185" t="s">
        <v>565</v>
      </c>
      <c r="EO17" s="185" t="s">
        <v>2908</v>
      </c>
      <c r="EP17" s="185" t="s">
        <v>565</v>
      </c>
      <c r="EQ17" s="185" t="s">
        <v>565</v>
      </c>
      <c r="ER17" s="185" t="s">
        <v>2908</v>
      </c>
      <c r="ES17" s="185" t="s">
        <v>565</v>
      </c>
      <c r="ET17" s="185" t="s">
        <v>565</v>
      </c>
    </row>
    <row r="18" spans="1:150" x14ac:dyDescent="0.3">
      <c r="A18" s="1"/>
      <c r="B18" s="183" t="s">
        <v>2996</v>
      </c>
      <c r="C18" s="183" t="s">
        <v>198</v>
      </c>
      <c r="D18" s="183" t="s">
        <v>1008</v>
      </c>
      <c r="E18" s="183" t="s">
        <v>2997</v>
      </c>
      <c r="F18" s="183" t="s">
        <v>2998</v>
      </c>
      <c r="G18" s="183" t="s">
        <v>2908</v>
      </c>
      <c r="H18" s="183" t="s">
        <v>2794</v>
      </c>
      <c r="I18" s="183" t="s">
        <v>2794</v>
      </c>
      <c r="J18" s="183" t="s">
        <v>2908</v>
      </c>
      <c r="K18" s="183" t="s">
        <v>2794</v>
      </c>
      <c r="L18" s="183" t="s">
        <v>2794</v>
      </c>
      <c r="M18" s="183" t="s">
        <v>2908</v>
      </c>
      <c r="N18" s="183" t="s">
        <v>2794</v>
      </c>
      <c r="O18" s="183" t="s">
        <v>2794</v>
      </c>
      <c r="P18" s="183" t="s">
        <v>2908</v>
      </c>
      <c r="Q18" s="183" t="s">
        <v>2794</v>
      </c>
      <c r="R18" s="183" t="s">
        <v>2794</v>
      </c>
      <c r="S18" s="183" t="s">
        <v>2908</v>
      </c>
      <c r="T18" s="183" t="s">
        <v>2794</v>
      </c>
      <c r="U18" s="183" t="s">
        <v>2794</v>
      </c>
      <c r="V18" s="183" t="s">
        <v>2908</v>
      </c>
      <c r="W18" s="183" t="s">
        <v>2794</v>
      </c>
      <c r="X18" s="183" t="s">
        <v>2794</v>
      </c>
      <c r="Y18" s="183" t="s">
        <v>2908</v>
      </c>
      <c r="Z18" s="183" t="s">
        <v>2794</v>
      </c>
      <c r="AA18" s="183" t="s">
        <v>2794</v>
      </c>
      <c r="AB18" s="183" t="s">
        <v>2908</v>
      </c>
      <c r="AC18" s="183" t="s">
        <v>2794</v>
      </c>
      <c r="AD18" s="183" t="s">
        <v>2794</v>
      </c>
      <c r="AE18" s="183" t="s">
        <v>2908</v>
      </c>
      <c r="AF18" s="183" t="s">
        <v>2794</v>
      </c>
      <c r="AG18" s="183" t="s">
        <v>2794</v>
      </c>
      <c r="AH18" s="183" t="s">
        <v>2908</v>
      </c>
      <c r="AI18" s="183" t="s">
        <v>2794</v>
      </c>
      <c r="AJ18" s="183" t="s">
        <v>2794</v>
      </c>
      <c r="AK18" s="183" t="s">
        <v>2908</v>
      </c>
      <c r="AL18" s="183" t="s">
        <v>2794</v>
      </c>
      <c r="AM18" s="183" t="s">
        <v>2794</v>
      </c>
      <c r="AN18" s="183" t="s">
        <v>2908</v>
      </c>
      <c r="AO18" s="183" t="s">
        <v>2794</v>
      </c>
      <c r="AP18" s="183" t="s">
        <v>2794</v>
      </c>
      <c r="AQ18" s="183" t="s">
        <v>2908</v>
      </c>
      <c r="AR18" s="183" t="s">
        <v>2794</v>
      </c>
      <c r="AS18" s="183" t="s">
        <v>2794</v>
      </c>
      <c r="AT18" s="183" t="s">
        <v>2908</v>
      </c>
      <c r="AU18" s="183" t="s">
        <v>2794</v>
      </c>
      <c r="AV18" s="183" t="s">
        <v>2794</v>
      </c>
      <c r="AW18" s="183" t="s">
        <v>2908</v>
      </c>
      <c r="AX18" s="183" t="s">
        <v>2794</v>
      </c>
      <c r="AY18" s="183" t="s">
        <v>2794</v>
      </c>
      <c r="AZ18" s="183" t="s">
        <v>2908</v>
      </c>
      <c r="BA18" s="183" t="s">
        <v>2794</v>
      </c>
      <c r="BB18" s="183" t="s">
        <v>2794</v>
      </c>
      <c r="BC18" s="183" t="s">
        <v>2908</v>
      </c>
      <c r="BD18" s="183" t="s">
        <v>2794</v>
      </c>
      <c r="BE18" s="183" t="s">
        <v>2794</v>
      </c>
      <c r="BF18" s="183" t="s">
        <v>2908</v>
      </c>
      <c r="BG18" s="183" t="s">
        <v>2794</v>
      </c>
      <c r="BH18" s="183" t="s">
        <v>2794</v>
      </c>
      <c r="BI18" s="183" t="s">
        <v>2908</v>
      </c>
      <c r="BJ18" s="183" t="s">
        <v>2794</v>
      </c>
      <c r="BK18" s="183" t="s">
        <v>2794</v>
      </c>
      <c r="BL18" s="183" t="s">
        <v>2908</v>
      </c>
      <c r="BM18" s="183" t="s">
        <v>2794</v>
      </c>
      <c r="BN18" s="183" t="s">
        <v>2794</v>
      </c>
      <c r="BO18" s="183" t="s">
        <v>2908</v>
      </c>
      <c r="BP18" s="183" t="s">
        <v>2794</v>
      </c>
      <c r="BQ18" s="183" t="s">
        <v>2794</v>
      </c>
      <c r="BR18" s="183" t="s">
        <v>2908</v>
      </c>
      <c r="BS18" s="183" t="s">
        <v>2794</v>
      </c>
      <c r="BT18" s="183" t="s">
        <v>2794</v>
      </c>
      <c r="BU18" s="183" t="s">
        <v>2908</v>
      </c>
      <c r="BV18" s="183" t="s">
        <v>2794</v>
      </c>
      <c r="BW18" s="183" t="s">
        <v>2794</v>
      </c>
      <c r="BX18" s="183" t="s">
        <v>2908</v>
      </c>
      <c r="BY18" s="183" t="s">
        <v>2794</v>
      </c>
      <c r="BZ18" s="183" t="s">
        <v>2794</v>
      </c>
      <c r="CA18" s="183" t="s">
        <v>2908</v>
      </c>
      <c r="CB18" s="183" t="s">
        <v>2794</v>
      </c>
      <c r="CC18" s="183" t="s">
        <v>2794</v>
      </c>
      <c r="CD18" s="183" t="s">
        <v>2908</v>
      </c>
      <c r="CE18" s="183" t="s">
        <v>2794</v>
      </c>
      <c r="CF18" s="183" t="s">
        <v>2794</v>
      </c>
      <c r="CG18" s="183" t="s">
        <v>2908</v>
      </c>
      <c r="CH18" s="183" t="s">
        <v>2794</v>
      </c>
      <c r="CI18" s="183" t="s">
        <v>2794</v>
      </c>
      <c r="CJ18" s="183" t="s">
        <v>2908</v>
      </c>
      <c r="CK18" s="183" t="s">
        <v>2794</v>
      </c>
      <c r="CL18" s="183" t="s">
        <v>2794</v>
      </c>
      <c r="CM18" s="183" t="s">
        <v>2908</v>
      </c>
      <c r="CN18" s="183" t="s">
        <v>2794</v>
      </c>
      <c r="CO18" s="183" t="s">
        <v>2794</v>
      </c>
      <c r="CP18" s="183" t="s">
        <v>2908</v>
      </c>
      <c r="CQ18" s="183" t="s">
        <v>2794</v>
      </c>
      <c r="CR18" s="183" t="s">
        <v>2794</v>
      </c>
      <c r="CS18" s="183" t="s">
        <v>2908</v>
      </c>
      <c r="CT18" s="183" t="s">
        <v>2794</v>
      </c>
      <c r="CU18" s="183" t="s">
        <v>2794</v>
      </c>
      <c r="CV18" s="183" t="s">
        <v>2908</v>
      </c>
      <c r="CW18" s="183" t="s">
        <v>2794</v>
      </c>
      <c r="CX18" s="183" t="s">
        <v>2794</v>
      </c>
      <c r="CY18" s="183" t="s">
        <v>2908</v>
      </c>
      <c r="CZ18" s="183" t="s">
        <v>2794</v>
      </c>
      <c r="DA18" s="183" t="s">
        <v>2794</v>
      </c>
      <c r="DB18" s="183" t="s">
        <v>2908</v>
      </c>
      <c r="DC18" s="183" t="s">
        <v>2794</v>
      </c>
      <c r="DD18" s="183" t="s">
        <v>2794</v>
      </c>
      <c r="DE18" s="183" t="s">
        <v>2908</v>
      </c>
      <c r="DF18" s="183" t="s">
        <v>2794</v>
      </c>
      <c r="DG18" s="183" t="s">
        <v>2794</v>
      </c>
      <c r="DH18" s="183" t="s">
        <v>2908</v>
      </c>
      <c r="DI18" s="183" t="s">
        <v>2794</v>
      </c>
      <c r="DJ18" s="183" t="s">
        <v>2794</v>
      </c>
      <c r="DK18" s="183" t="s">
        <v>2908</v>
      </c>
      <c r="DL18" s="183" t="s">
        <v>2794</v>
      </c>
      <c r="DM18" s="183" t="s">
        <v>2794</v>
      </c>
      <c r="DN18" s="183" t="s">
        <v>2908</v>
      </c>
      <c r="DO18" s="183" t="s">
        <v>2794</v>
      </c>
      <c r="DP18" s="183" t="s">
        <v>2794</v>
      </c>
      <c r="DQ18" s="183" t="s">
        <v>2908</v>
      </c>
      <c r="DR18" s="183" t="s">
        <v>2794</v>
      </c>
      <c r="DS18" s="183" t="s">
        <v>2794</v>
      </c>
      <c r="DT18" s="183" t="s">
        <v>2908</v>
      </c>
      <c r="DU18" s="183" t="s">
        <v>2794</v>
      </c>
      <c r="DV18" s="183" t="s">
        <v>2794</v>
      </c>
      <c r="DW18" s="183" t="s">
        <v>2908</v>
      </c>
      <c r="DX18" s="183" t="s">
        <v>2794</v>
      </c>
      <c r="DY18" s="183" t="s">
        <v>2794</v>
      </c>
      <c r="DZ18" s="183" t="s">
        <v>2908</v>
      </c>
      <c r="EA18" s="183" t="s">
        <v>2794</v>
      </c>
      <c r="EB18" s="183" t="s">
        <v>2794</v>
      </c>
      <c r="EC18" s="183" t="s">
        <v>2908</v>
      </c>
      <c r="ED18" s="183" t="s">
        <v>2794</v>
      </c>
      <c r="EE18" s="183" t="s">
        <v>2794</v>
      </c>
      <c r="EF18" s="183" t="s">
        <v>2908</v>
      </c>
      <c r="EG18" s="183" t="s">
        <v>2794</v>
      </c>
      <c r="EH18" s="183" t="s">
        <v>2794</v>
      </c>
      <c r="EI18" s="183" t="s">
        <v>2908</v>
      </c>
      <c r="EJ18" s="183" t="s">
        <v>2794</v>
      </c>
      <c r="EK18" s="183" t="s">
        <v>2794</v>
      </c>
      <c r="EL18" s="183" t="s">
        <v>2908</v>
      </c>
      <c r="EM18" s="183" t="s">
        <v>2794</v>
      </c>
      <c r="EN18" s="183" t="s">
        <v>2794</v>
      </c>
      <c r="EO18" s="183" t="s">
        <v>2908</v>
      </c>
      <c r="EP18" s="183" t="s">
        <v>2794</v>
      </c>
      <c r="EQ18" s="183" t="s">
        <v>2794</v>
      </c>
      <c r="ER18" s="183" t="s">
        <v>2908</v>
      </c>
      <c r="ES18" s="183" t="s">
        <v>2794</v>
      </c>
      <c r="ET18" s="183" t="s">
        <v>2794</v>
      </c>
    </row>
    <row r="19" spans="1:150" x14ac:dyDescent="0.3">
      <c r="A19" s="1"/>
      <c r="B19" s="184" t="s">
        <v>2999</v>
      </c>
      <c r="C19" s="184" t="s">
        <v>198</v>
      </c>
      <c r="D19" s="184" t="s">
        <v>1008</v>
      </c>
      <c r="E19" s="184" t="s">
        <v>3000</v>
      </c>
      <c r="F19" s="184" t="s">
        <v>3001</v>
      </c>
      <c r="G19" s="185" t="s">
        <v>2908</v>
      </c>
      <c r="H19" s="185" t="s">
        <v>2794</v>
      </c>
      <c r="I19" s="185" t="s">
        <v>2794</v>
      </c>
      <c r="J19" s="185" t="s">
        <v>2908</v>
      </c>
      <c r="K19" s="185" t="s">
        <v>2794</v>
      </c>
      <c r="L19" s="185" t="s">
        <v>2794</v>
      </c>
      <c r="M19" s="185" t="s">
        <v>2908</v>
      </c>
      <c r="N19" s="185" t="s">
        <v>2794</v>
      </c>
      <c r="O19" s="185" t="s">
        <v>2794</v>
      </c>
      <c r="P19" s="185" t="s">
        <v>2908</v>
      </c>
      <c r="Q19" s="185" t="s">
        <v>2794</v>
      </c>
      <c r="R19" s="185" t="s">
        <v>2794</v>
      </c>
      <c r="S19" s="185" t="s">
        <v>2908</v>
      </c>
      <c r="T19" s="185" t="s">
        <v>2794</v>
      </c>
      <c r="U19" s="185" t="s">
        <v>2794</v>
      </c>
      <c r="V19" s="185" t="s">
        <v>2908</v>
      </c>
      <c r="W19" s="185" t="s">
        <v>2794</v>
      </c>
      <c r="X19" s="185" t="s">
        <v>2794</v>
      </c>
      <c r="Y19" s="185" t="s">
        <v>2908</v>
      </c>
      <c r="Z19" s="185" t="s">
        <v>2794</v>
      </c>
      <c r="AA19" s="185" t="s">
        <v>2794</v>
      </c>
      <c r="AB19" s="185" t="s">
        <v>2908</v>
      </c>
      <c r="AC19" s="185" t="s">
        <v>2794</v>
      </c>
      <c r="AD19" s="185" t="s">
        <v>2794</v>
      </c>
      <c r="AE19" s="185" t="s">
        <v>2908</v>
      </c>
      <c r="AF19" s="185" t="s">
        <v>2794</v>
      </c>
      <c r="AG19" s="185" t="s">
        <v>2794</v>
      </c>
      <c r="AH19" s="185" t="s">
        <v>2908</v>
      </c>
      <c r="AI19" s="185" t="s">
        <v>2794</v>
      </c>
      <c r="AJ19" s="185" t="s">
        <v>2794</v>
      </c>
      <c r="AK19" s="185" t="s">
        <v>2908</v>
      </c>
      <c r="AL19" s="185" t="s">
        <v>2794</v>
      </c>
      <c r="AM19" s="185" t="s">
        <v>2794</v>
      </c>
      <c r="AN19" s="185" t="s">
        <v>2908</v>
      </c>
      <c r="AO19" s="185" t="s">
        <v>2794</v>
      </c>
      <c r="AP19" s="185" t="s">
        <v>2794</v>
      </c>
      <c r="AQ19" s="185" t="s">
        <v>2908</v>
      </c>
      <c r="AR19" s="185" t="s">
        <v>2794</v>
      </c>
      <c r="AS19" s="185" t="s">
        <v>2794</v>
      </c>
      <c r="AT19" s="185" t="s">
        <v>2908</v>
      </c>
      <c r="AU19" s="185" t="s">
        <v>2794</v>
      </c>
      <c r="AV19" s="185" t="s">
        <v>2794</v>
      </c>
      <c r="AW19" s="185" t="s">
        <v>2908</v>
      </c>
      <c r="AX19" s="185" t="s">
        <v>2794</v>
      </c>
      <c r="AY19" s="185" t="s">
        <v>2794</v>
      </c>
      <c r="AZ19" s="185" t="s">
        <v>2908</v>
      </c>
      <c r="BA19" s="185" t="s">
        <v>2794</v>
      </c>
      <c r="BB19" s="185" t="s">
        <v>2794</v>
      </c>
      <c r="BC19" s="185" t="s">
        <v>2908</v>
      </c>
      <c r="BD19" s="185" t="s">
        <v>2794</v>
      </c>
      <c r="BE19" s="185" t="s">
        <v>2794</v>
      </c>
      <c r="BF19" s="185" t="s">
        <v>2908</v>
      </c>
      <c r="BG19" s="185" t="s">
        <v>2794</v>
      </c>
      <c r="BH19" s="185" t="s">
        <v>2794</v>
      </c>
      <c r="BI19" s="185" t="s">
        <v>2908</v>
      </c>
      <c r="BJ19" s="185" t="s">
        <v>2794</v>
      </c>
      <c r="BK19" s="185" t="s">
        <v>2794</v>
      </c>
      <c r="BL19" s="185" t="s">
        <v>2908</v>
      </c>
      <c r="BM19" s="185" t="s">
        <v>2794</v>
      </c>
      <c r="BN19" s="185" t="s">
        <v>2794</v>
      </c>
      <c r="BO19" s="185" t="s">
        <v>2908</v>
      </c>
      <c r="BP19" s="185" t="s">
        <v>2794</v>
      </c>
      <c r="BQ19" s="185" t="s">
        <v>2794</v>
      </c>
      <c r="BR19" s="185" t="s">
        <v>2908</v>
      </c>
      <c r="BS19" s="185" t="s">
        <v>2794</v>
      </c>
      <c r="BT19" s="185" t="s">
        <v>2794</v>
      </c>
      <c r="BU19" s="185" t="s">
        <v>2908</v>
      </c>
      <c r="BV19" s="185" t="s">
        <v>2794</v>
      </c>
      <c r="BW19" s="185" t="s">
        <v>2794</v>
      </c>
      <c r="BX19" s="185" t="s">
        <v>2908</v>
      </c>
      <c r="BY19" s="185" t="s">
        <v>2794</v>
      </c>
      <c r="BZ19" s="185" t="s">
        <v>2794</v>
      </c>
      <c r="CA19" s="185" t="s">
        <v>2908</v>
      </c>
      <c r="CB19" s="185" t="s">
        <v>2794</v>
      </c>
      <c r="CC19" s="185" t="s">
        <v>2794</v>
      </c>
      <c r="CD19" s="185" t="s">
        <v>2908</v>
      </c>
      <c r="CE19" s="185" t="s">
        <v>2794</v>
      </c>
      <c r="CF19" s="185" t="s">
        <v>2794</v>
      </c>
      <c r="CG19" s="185" t="s">
        <v>2908</v>
      </c>
      <c r="CH19" s="185" t="s">
        <v>2794</v>
      </c>
      <c r="CI19" s="185" t="s">
        <v>2794</v>
      </c>
      <c r="CJ19" s="185" t="s">
        <v>2908</v>
      </c>
      <c r="CK19" s="185" t="s">
        <v>2794</v>
      </c>
      <c r="CL19" s="185" t="s">
        <v>2794</v>
      </c>
      <c r="CM19" s="185" t="s">
        <v>2908</v>
      </c>
      <c r="CN19" s="185" t="s">
        <v>2794</v>
      </c>
      <c r="CO19" s="185" t="s">
        <v>2794</v>
      </c>
      <c r="CP19" s="185" t="s">
        <v>2908</v>
      </c>
      <c r="CQ19" s="185" t="s">
        <v>2794</v>
      </c>
      <c r="CR19" s="185" t="s">
        <v>2794</v>
      </c>
      <c r="CS19" s="185" t="s">
        <v>2908</v>
      </c>
      <c r="CT19" s="185" t="s">
        <v>2794</v>
      </c>
      <c r="CU19" s="185" t="s">
        <v>2794</v>
      </c>
      <c r="CV19" s="185" t="s">
        <v>2908</v>
      </c>
      <c r="CW19" s="185" t="s">
        <v>2794</v>
      </c>
      <c r="CX19" s="185" t="s">
        <v>2794</v>
      </c>
      <c r="CY19" s="185" t="s">
        <v>2908</v>
      </c>
      <c r="CZ19" s="185" t="s">
        <v>2794</v>
      </c>
      <c r="DA19" s="185" t="s">
        <v>2794</v>
      </c>
      <c r="DB19" s="185" t="s">
        <v>2908</v>
      </c>
      <c r="DC19" s="185" t="s">
        <v>2794</v>
      </c>
      <c r="DD19" s="185" t="s">
        <v>2794</v>
      </c>
      <c r="DE19" s="185" t="s">
        <v>2908</v>
      </c>
      <c r="DF19" s="185" t="s">
        <v>2794</v>
      </c>
      <c r="DG19" s="185" t="s">
        <v>2794</v>
      </c>
      <c r="DH19" s="185" t="s">
        <v>2908</v>
      </c>
      <c r="DI19" s="185" t="s">
        <v>2794</v>
      </c>
      <c r="DJ19" s="185" t="s">
        <v>2794</v>
      </c>
      <c r="DK19" s="185" t="s">
        <v>2908</v>
      </c>
      <c r="DL19" s="185" t="s">
        <v>2794</v>
      </c>
      <c r="DM19" s="185" t="s">
        <v>2794</v>
      </c>
      <c r="DN19" s="185" t="s">
        <v>2908</v>
      </c>
      <c r="DO19" s="185" t="s">
        <v>2794</v>
      </c>
      <c r="DP19" s="185" t="s">
        <v>2794</v>
      </c>
      <c r="DQ19" s="185" t="s">
        <v>2908</v>
      </c>
      <c r="DR19" s="185" t="s">
        <v>2794</v>
      </c>
      <c r="DS19" s="185" t="s">
        <v>2794</v>
      </c>
      <c r="DT19" s="185" t="s">
        <v>2908</v>
      </c>
      <c r="DU19" s="185" t="s">
        <v>2794</v>
      </c>
      <c r="DV19" s="185" t="s">
        <v>2794</v>
      </c>
      <c r="DW19" s="185" t="s">
        <v>2908</v>
      </c>
      <c r="DX19" s="185" t="s">
        <v>2794</v>
      </c>
      <c r="DY19" s="185" t="s">
        <v>2794</v>
      </c>
      <c r="DZ19" s="185" t="s">
        <v>2908</v>
      </c>
      <c r="EA19" s="185" t="s">
        <v>2794</v>
      </c>
      <c r="EB19" s="185" t="s">
        <v>2794</v>
      </c>
      <c r="EC19" s="185" t="s">
        <v>2908</v>
      </c>
      <c r="ED19" s="185" t="s">
        <v>2794</v>
      </c>
      <c r="EE19" s="185" t="s">
        <v>2794</v>
      </c>
      <c r="EF19" s="185" t="s">
        <v>2908</v>
      </c>
      <c r="EG19" s="185" t="s">
        <v>2794</v>
      </c>
      <c r="EH19" s="185" t="s">
        <v>2794</v>
      </c>
      <c r="EI19" s="185" t="s">
        <v>2908</v>
      </c>
      <c r="EJ19" s="185" t="s">
        <v>2794</v>
      </c>
      <c r="EK19" s="185" t="s">
        <v>2794</v>
      </c>
      <c r="EL19" s="185" t="s">
        <v>2908</v>
      </c>
      <c r="EM19" s="185" t="s">
        <v>2794</v>
      </c>
      <c r="EN19" s="185" t="s">
        <v>2794</v>
      </c>
      <c r="EO19" s="185" t="s">
        <v>2908</v>
      </c>
      <c r="EP19" s="185" t="s">
        <v>2794</v>
      </c>
      <c r="EQ19" s="185" t="s">
        <v>2794</v>
      </c>
      <c r="ER19" s="185" t="s">
        <v>2908</v>
      </c>
      <c r="ES19" s="185" t="s">
        <v>2794</v>
      </c>
      <c r="ET19" s="185" t="s">
        <v>2794</v>
      </c>
    </row>
    <row r="20" spans="1:150" x14ac:dyDescent="0.3">
      <c r="A20" s="1"/>
      <c r="B20" s="184" t="s">
        <v>3002</v>
      </c>
      <c r="C20" s="184" t="s">
        <v>198</v>
      </c>
      <c r="D20" s="184" t="s">
        <v>1008</v>
      </c>
      <c r="E20" s="184" t="s">
        <v>3003</v>
      </c>
      <c r="F20" s="184" t="s">
        <v>3004</v>
      </c>
      <c r="G20" s="185" t="s">
        <v>2908</v>
      </c>
      <c r="H20" s="185" t="s">
        <v>2794</v>
      </c>
      <c r="I20" s="185" t="s">
        <v>2794</v>
      </c>
      <c r="J20" s="185" t="s">
        <v>2908</v>
      </c>
      <c r="K20" s="185" t="s">
        <v>2794</v>
      </c>
      <c r="L20" s="185" t="s">
        <v>2794</v>
      </c>
      <c r="M20" s="185" t="s">
        <v>2908</v>
      </c>
      <c r="N20" s="185" t="s">
        <v>2794</v>
      </c>
      <c r="O20" s="185" t="s">
        <v>2794</v>
      </c>
      <c r="P20" s="185" t="s">
        <v>2908</v>
      </c>
      <c r="Q20" s="185" t="s">
        <v>2794</v>
      </c>
      <c r="R20" s="185" t="s">
        <v>2794</v>
      </c>
      <c r="S20" s="185" t="s">
        <v>2908</v>
      </c>
      <c r="T20" s="185" t="s">
        <v>2794</v>
      </c>
      <c r="U20" s="185" t="s">
        <v>2794</v>
      </c>
      <c r="V20" s="185" t="s">
        <v>2908</v>
      </c>
      <c r="W20" s="185" t="s">
        <v>2794</v>
      </c>
      <c r="X20" s="185" t="s">
        <v>2794</v>
      </c>
      <c r="Y20" s="185" t="s">
        <v>2908</v>
      </c>
      <c r="Z20" s="185" t="s">
        <v>2794</v>
      </c>
      <c r="AA20" s="185" t="s">
        <v>2794</v>
      </c>
      <c r="AB20" s="185" t="s">
        <v>2908</v>
      </c>
      <c r="AC20" s="185" t="s">
        <v>2794</v>
      </c>
      <c r="AD20" s="185" t="s">
        <v>2794</v>
      </c>
      <c r="AE20" s="185" t="s">
        <v>2908</v>
      </c>
      <c r="AF20" s="185" t="s">
        <v>2794</v>
      </c>
      <c r="AG20" s="185" t="s">
        <v>2794</v>
      </c>
      <c r="AH20" s="185" t="s">
        <v>2908</v>
      </c>
      <c r="AI20" s="185" t="s">
        <v>2794</v>
      </c>
      <c r="AJ20" s="185" t="s">
        <v>2794</v>
      </c>
      <c r="AK20" s="185" t="s">
        <v>2908</v>
      </c>
      <c r="AL20" s="185" t="s">
        <v>2794</v>
      </c>
      <c r="AM20" s="185" t="s">
        <v>2794</v>
      </c>
      <c r="AN20" s="185" t="s">
        <v>2908</v>
      </c>
      <c r="AO20" s="185" t="s">
        <v>2794</v>
      </c>
      <c r="AP20" s="185" t="s">
        <v>2794</v>
      </c>
      <c r="AQ20" s="185" t="s">
        <v>2908</v>
      </c>
      <c r="AR20" s="185" t="s">
        <v>2794</v>
      </c>
      <c r="AS20" s="185" t="s">
        <v>2794</v>
      </c>
      <c r="AT20" s="185" t="s">
        <v>2908</v>
      </c>
      <c r="AU20" s="185" t="s">
        <v>2794</v>
      </c>
      <c r="AV20" s="185" t="s">
        <v>2794</v>
      </c>
      <c r="AW20" s="185" t="s">
        <v>2908</v>
      </c>
      <c r="AX20" s="185" t="s">
        <v>2794</v>
      </c>
      <c r="AY20" s="185" t="s">
        <v>2794</v>
      </c>
      <c r="AZ20" s="185" t="s">
        <v>2908</v>
      </c>
      <c r="BA20" s="185" t="s">
        <v>2794</v>
      </c>
      <c r="BB20" s="185" t="s">
        <v>2794</v>
      </c>
      <c r="BC20" s="185" t="s">
        <v>2908</v>
      </c>
      <c r="BD20" s="185" t="s">
        <v>2794</v>
      </c>
      <c r="BE20" s="185" t="s">
        <v>2794</v>
      </c>
      <c r="BF20" s="185" t="s">
        <v>2908</v>
      </c>
      <c r="BG20" s="185" t="s">
        <v>2794</v>
      </c>
      <c r="BH20" s="185" t="s">
        <v>2794</v>
      </c>
      <c r="BI20" s="185" t="s">
        <v>2908</v>
      </c>
      <c r="BJ20" s="185" t="s">
        <v>2794</v>
      </c>
      <c r="BK20" s="185" t="s">
        <v>2794</v>
      </c>
      <c r="BL20" s="185" t="s">
        <v>2908</v>
      </c>
      <c r="BM20" s="185" t="s">
        <v>2794</v>
      </c>
      <c r="BN20" s="185" t="s">
        <v>2794</v>
      </c>
      <c r="BO20" s="185" t="s">
        <v>2908</v>
      </c>
      <c r="BP20" s="185" t="s">
        <v>2794</v>
      </c>
      <c r="BQ20" s="185" t="s">
        <v>2794</v>
      </c>
      <c r="BR20" s="185" t="s">
        <v>2908</v>
      </c>
      <c r="BS20" s="185" t="s">
        <v>2794</v>
      </c>
      <c r="BT20" s="185" t="s">
        <v>2794</v>
      </c>
      <c r="BU20" s="185" t="s">
        <v>2908</v>
      </c>
      <c r="BV20" s="185" t="s">
        <v>2794</v>
      </c>
      <c r="BW20" s="185" t="s">
        <v>2794</v>
      </c>
      <c r="BX20" s="185" t="s">
        <v>2908</v>
      </c>
      <c r="BY20" s="185" t="s">
        <v>2794</v>
      </c>
      <c r="BZ20" s="185" t="s">
        <v>2794</v>
      </c>
      <c r="CA20" s="185" t="s">
        <v>2908</v>
      </c>
      <c r="CB20" s="185" t="s">
        <v>2794</v>
      </c>
      <c r="CC20" s="185" t="s">
        <v>2794</v>
      </c>
      <c r="CD20" s="185" t="s">
        <v>2908</v>
      </c>
      <c r="CE20" s="185" t="s">
        <v>2794</v>
      </c>
      <c r="CF20" s="185" t="s">
        <v>2794</v>
      </c>
      <c r="CG20" s="185" t="s">
        <v>2908</v>
      </c>
      <c r="CH20" s="185" t="s">
        <v>2794</v>
      </c>
      <c r="CI20" s="185" t="s">
        <v>2794</v>
      </c>
      <c r="CJ20" s="185" t="s">
        <v>2908</v>
      </c>
      <c r="CK20" s="185" t="s">
        <v>2794</v>
      </c>
      <c r="CL20" s="185" t="s">
        <v>2794</v>
      </c>
      <c r="CM20" s="185" t="s">
        <v>2908</v>
      </c>
      <c r="CN20" s="185" t="s">
        <v>2794</v>
      </c>
      <c r="CO20" s="185" t="s">
        <v>2794</v>
      </c>
      <c r="CP20" s="185" t="s">
        <v>2908</v>
      </c>
      <c r="CQ20" s="185" t="s">
        <v>2794</v>
      </c>
      <c r="CR20" s="185" t="s">
        <v>2794</v>
      </c>
      <c r="CS20" s="185" t="s">
        <v>2908</v>
      </c>
      <c r="CT20" s="185" t="s">
        <v>2794</v>
      </c>
      <c r="CU20" s="185" t="s">
        <v>2794</v>
      </c>
      <c r="CV20" s="185" t="s">
        <v>2908</v>
      </c>
      <c r="CW20" s="185" t="s">
        <v>2794</v>
      </c>
      <c r="CX20" s="185" t="s">
        <v>2794</v>
      </c>
      <c r="CY20" s="185" t="s">
        <v>2908</v>
      </c>
      <c r="CZ20" s="185" t="s">
        <v>2794</v>
      </c>
      <c r="DA20" s="185" t="s">
        <v>2794</v>
      </c>
      <c r="DB20" s="185" t="s">
        <v>2908</v>
      </c>
      <c r="DC20" s="185" t="s">
        <v>2794</v>
      </c>
      <c r="DD20" s="185" t="s">
        <v>2794</v>
      </c>
      <c r="DE20" s="185" t="s">
        <v>2908</v>
      </c>
      <c r="DF20" s="185" t="s">
        <v>2794</v>
      </c>
      <c r="DG20" s="185" t="s">
        <v>2794</v>
      </c>
      <c r="DH20" s="185" t="s">
        <v>2908</v>
      </c>
      <c r="DI20" s="185" t="s">
        <v>2794</v>
      </c>
      <c r="DJ20" s="185" t="s">
        <v>2794</v>
      </c>
      <c r="DK20" s="185" t="s">
        <v>2908</v>
      </c>
      <c r="DL20" s="185" t="s">
        <v>2794</v>
      </c>
      <c r="DM20" s="185" t="s">
        <v>2794</v>
      </c>
      <c r="DN20" s="185" t="s">
        <v>2908</v>
      </c>
      <c r="DO20" s="185" t="s">
        <v>2794</v>
      </c>
      <c r="DP20" s="185" t="s">
        <v>2794</v>
      </c>
      <c r="DQ20" s="185" t="s">
        <v>2908</v>
      </c>
      <c r="DR20" s="185" t="s">
        <v>2794</v>
      </c>
      <c r="DS20" s="185" t="s">
        <v>2794</v>
      </c>
      <c r="DT20" s="185" t="s">
        <v>2908</v>
      </c>
      <c r="DU20" s="185" t="s">
        <v>2794</v>
      </c>
      <c r="DV20" s="185" t="s">
        <v>2794</v>
      </c>
      <c r="DW20" s="185" t="s">
        <v>2908</v>
      </c>
      <c r="DX20" s="185" t="s">
        <v>2794</v>
      </c>
      <c r="DY20" s="185" t="s">
        <v>2794</v>
      </c>
      <c r="DZ20" s="185" t="s">
        <v>2908</v>
      </c>
      <c r="EA20" s="185" t="s">
        <v>2794</v>
      </c>
      <c r="EB20" s="185" t="s">
        <v>2794</v>
      </c>
      <c r="EC20" s="185" t="s">
        <v>2908</v>
      </c>
      <c r="ED20" s="185" t="s">
        <v>2794</v>
      </c>
      <c r="EE20" s="185" t="s">
        <v>2794</v>
      </c>
      <c r="EF20" s="185" t="s">
        <v>2908</v>
      </c>
      <c r="EG20" s="185" t="s">
        <v>2794</v>
      </c>
      <c r="EH20" s="185" t="s">
        <v>2794</v>
      </c>
      <c r="EI20" s="185" t="s">
        <v>2908</v>
      </c>
      <c r="EJ20" s="185" t="s">
        <v>2794</v>
      </c>
      <c r="EK20" s="185" t="s">
        <v>2794</v>
      </c>
      <c r="EL20" s="185" t="s">
        <v>2908</v>
      </c>
      <c r="EM20" s="185" t="s">
        <v>2794</v>
      </c>
      <c r="EN20" s="185" t="s">
        <v>2794</v>
      </c>
      <c r="EO20" s="185" t="s">
        <v>2908</v>
      </c>
      <c r="EP20" s="185" t="s">
        <v>2794</v>
      </c>
      <c r="EQ20" s="185" t="s">
        <v>2794</v>
      </c>
      <c r="ER20" s="185" t="s">
        <v>2908</v>
      </c>
      <c r="ES20" s="185" t="s">
        <v>2794</v>
      </c>
      <c r="ET20" s="185" t="s">
        <v>2794</v>
      </c>
    </row>
    <row r="21" spans="1:150" x14ac:dyDescent="0.3">
      <c r="A21" s="1"/>
      <c r="B21" s="184" t="s">
        <v>3005</v>
      </c>
      <c r="C21" s="184" t="s">
        <v>198</v>
      </c>
      <c r="D21" s="184" t="s">
        <v>1008</v>
      </c>
      <c r="E21" s="184" t="s">
        <v>3006</v>
      </c>
      <c r="F21" s="184" t="s">
        <v>3007</v>
      </c>
      <c r="G21" s="185" t="s">
        <v>2908</v>
      </c>
      <c r="H21" s="185" t="s">
        <v>2794</v>
      </c>
      <c r="I21" s="185" t="s">
        <v>2794</v>
      </c>
      <c r="J21" s="185" t="s">
        <v>2908</v>
      </c>
      <c r="K21" s="185" t="s">
        <v>2794</v>
      </c>
      <c r="L21" s="185" t="s">
        <v>2794</v>
      </c>
      <c r="M21" s="185" t="s">
        <v>2908</v>
      </c>
      <c r="N21" s="185" t="s">
        <v>2794</v>
      </c>
      <c r="O21" s="185" t="s">
        <v>2794</v>
      </c>
      <c r="P21" s="185" t="s">
        <v>2908</v>
      </c>
      <c r="Q21" s="185" t="s">
        <v>2794</v>
      </c>
      <c r="R21" s="185" t="s">
        <v>2794</v>
      </c>
      <c r="S21" s="185" t="s">
        <v>2908</v>
      </c>
      <c r="T21" s="185" t="s">
        <v>2794</v>
      </c>
      <c r="U21" s="185" t="s">
        <v>2794</v>
      </c>
      <c r="V21" s="185" t="s">
        <v>2908</v>
      </c>
      <c r="W21" s="185" t="s">
        <v>2794</v>
      </c>
      <c r="X21" s="185" t="s">
        <v>2794</v>
      </c>
      <c r="Y21" s="185" t="s">
        <v>2908</v>
      </c>
      <c r="Z21" s="185" t="s">
        <v>2794</v>
      </c>
      <c r="AA21" s="185" t="s">
        <v>2794</v>
      </c>
      <c r="AB21" s="185" t="s">
        <v>2908</v>
      </c>
      <c r="AC21" s="185" t="s">
        <v>2794</v>
      </c>
      <c r="AD21" s="185" t="s">
        <v>2794</v>
      </c>
      <c r="AE21" s="185" t="s">
        <v>2908</v>
      </c>
      <c r="AF21" s="185" t="s">
        <v>2794</v>
      </c>
      <c r="AG21" s="185" t="s">
        <v>2794</v>
      </c>
      <c r="AH21" s="185" t="s">
        <v>2908</v>
      </c>
      <c r="AI21" s="185" t="s">
        <v>2794</v>
      </c>
      <c r="AJ21" s="185" t="s">
        <v>2794</v>
      </c>
      <c r="AK21" s="185" t="s">
        <v>2908</v>
      </c>
      <c r="AL21" s="185" t="s">
        <v>2794</v>
      </c>
      <c r="AM21" s="185" t="s">
        <v>2794</v>
      </c>
      <c r="AN21" s="185" t="s">
        <v>2908</v>
      </c>
      <c r="AO21" s="185" t="s">
        <v>2794</v>
      </c>
      <c r="AP21" s="185" t="s">
        <v>2794</v>
      </c>
      <c r="AQ21" s="185" t="s">
        <v>2908</v>
      </c>
      <c r="AR21" s="185" t="s">
        <v>2794</v>
      </c>
      <c r="AS21" s="185" t="s">
        <v>2794</v>
      </c>
      <c r="AT21" s="185" t="s">
        <v>2908</v>
      </c>
      <c r="AU21" s="185" t="s">
        <v>2794</v>
      </c>
      <c r="AV21" s="185" t="s">
        <v>2794</v>
      </c>
      <c r="AW21" s="185" t="s">
        <v>2908</v>
      </c>
      <c r="AX21" s="185" t="s">
        <v>2794</v>
      </c>
      <c r="AY21" s="185" t="s">
        <v>2794</v>
      </c>
      <c r="AZ21" s="185" t="s">
        <v>2908</v>
      </c>
      <c r="BA21" s="185" t="s">
        <v>2794</v>
      </c>
      <c r="BB21" s="185" t="s">
        <v>2794</v>
      </c>
      <c r="BC21" s="185" t="s">
        <v>2908</v>
      </c>
      <c r="BD21" s="185" t="s">
        <v>2794</v>
      </c>
      <c r="BE21" s="185" t="s">
        <v>2794</v>
      </c>
      <c r="BF21" s="185" t="s">
        <v>2908</v>
      </c>
      <c r="BG21" s="185" t="s">
        <v>2794</v>
      </c>
      <c r="BH21" s="185" t="s">
        <v>2794</v>
      </c>
      <c r="BI21" s="185" t="s">
        <v>2908</v>
      </c>
      <c r="BJ21" s="185" t="s">
        <v>2794</v>
      </c>
      <c r="BK21" s="185" t="s">
        <v>2794</v>
      </c>
      <c r="BL21" s="185" t="s">
        <v>2908</v>
      </c>
      <c r="BM21" s="185" t="s">
        <v>2794</v>
      </c>
      <c r="BN21" s="185" t="s">
        <v>2794</v>
      </c>
      <c r="BO21" s="185" t="s">
        <v>2908</v>
      </c>
      <c r="BP21" s="185" t="s">
        <v>2794</v>
      </c>
      <c r="BQ21" s="185" t="s">
        <v>2794</v>
      </c>
      <c r="BR21" s="185" t="s">
        <v>2908</v>
      </c>
      <c r="BS21" s="185" t="s">
        <v>2794</v>
      </c>
      <c r="BT21" s="185" t="s">
        <v>2794</v>
      </c>
      <c r="BU21" s="185" t="s">
        <v>2908</v>
      </c>
      <c r="BV21" s="185" t="s">
        <v>2794</v>
      </c>
      <c r="BW21" s="185" t="s">
        <v>2794</v>
      </c>
      <c r="BX21" s="185" t="s">
        <v>2908</v>
      </c>
      <c r="BY21" s="185" t="s">
        <v>2794</v>
      </c>
      <c r="BZ21" s="185" t="s">
        <v>2794</v>
      </c>
      <c r="CA21" s="185" t="s">
        <v>2908</v>
      </c>
      <c r="CB21" s="185" t="s">
        <v>2794</v>
      </c>
      <c r="CC21" s="185" t="s">
        <v>2794</v>
      </c>
      <c r="CD21" s="185" t="s">
        <v>2908</v>
      </c>
      <c r="CE21" s="185" t="s">
        <v>2794</v>
      </c>
      <c r="CF21" s="185" t="s">
        <v>2794</v>
      </c>
      <c r="CG21" s="185" t="s">
        <v>2908</v>
      </c>
      <c r="CH21" s="185" t="s">
        <v>2794</v>
      </c>
      <c r="CI21" s="185" t="s">
        <v>2794</v>
      </c>
      <c r="CJ21" s="185" t="s">
        <v>2908</v>
      </c>
      <c r="CK21" s="185" t="s">
        <v>2794</v>
      </c>
      <c r="CL21" s="185" t="s">
        <v>2794</v>
      </c>
      <c r="CM21" s="185" t="s">
        <v>2908</v>
      </c>
      <c r="CN21" s="185" t="s">
        <v>2794</v>
      </c>
      <c r="CO21" s="185" t="s">
        <v>2794</v>
      </c>
      <c r="CP21" s="185" t="s">
        <v>2908</v>
      </c>
      <c r="CQ21" s="185" t="s">
        <v>2794</v>
      </c>
      <c r="CR21" s="185" t="s">
        <v>2794</v>
      </c>
      <c r="CS21" s="185" t="s">
        <v>2908</v>
      </c>
      <c r="CT21" s="185" t="s">
        <v>2794</v>
      </c>
      <c r="CU21" s="185" t="s">
        <v>2794</v>
      </c>
      <c r="CV21" s="185" t="s">
        <v>2908</v>
      </c>
      <c r="CW21" s="185" t="s">
        <v>2794</v>
      </c>
      <c r="CX21" s="185" t="s">
        <v>2794</v>
      </c>
      <c r="CY21" s="185" t="s">
        <v>2908</v>
      </c>
      <c r="CZ21" s="185" t="s">
        <v>2794</v>
      </c>
      <c r="DA21" s="185" t="s">
        <v>2794</v>
      </c>
      <c r="DB21" s="185" t="s">
        <v>2908</v>
      </c>
      <c r="DC21" s="185" t="s">
        <v>2794</v>
      </c>
      <c r="DD21" s="185" t="s">
        <v>2794</v>
      </c>
      <c r="DE21" s="185" t="s">
        <v>2908</v>
      </c>
      <c r="DF21" s="185" t="s">
        <v>2794</v>
      </c>
      <c r="DG21" s="185" t="s">
        <v>2794</v>
      </c>
      <c r="DH21" s="185" t="s">
        <v>2908</v>
      </c>
      <c r="DI21" s="185" t="s">
        <v>2794</v>
      </c>
      <c r="DJ21" s="185" t="s">
        <v>2794</v>
      </c>
      <c r="DK21" s="185" t="s">
        <v>2908</v>
      </c>
      <c r="DL21" s="185" t="s">
        <v>2794</v>
      </c>
      <c r="DM21" s="185" t="s">
        <v>2794</v>
      </c>
      <c r="DN21" s="185" t="s">
        <v>2908</v>
      </c>
      <c r="DO21" s="185" t="s">
        <v>2794</v>
      </c>
      <c r="DP21" s="185" t="s">
        <v>2794</v>
      </c>
      <c r="DQ21" s="185" t="s">
        <v>2908</v>
      </c>
      <c r="DR21" s="185" t="s">
        <v>2794</v>
      </c>
      <c r="DS21" s="185" t="s">
        <v>2794</v>
      </c>
      <c r="DT21" s="185" t="s">
        <v>2908</v>
      </c>
      <c r="DU21" s="185" t="s">
        <v>2794</v>
      </c>
      <c r="DV21" s="185" t="s">
        <v>2794</v>
      </c>
      <c r="DW21" s="185" t="s">
        <v>2908</v>
      </c>
      <c r="DX21" s="185" t="s">
        <v>2794</v>
      </c>
      <c r="DY21" s="185" t="s">
        <v>2794</v>
      </c>
      <c r="DZ21" s="185" t="s">
        <v>2908</v>
      </c>
      <c r="EA21" s="185" t="s">
        <v>2794</v>
      </c>
      <c r="EB21" s="185" t="s">
        <v>2794</v>
      </c>
      <c r="EC21" s="185" t="s">
        <v>2908</v>
      </c>
      <c r="ED21" s="185" t="s">
        <v>2794</v>
      </c>
      <c r="EE21" s="185" t="s">
        <v>2794</v>
      </c>
      <c r="EF21" s="185" t="s">
        <v>2908</v>
      </c>
      <c r="EG21" s="185" t="s">
        <v>2794</v>
      </c>
      <c r="EH21" s="185" t="s">
        <v>2794</v>
      </c>
      <c r="EI21" s="185" t="s">
        <v>2908</v>
      </c>
      <c r="EJ21" s="185" t="s">
        <v>2794</v>
      </c>
      <c r="EK21" s="185" t="s">
        <v>2794</v>
      </c>
      <c r="EL21" s="185" t="s">
        <v>2908</v>
      </c>
      <c r="EM21" s="185" t="s">
        <v>2794</v>
      </c>
      <c r="EN21" s="185" t="s">
        <v>2794</v>
      </c>
      <c r="EO21" s="185" t="s">
        <v>2908</v>
      </c>
      <c r="EP21" s="185" t="s">
        <v>2794</v>
      </c>
      <c r="EQ21" s="185" t="s">
        <v>2794</v>
      </c>
      <c r="ER21" s="185" t="s">
        <v>2908</v>
      </c>
      <c r="ES21" s="185" t="s">
        <v>2794</v>
      </c>
      <c r="ET21" s="185" t="s">
        <v>2794</v>
      </c>
    </row>
    <row r="22" spans="1:150" x14ac:dyDescent="0.3">
      <c r="A22" s="1"/>
      <c r="B22" s="184" t="s">
        <v>3008</v>
      </c>
      <c r="C22" s="184" t="s">
        <v>198</v>
      </c>
      <c r="D22" s="184" t="s">
        <v>1008</v>
      </c>
      <c r="E22" s="184" t="s">
        <v>3009</v>
      </c>
      <c r="F22" s="184" t="s">
        <v>3010</v>
      </c>
      <c r="G22" s="185" t="s">
        <v>2908</v>
      </c>
      <c r="H22" s="185" t="s">
        <v>2794</v>
      </c>
      <c r="I22" s="185" t="s">
        <v>2794</v>
      </c>
      <c r="J22" s="185" t="s">
        <v>2908</v>
      </c>
      <c r="K22" s="185" t="s">
        <v>2794</v>
      </c>
      <c r="L22" s="185" t="s">
        <v>2794</v>
      </c>
      <c r="M22" s="185" t="s">
        <v>2908</v>
      </c>
      <c r="N22" s="185" t="s">
        <v>2794</v>
      </c>
      <c r="O22" s="185" t="s">
        <v>2794</v>
      </c>
      <c r="P22" s="185" t="s">
        <v>2908</v>
      </c>
      <c r="Q22" s="185" t="s">
        <v>2794</v>
      </c>
      <c r="R22" s="185" t="s">
        <v>2794</v>
      </c>
      <c r="S22" s="185" t="s">
        <v>2908</v>
      </c>
      <c r="T22" s="185" t="s">
        <v>2794</v>
      </c>
      <c r="U22" s="185" t="s">
        <v>2794</v>
      </c>
      <c r="V22" s="185" t="s">
        <v>2908</v>
      </c>
      <c r="W22" s="185" t="s">
        <v>2794</v>
      </c>
      <c r="X22" s="185" t="s">
        <v>2794</v>
      </c>
      <c r="Y22" s="185" t="s">
        <v>2908</v>
      </c>
      <c r="Z22" s="185" t="s">
        <v>2794</v>
      </c>
      <c r="AA22" s="185" t="s">
        <v>2794</v>
      </c>
      <c r="AB22" s="185" t="s">
        <v>2908</v>
      </c>
      <c r="AC22" s="185" t="s">
        <v>2794</v>
      </c>
      <c r="AD22" s="185" t="s">
        <v>2794</v>
      </c>
      <c r="AE22" s="185" t="s">
        <v>2908</v>
      </c>
      <c r="AF22" s="185" t="s">
        <v>2794</v>
      </c>
      <c r="AG22" s="185" t="s">
        <v>2794</v>
      </c>
      <c r="AH22" s="185" t="s">
        <v>2908</v>
      </c>
      <c r="AI22" s="185" t="s">
        <v>2794</v>
      </c>
      <c r="AJ22" s="185" t="s">
        <v>2794</v>
      </c>
      <c r="AK22" s="185" t="s">
        <v>2908</v>
      </c>
      <c r="AL22" s="185" t="s">
        <v>2794</v>
      </c>
      <c r="AM22" s="185" t="s">
        <v>2794</v>
      </c>
      <c r="AN22" s="185" t="s">
        <v>2908</v>
      </c>
      <c r="AO22" s="185" t="s">
        <v>2794</v>
      </c>
      <c r="AP22" s="185" t="s">
        <v>2794</v>
      </c>
      <c r="AQ22" s="185" t="s">
        <v>2908</v>
      </c>
      <c r="AR22" s="185" t="s">
        <v>2794</v>
      </c>
      <c r="AS22" s="185" t="s">
        <v>2794</v>
      </c>
      <c r="AT22" s="185" t="s">
        <v>2908</v>
      </c>
      <c r="AU22" s="185" t="s">
        <v>2794</v>
      </c>
      <c r="AV22" s="185" t="s">
        <v>2794</v>
      </c>
      <c r="AW22" s="185" t="s">
        <v>2908</v>
      </c>
      <c r="AX22" s="185" t="s">
        <v>2794</v>
      </c>
      <c r="AY22" s="185" t="s">
        <v>2794</v>
      </c>
      <c r="AZ22" s="185" t="s">
        <v>2908</v>
      </c>
      <c r="BA22" s="185" t="s">
        <v>2794</v>
      </c>
      <c r="BB22" s="185" t="s">
        <v>2794</v>
      </c>
      <c r="BC22" s="185" t="s">
        <v>2908</v>
      </c>
      <c r="BD22" s="185" t="s">
        <v>2794</v>
      </c>
      <c r="BE22" s="185" t="s">
        <v>2794</v>
      </c>
      <c r="BF22" s="185" t="s">
        <v>2908</v>
      </c>
      <c r="BG22" s="185" t="s">
        <v>2794</v>
      </c>
      <c r="BH22" s="185" t="s">
        <v>2794</v>
      </c>
      <c r="BI22" s="185" t="s">
        <v>2908</v>
      </c>
      <c r="BJ22" s="185" t="s">
        <v>2794</v>
      </c>
      <c r="BK22" s="185" t="s">
        <v>2794</v>
      </c>
      <c r="BL22" s="185" t="s">
        <v>2908</v>
      </c>
      <c r="BM22" s="185" t="s">
        <v>2794</v>
      </c>
      <c r="BN22" s="185" t="s">
        <v>2794</v>
      </c>
      <c r="BO22" s="185" t="s">
        <v>2908</v>
      </c>
      <c r="BP22" s="185" t="s">
        <v>2794</v>
      </c>
      <c r="BQ22" s="185" t="s">
        <v>2794</v>
      </c>
      <c r="BR22" s="185" t="s">
        <v>2908</v>
      </c>
      <c r="BS22" s="185" t="s">
        <v>2794</v>
      </c>
      <c r="BT22" s="185" t="s">
        <v>2794</v>
      </c>
      <c r="BU22" s="185" t="s">
        <v>2908</v>
      </c>
      <c r="BV22" s="185" t="s">
        <v>2794</v>
      </c>
      <c r="BW22" s="185" t="s">
        <v>2794</v>
      </c>
      <c r="BX22" s="185" t="s">
        <v>2908</v>
      </c>
      <c r="BY22" s="185" t="s">
        <v>2794</v>
      </c>
      <c r="BZ22" s="185" t="s">
        <v>2794</v>
      </c>
      <c r="CA22" s="185" t="s">
        <v>2908</v>
      </c>
      <c r="CB22" s="185" t="s">
        <v>2794</v>
      </c>
      <c r="CC22" s="185" t="s">
        <v>2794</v>
      </c>
      <c r="CD22" s="185" t="s">
        <v>2908</v>
      </c>
      <c r="CE22" s="185" t="s">
        <v>2794</v>
      </c>
      <c r="CF22" s="185" t="s">
        <v>2794</v>
      </c>
      <c r="CG22" s="185" t="s">
        <v>2908</v>
      </c>
      <c r="CH22" s="185" t="s">
        <v>2794</v>
      </c>
      <c r="CI22" s="185" t="s">
        <v>2794</v>
      </c>
      <c r="CJ22" s="185" t="s">
        <v>2908</v>
      </c>
      <c r="CK22" s="185" t="s">
        <v>2794</v>
      </c>
      <c r="CL22" s="185" t="s">
        <v>2794</v>
      </c>
      <c r="CM22" s="185" t="s">
        <v>2908</v>
      </c>
      <c r="CN22" s="185" t="s">
        <v>2794</v>
      </c>
      <c r="CO22" s="185" t="s">
        <v>2794</v>
      </c>
      <c r="CP22" s="185" t="s">
        <v>2908</v>
      </c>
      <c r="CQ22" s="185" t="s">
        <v>2794</v>
      </c>
      <c r="CR22" s="185" t="s">
        <v>2794</v>
      </c>
      <c r="CS22" s="185" t="s">
        <v>2908</v>
      </c>
      <c r="CT22" s="185" t="s">
        <v>2794</v>
      </c>
      <c r="CU22" s="185" t="s">
        <v>2794</v>
      </c>
      <c r="CV22" s="185" t="s">
        <v>2908</v>
      </c>
      <c r="CW22" s="185" t="s">
        <v>2794</v>
      </c>
      <c r="CX22" s="185" t="s">
        <v>2794</v>
      </c>
      <c r="CY22" s="185" t="s">
        <v>2908</v>
      </c>
      <c r="CZ22" s="185" t="s">
        <v>2794</v>
      </c>
      <c r="DA22" s="185" t="s">
        <v>2794</v>
      </c>
      <c r="DB22" s="185" t="s">
        <v>2908</v>
      </c>
      <c r="DC22" s="185" t="s">
        <v>2794</v>
      </c>
      <c r="DD22" s="185" t="s">
        <v>2794</v>
      </c>
      <c r="DE22" s="185" t="s">
        <v>2908</v>
      </c>
      <c r="DF22" s="185" t="s">
        <v>2794</v>
      </c>
      <c r="DG22" s="185" t="s">
        <v>2794</v>
      </c>
      <c r="DH22" s="185" t="s">
        <v>2908</v>
      </c>
      <c r="DI22" s="185" t="s">
        <v>2794</v>
      </c>
      <c r="DJ22" s="185" t="s">
        <v>2794</v>
      </c>
      <c r="DK22" s="185" t="s">
        <v>2908</v>
      </c>
      <c r="DL22" s="185" t="s">
        <v>2794</v>
      </c>
      <c r="DM22" s="185" t="s">
        <v>2794</v>
      </c>
      <c r="DN22" s="185" t="s">
        <v>2908</v>
      </c>
      <c r="DO22" s="185" t="s">
        <v>2794</v>
      </c>
      <c r="DP22" s="185" t="s">
        <v>2794</v>
      </c>
      <c r="DQ22" s="185" t="s">
        <v>2908</v>
      </c>
      <c r="DR22" s="185" t="s">
        <v>2794</v>
      </c>
      <c r="DS22" s="185" t="s">
        <v>2794</v>
      </c>
      <c r="DT22" s="185" t="s">
        <v>2908</v>
      </c>
      <c r="DU22" s="185" t="s">
        <v>2794</v>
      </c>
      <c r="DV22" s="185" t="s">
        <v>2794</v>
      </c>
      <c r="DW22" s="185" t="s">
        <v>2908</v>
      </c>
      <c r="DX22" s="185" t="s">
        <v>2794</v>
      </c>
      <c r="DY22" s="185" t="s">
        <v>2794</v>
      </c>
      <c r="DZ22" s="185" t="s">
        <v>2908</v>
      </c>
      <c r="EA22" s="185" t="s">
        <v>2794</v>
      </c>
      <c r="EB22" s="185" t="s">
        <v>2794</v>
      </c>
      <c r="EC22" s="185" t="s">
        <v>2908</v>
      </c>
      <c r="ED22" s="185" t="s">
        <v>2794</v>
      </c>
      <c r="EE22" s="185" t="s">
        <v>2794</v>
      </c>
      <c r="EF22" s="185" t="s">
        <v>2908</v>
      </c>
      <c r="EG22" s="185" t="s">
        <v>2794</v>
      </c>
      <c r="EH22" s="185" t="s">
        <v>2794</v>
      </c>
      <c r="EI22" s="185" t="s">
        <v>2908</v>
      </c>
      <c r="EJ22" s="185" t="s">
        <v>2794</v>
      </c>
      <c r="EK22" s="185" t="s">
        <v>2794</v>
      </c>
      <c r="EL22" s="185" t="s">
        <v>2908</v>
      </c>
      <c r="EM22" s="185" t="s">
        <v>2794</v>
      </c>
      <c r="EN22" s="185" t="s">
        <v>2794</v>
      </c>
      <c r="EO22" s="185" t="s">
        <v>2908</v>
      </c>
      <c r="EP22" s="185" t="s">
        <v>2794</v>
      </c>
      <c r="EQ22" s="185" t="s">
        <v>2794</v>
      </c>
      <c r="ER22" s="185" t="s">
        <v>2908</v>
      </c>
      <c r="ES22" s="185" t="s">
        <v>2794</v>
      </c>
      <c r="ET22" s="185" t="s">
        <v>2794</v>
      </c>
    </row>
    <row r="23" spans="1:150" x14ac:dyDescent="0.3">
      <c r="A23" s="1"/>
      <c r="B23" s="184" t="s">
        <v>3011</v>
      </c>
      <c r="C23" s="184" t="s">
        <v>198</v>
      </c>
      <c r="D23" s="184" t="s">
        <v>1008</v>
      </c>
      <c r="E23" s="184" t="s">
        <v>3012</v>
      </c>
      <c r="F23" s="184" t="s">
        <v>3013</v>
      </c>
      <c r="G23" s="185" t="s">
        <v>2908</v>
      </c>
      <c r="H23" s="185" t="s">
        <v>2794</v>
      </c>
      <c r="I23" s="185" t="s">
        <v>2794</v>
      </c>
      <c r="J23" s="185" t="s">
        <v>2908</v>
      </c>
      <c r="K23" s="185" t="s">
        <v>2794</v>
      </c>
      <c r="L23" s="185" t="s">
        <v>2794</v>
      </c>
      <c r="M23" s="185" t="s">
        <v>2908</v>
      </c>
      <c r="N23" s="185" t="s">
        <v>2794</v>
      </c>
      <c r="O23" s="185" t="s">
        <v>2794</v>
      </c>
      <c r="P23" s="185" t="s">
        <v>2908</v>
      </c>
      <c r="Q23" s="185" t="s">
        <v>2794</v>
      </c>
      <c r="R23" s="185" t="s">
        <v>2794</v>
      </c>
      <c r="S23" s="185" t="s">
        <v>2908</v>
      </c>
      <c r="T23" s="185" t="s">
        <v>2794</v>
      </c>
      <c r="U23" s="185" t="s">
        <v>2794</v>
      </c>
      <c r="V23" s="185" t="s">
        <v>2908</v>
      </c>
      <c r="W23" s="185" t="s">
        <v>2794</v>
      </c>
      <c r="X23" s="185" t="s">
        <v>2794</v>
      </c>
      <c r="Y23" s="185" t="s">
        <v>2908</v>
      </c>
      <c r="Z23" s="185" t="s">
        <v>2794</v>
      </c>
      <c r="AA23" s="185" t="s">
        <v>2794</v>
      </c>
      <c r="AB23" s="185" t="s">
        <v>2908</v>
      </c>
      <c r="AC23" s="185" t="s">
        <v>2794</v>
      </c>
      <c r="AD23" s="185" t="s">
        <v>2794</v>
      </c>
      <c r="AE23" s="185" t="s">
        <v>2908</v>
      </c>
      <c r="AF23" s="185" t="s">
        <v>2794</v>
      </c>
      <c r="AG23" s="185" t="s">
        <v>2794</v>
      </c>
      <c r="AH23" s="185" t="s">
        <v>2908</v>
      </c>
      <c r="AI23" s="185" t="s">
        <v>2794</v>
      </c>
      <c r="AJ23" s="185" t="s">
        <v>2794</v>
      </c>
      <c r="AK23" s="185" t="s">
        <v>2908</v>
      </c>
      <c r="AL23" s="185" t="s">
        <v>2794</v>
      </c>
      <c r="AM23" s="185" t="s">
        <v>2794</v>
      </c>
      <c r="AN23" s="185" t="s">
        <v>2908</v>
      </c>
      <c r="AO23" s="185" t="s">
        <v>2794</v>
      </c>
      <c r="AP23" s="185" t="s">
        <v>2794</v>
      </c>
      <c r="AQ23" s="185" t="s">
        <v>2908</v>
      </c>
      <c r="AR23" s="185" t="s">
        <v>2794</v>
      </c>
      <c r="AS23" s="185" t="s">
        <v>2794</v>
      </c>
      <c r="AT23" s="185" t="s">
        <v>2908</v>
      </c>
      <c r="AU23" s="185" t="s">
        <v>2794</v>
      </c>
      <c r="AV23" s="185" t="s">
        <v>2794</v>
      </c>
      <c r="AW23" s="185" t="s">
        <v>2908</v>
      </c>
      <c r="AX23" s="185" t="s">
        <v>2794</v>
      </c>
      <c r="AY23" s="185" t="s">
        <v>2794</v>
      </c>
      <c r="AZ23" s="185" t="s">
        <v>2908</v>
      </c>
      <c r="BA23" s="185" t="s">
        <v>2794</v>
      </c>
      <c r="BB23" s="185" t="s">
        <v>2794</v>
      </c>
      <c r="BC23" s="185" t="s">
        <v>2908</v>
      </c>
      <c r="BD23" s="185" t="s">
        <v>2794</v>
      </c>
      <c r="BE23" s="185" t="s">
        <v>2794</v>
      </c>
      <c r="BF23" s="185" t="s">
        <v>2908</v>
      </c>
      <c r="BG23" s="185" t="s">
        <v>2794</v>
      </c>
      <c r="BH23" s="185" t="s">
        <v>2794</v>
      </c>
      <c r="BI23" s="185" t="s">
        <v>2908</v>
      </c>
      <c r="BJ23" s="185" t="s">
        <v>2794</v>
      </c>
      <c r="BK23" s="185" t="s">
        <v>2794</v>
      </c>
      <c r="BL23" s="185" t="s">
        <v>2908</v>
      </c>
      <c r="BM23" s="185" t="s">
        <v>2794</v>
      </c>
      <c r="BN23" s="185" t="s">
        <v>2794</v>
      </c>
      <c r="BO23" s="185" t="s">
        <v>2908</v>
      </c>
      <c r="BP23" s="185" t="s">
        <v>2794</v>
      </c>
      <c r="BQ23" s="185" t="s">
        <v>2794</v>
      </c>
      <c r="BR23" s="185" t="s">
        <v>2908</v>
      </c>
      <c r="BS23" s="185" t="s">
        <v>2794</v>
      </c>
      <c r="BT23" s="185" t="s">
        <v>2794</v>
      </c>
      <c r="BU23" s="185" t="s">
        <v>2908</v>
      </c>
      <c r="BV23" s="185" t="s">
        <v>2794</v>
      </c>
      <c r="BW23" s="185" t="s">
        <v>2794</v>
      </c>
      <c r="BX23" s="185" t="s">
        <v>2908</v>
      </c>
      <c r="BY23" s="185" t="s">
        <v>2794</v>
      </c>
      <c r="BZ23" s="185" t="s">
        <v>2794</v>
      </c>
      <c r="CA23" s="185" t="s">
        <v>2908</v>
      </c>
      <c r="CB23" s="185" t="s">
        <v>2794</v>
      </c>
      <c r="CC23" s="185" t="s">
        <v>2794</v>
      </c>
      <c r="CD23" s="185" t="s">
        <v>2908</v>
      </c>
      <c r="CE23" s="185" t="s">
        <v>2794</v>
      </c>
      <c r="CF23" s="185" t="s">
        <v>2794</v>
      </c>
      <c r="CG23" s="185" t="s">
        <v>2908</v>
      </c>
      <c r="CH23" s="185" t="s">
        <v>2794</v>
      </c>
      <c r="CI23" s="185" t="s">
        <v>2794</v>
      </c>
      <c r="CJ23" s="185" t="s">
        <v>2908</v>
      </c>
      <c r="CK23" s="185" t="s">
        <v>2794</v>
      </c>
      <c r="CL23" s="185" t="s">
        <v>2794</v>
      </c>
      <c r="CM23" s="185" t="s">
        <v>2908</v>
      </c>
      <c r="CN23" s="185" t="s">
        <v>2794</v>
      </c>
      <c r="CO23" s="185" t="s">
        <v>2794</v>
      </c>
      <c r="CP23" s="185" t="s">
        <v>2908</v>
      </c>
      <c r="CQ23" s="185" t="s">
        <v>2794</v>
      </c>
      <c r="CR23" s="185" t="s">
        <v>2794</v>
      </c>
      <c r="CS23" s="185" t="s">
        <v>2908</v>
      </c>
      <c r="CT23" s="185" t="s">
        <v>2794</v>
      </c>
      <c r="CU23" s="185" t="s">
        <v>2794</v>
      </c>
      <c r="CV23" s="185" t="s">
        <v>2908</v>
      </c>
      <c r="CW23" s="185" t="s">
        <v>2794</v>
      </c>
      <c r="CX23" s="185" t="s">
        <v>2794</v>
      </c>
      <c r="CY23" s="185" t="s">
        <v>2908</v>
      </c>
      <c r="CZ23" s="185" t="s">
        <v>2794</v>
      </c>
      <c r="DA23" s="185" t="s">
        <v>2794</v>
      </c>
      <c r="DB23" s="185" t="s">
        <v>2908</v>
      </c>
      <c r="DC23" s="185" t="s">
        <v>2794</v>
      </c>
      <c r="DD23" s="185" t="s">
        <v>2794</v>
      </c>
      <c r="DE23" s="185" t="s">
        <v>2908</v>
      </c>
      <c r="DF23" s="185" t="s">
        <v>2794</v>
      </c>
      <c r="DG23" s="185" t="s">
        <v>2794</v>
      </c>
      <c r="DH23" s="185" t="s">
        <v>2908</v>
      </c>
      <c r="DI23" s="185" t="s">
        <v>2794</v>
      </c>
      <c r="DJ23" s="185" t="s">
        <v>2794</v>
      </c>
      <c r="DK23" s="185" t="s">
        <v>2908</v>
      </c>
      <c r="DL23" s="185" t="s">
        <v>2794</v>
      </c>
      <c r="DM23" s="185" t="s">
        <v>2794</v>
      </c>
      <c r="DN23" s="185" t="s">
        <v>2908</v>
      </c>
      <c r="DO23" s="185" t="s">
        <v>2794</v>
      </c>
      <c r="DP23" s="185" t="s">
        <v>2794</v>
      </c>
      <c r="DQ23" s="185" t="s">
        <v>2908</v>
      </c>
      <c r="DR23" s="185" t="s">
        <v>2794</v>
      </c>
      <c r="DS23" s="185" t="s">
        <v>2794</v>
      </c>
      <c r="DT23" s="185" t="s">
        <v>2908</v>
      </c>
      <c r="DU23" s="185" t="s">
        <v>2794</v>
      </c>
      <c r="DV23" s="185" t="s">
        <v>2794</v>
      </c>
      <c r="DW23" s="185" t="s">
        <v>2908</v>
      </c>
      <c r="DX23" s="185" t="s">
        <v>2794</v>
      </c>
      <c r="DY23" s="185" t="s">
        <v>2794</v>
      </c>
      <c r="DZ23" s="185" t="s">
        <v>2908</v>
      </c>
      <c r="EA23" s="185" t="s">
        <v>2794</v>
      </c>
      <c r="EB23" s="185" t="s">
        <v>2794</v>
      </c>
      <c r="EC23" s="185" t="s">
        <v>2908</v>
      </c>
      <c r="ED23" s="185" t="s">
        <v>2794</v>
      </c>
      <c r="EE23" s="185" t="s">
        <v>2794</v>
      </c>
      <c r="EF23" s="185" t="s">
        <v>2908</v>
      </c>
      <c r="EG23" s="185" t="s">
        <v>2794</v>
      </c>
      <c r="EH23" s="185" t="s">
        <v>2794</v>
      </c>
      <c r="EI23" s="185" t="s">
        <v>2908</v>
      </c>
      <c r="EJ23" s="185" t="s">
        <v>2794</v>
      </c>
      <c r="EK23" s="185" t="s">
        <v>2794</v>
      </c>
      <c r="EL23" s="185" t="s">
        <v>2908</v>
      </c>
      <c r="EM23" s="185" t="s">
        <v>2794</v>
      </c>
      <c r="EN23" s="185" t="s">
        <v>2794</v>
      </c>
      <c r="EO23" s="185" t="s">
        <v>2908</v>
      </c>
      <c r="EP23" s="185" t="s">
        <v>2794</v>
      </c>
      <c r="EQ23" s="185" t="s">
        <v>2794</v>
      </c>
      <c r="ER23" s="185" t="s">
        <v>2908</v>
      </c>
      <c r="ES23" s="185" t="s">
        <v>2794</v>
      </c>
      <c r="ET23" s="185" t="s">
        <v>2794</v>
      </c>
    </row>
    <row r="24" spans="1:150" x14ac:dyDescent="0.3">
      <c r="A24" s="1"/>
      <c r="B24" s="183" t="s">
        <v>3014</v>
      </c>
      <c r="C24" s="183" t="s">
        <v>198</v>
      </c>
      <c r="D24" s="183" t="s">
        <v>1007</v>
      </c>
      <c r="E24" s="183" t="s">
        <v>3015</v>
      </c>
      <c r="F24" s="183" t="s">
        <v>3016</v>
      </c>
      <c r="G24" s="183" t="s">
        <v>2908</v>
      </c>
      <c r="H24" s="183" t="s">
        <v>2794</v>
      </c>
      <c r="I24" s="183" t="s">
        <v>2794</v>
      </c>
      <c r="J24" s="183" t="s">
        <v>2908</v>
      </c>
      <c r="K24" s="183" t="s">
        <v>2794</v>
      </c>
      <c r="L24" s="183" t="s">
        <v>2794</v>
      </c>
      <c r="M24" s="183" t="s">
        <v>2908</v>
      </c>
      <c r="N24" s="183" t="s">
        <v>2794</v>
      </c>
      <c r="O24" s="183" t="s">
        <v>2794</v>
      </c>
      <c r="P24" s="183" t="s">
        <v>2908</v>
      </c>
      <c r="Q24" s="183" t="s">
        <v>2794</v>
      </c>
      <c r="R24" s="183" t="s">
        <v>2794</v>
      </c>
      <c r="S24" s="183" t="s">
        <v>2908</v>
      </c>
      <c r="T24" s="183" t="s">
        <v>2794</v>
      </c>
      <c r="U24" s="183" t="s">
        <v>2794</v>
      </c>
      <c r="V24" s="183" t="s">
        <v>2908</v>
      </c>
      <c r="W24" s="183" t="s">
        <v>2794</v>
      </c>
      <c r="X24" s="183" t="s">
        <v>2794</v>
      </c>
      <c r="Y24" s="183" t="s">
        <v>2908</v>
      </c>
      <c r="Z24" s="183" t="s">
        <v>2794</v>
      </c>
      <c r="AA24" s="183" t="s">
        <v>2794</v>
      </c>
      <c r="AB24" s="183" t="s">
        <v>2908</v>
      </c>
      <c r="AC24" s="183" t="s">
        <v>2794</v>
      </c>
      <c r="AD24" s="183" t="s">
        <v>2794</v>
      </c>
      <c r="AE24" s="183" t="s">
        <v>2908</v>
      </c>
      <c r="AF24" s="183" t="s">
        <v>2794</v>
      </c>
      <c r="AG24" s="183" t="s">
        <v>2794</v>
      </c>
      <c r="AH24" s="183" t="s">
        <v>2908</v>
      </c>
      <c r="AI24" s="183" t="s">
        <v>2794</v>
      </c>
      <c r="AJ24" s="183" t="s">
        <v>2794</v>
      </c>
      <c r="AK24" s="183" t="s">
        <v>2908</v>
      </c>
      <c r="AL24" s="183" t="s">
        <v>2794</v>
      </c>
      <c r="AM24" s="183" t="s">
        <v>2794</v>
      </c>
      <c r="AN24" s="183" t="s">
        <v>2908</v>
      </c>
      <c r="AO24" s="183" t="s">
        <v>2794</v>
      </c>
      <c r="AP24" s="183" t="s">
        <v>2794</v>
      </c>
      <c r="AQ24" s="183" t="s">
        <v>2908</v>
      </c>
      <c r="AR24" s="183" t="s">
        <v>2794</v>
      </c>
      <c r="AS24" s="183" t="s">
        <v>2794</v>
      </c>
      <c r="AT24" s="183" t="s">
        <v>2908</v>
      </c>
      <c r="AU24" s="183" t="s">
        <v>2794</v>
      </c>
      <c r="AV24" s="183" t="s">
        <v>2794</v>
      </c>
      <c r="AW24" s="183" t="s">
        <v>2908</v>
      </c>
      <c r="AX24" s="183" t="s">
        <v>2794</v>
      </c>
      <c r="AY24" s="183" t="s">
        <v>2794</v>
      </c>
      <c r="AZ24" s="183" t="s">
        <v>2908</v>
      </c>
      <c r="BA24" s="183" t="s">
        <v>2794</v>
      </c>
      <c r="BB24" s="183" t="s">
        <v>2794</v>
      </c>
      <c r="BC24" s="183" t="s">
        <v>2908</v>
      </c>
      <c r="BD24" s="183" t="s">
        <v>2794</v>
      </c>
      <c r="BE24" s="183" t="s">
        <v>2794</v>
      </c>
      <c r="BF24" s="183" t="s">
        <v>2908</v>
      </c>
      <c r="BG24" s="183" t="s">
        <v>3017</v>
      </c>
      <c r="BH24" s="183" t="s">
        <v>2794</v>
      </c>
      <c r="BI24" s="183" t="s">
        <v>2908</v>
      </c>
      <c r="BJ24" s="183" t="s">
        <v>2794</v>
      </c>
      <c r="BK24" s="183" t="s">
        <v>2794</v>
      </c>
      <c r="BL24" s="183" t="s">
        <v>2908</v>
      </c>
      <c r="BM24" s="183" t="s">
        <v>2794</v>
      </c>
      <c r="BN24" s="183" t="s">
        <v>2794</v>
      </c>
      <c r="BO24" s="183" t="s">
        <v>2908</v>
      </c>
      <c r="BP24" s="183" t="s">
        <v>2794</v>
      </c>
      <c r="BQ24" s="183" t="s">
        <v>2794</v>
      </c>
      <c r="BR24" s="183" t="s">
        <v>2908</v>
      </c>
      <c r="BS24" s="183" t="s">
        <v>3018</v>
      </c>
      <c r="BT24" s="183" t="s">
        <v>2794</v>
      </c>
      <c r="BU24" s="183" t="s">
        <v>2908</v>
      </c>
      <c r="BV24" s="183" t="s">
        <v>3019</v>
      </c>
      <c r="BW24" s="183" t="s">
        <v>2794</v>
      </c>
      <c r="BX24" s="183" t="s">
        <v>2908</v>
      </c>
      <c r="BY24" s="183" t="s">
        <v>2794</v>
      </c>
      <c r="BZ24" s="183" t="s">
        <v>2794</v>
      </c>
      <c r="CA24" s="183" t="s">
        <v>2908</v>
      </c>
      <c r="CB24" s="183" t="s">
        <v>2794</v>
      </c>
      <c r="CC24" s="183" t="s">
        <v>2794</v>
      </c>
      <c r="CD24" s="183" t="s">
        <v>2908</v>
      </c>
      <c r="CE24" s="183" t="s">
        <v>2794</v>
      </c>
      <c r="CF24" s="183" t="s">
        <v>2794</v>
      </c>
      <c r="CG24" s="183" t="s">
        <v>2908</v>
      </c>
      <c r="CH24" s="183" t="s">
        <v>2794</v>
      </c>
      <c r="CI24" s="183" t="s">
        <v>2794</v>
      </c>
      <c r="CJ24" s="183" t="s">
        <v>2908</v>
      </c>
      <c r="CK24" s="183" t="s">
        <v>2794</v>
      </c>
      <c r="CL24" s="183" t="s">
        <v>2794</v>
      </c>
      <c r="CM24" s="183" t="s">
        <v>2908</v>
      </c>
      <c r="CN24" s="183" t="s">
        <v>2794</v>
      </c>
      <c r="CO24" s="183" t="s">
        <v>2794</v>
      </c>
      <c r="CP24" s="183" t="s">
        <v>2908</v>
      </c>
      <c r="CQ24" s="183" t="s">
        <v>3017</v>
      </c>
      <c r="CR24" s="183" t="s">
        <v>2794</v>
      </c>
      <c r="CS24" s="183" t="s">
        <v>2908</v>
      </c>
      <c r="CT24" s="183" t="s">
        <v>2794</v>
      </c>
      <c r="CU24" s="183" t="s">
        <v>2794</v>
      </c>
      <c r="CV24" s="183" t="s">
        <v>2908</v>
      </c>
      <c r="CW24" s="183" t="s">
        <v>2794</v>
      </c>
      <c r="CX24" s="183" t="s">
        <v>2794</v>
      </c>
      <c r="CY24" s="183" t="s">
        <v>2908</v>
      </c>
      <c r="CZ24" s="183" t="s">
        <v>2794</v>
      </c>
      <c r="DA24" s="183" t="s">
        <v>2794</v>
      </c>
      <c r="DB24" s="183" t="s">
        <v>2908</v>
      </c>
      <c r="DC24" s="183" t="s">
        <v>2794</v>
      </c>
      <c r="DD24" s="183" t="s">
        <v>2794</v>
      </c>
      <c r="DE24" s="183" t="s">
        <v>2908</v>
      </c>
      <c r="DF24" s="183" t="s">
        <v>3017</v>
      </c>
      <c r="DG24" s="183" t="s">
        <v>2794</v>
      </c>
      <c r="DH24" s="183" t="s">
        <v>2908</v>
      </c>
      <c r="DI24" s="183" t="s">
        <v>3020</v>
      </c>
      <c r="DJ24" s="183" t="s">
        <v>2794</v>
      </c>
      <c r="DK24" s="183" t="s">
        <v>2908</v>
      </c>
      <c r="DL24" s="183" t="s">
        <v>3021</v>
      </c>
      <c r="DM24" s="183" t="s">
        <v>2794</v>
      </c>
      <c r="DN24" s="183" t="s">
        <v>2908</v>
      </c>
      <c r="DO24" s="183" t="s">
        <v>2794</v>
      </c>
      <c r="DP24" s="183" t="s">
        <v>2794</v>
      </c>
      <c r="DQ24" s="183" t="s">
        <v>2908</v>
      </c>
      <c r="DR24" s="183" t="s">
        <v>2794</v>
      </c>
      <c r="DS24" s="183" t="s">
        <v>2794</v>
      </c>
      <c r="DT24" s="183" t="s">
        <v>2908</v>
      </c>
      <c r="DU24" s="183" t="s">
        <v>2794</v>
      </c>
      <c r="DV24" s="183" t="s">
        <v>2794</v>
      </c>
      <c r="DW24" s="183" t="s">
        <v>2908</v>
      </c>
      <c r="DX24" s="183" t="s">
        <v>2794</v>
      </c>
      <c r="DY24" s="183" t="s">
        <v>2794</v>
      </c>
      <c r="DZ24" s="183" t="s">
        <v>2908</v>
      </c>
      <c r="EA24" s="183" t="s">
        <v>2794</v>
      </c>
      <c r="EB24" s="183" t="s">
        <v>2794</v>
      </c>
      <c r="EC24" s="183" t="s">
        <v>2908</v>
      </c>
      <c r="ED24" s="183" t="s">
        <v>2794</v>
      </c>
      <c r="EE24" s="183" t="s">
        <v>2794</v>
      </c>
      <c r="EF24" s="183" t="s">
        <v>2908</v>
      </c>
      <c r="EG24" s="183" t="s">
        <v>2794</v>
      </c>
      <c r="EH24" s="183" t="s">
        <v>2794</v>
      </c>
      <c r="EI24" s="183" t="s">
        <v>2908</v>
      </c>
      <c r="EJ24" s="183" t="s">
        <v>2794</v>
      </c>
      <c r="EK24" s="183" t="s">
        <v>2794</v>
      </c>
      <c r="EL24" s="183" t="s">
        <v>2908</v>
      </c>
      <c r="EM24" s="183" t="s">
        <v>2794</v>
      </c>
      <c r="EN24" s="183" t="s">
        <v>2794</v>
      </c>
      <c r="EO24" s="183" t="s">
        <v>2908</v>
      </c>
      <c r="EP24" s="183" t="s">
        <v>2794</v>
      </c>
      <c r="EQ24" s="183" t="s">
        <v>2794</v>
      </c>
      <c r="ER24" s="183" t="s">
        <v>2908</v>
      </c>
      <c r="ES24" s="183" t="s">
        <v>2794</v>
      </c>
      <c r="ET24" s="183" t="s">
        <v>2794</v>
      </c>
    </row>
    <row r="25" spans="1:150" x14ac:dyDescent="0.3">
      <c r="A25" s="1"/>
      <c r="B25" s="184" t="s">
        <v>3022</v>
      </c>
      <c r="C25" s="184" t="s">
        <v>198</v>
      </c>
      <c r="D25" s="184" t="s">
        <v>1007</v>
      </c>
      <c r="E25" s="184" t="s">
        <v>3023</v>
      </c>
      <c r="F25" s="184" t="s">
        <v>3024</v>
      </c>
      <c r="G25" s="185" t="s">
        <v>2908</v>
      </c>
      <c r="H25" s="185" t="s">
        <v>2794</v>
      </c>
      <c r="I25" s="185" t="s">
        <v>2794</v>
      </c>
      <c r="J25" s="185" t="s">
        <v>2908</v>
      </c>
      <c r="K25" s="185" t="s">
        <v>2794</v>
      </c>
      <c r="L25" s="185" t="s">
        <v>2794</v>
      </c>
      <c r="M25" s="185" t="s">
        <v>2908</v>
      </c>
      <c r="N25" s="185" t="s">
        <v>2794</v>
      </c>
      <c r="O25" s="185" t="s">
        <v>2794</v>
      </c>
      <c r="P25" s="185" t="s">
        <v>2908</v>
      </c>
      <c r="Q25" s="185" t="s">
        <v>2794</v>
      </c>
      <c r="R25" s="185" t="s">
        <v>2794</v>
      </c>
      <c r="S25" s="185" t="s">
        <v>2908</v>
      </c>
      <c r="T25" s="185" t="s">
        <v>2794</v>
      </c>
      <c r="U25" s="185" t="s">
        <v>2794</v>
      </c>
      <c r="V25" s="185" t="s">
        <v>2908</v>
      </c>
      <c r="W25" s="185" t="s">
        <v>2794</v>
      </c>
      <c r="X25" s="185" t="s">
        <v>2794</v>
      </c>
      <c r="Y25" s="185" t="s">
        <v>2908</v>
      </c>
      <c r="Z25" s="185" t="s">
        <v>2794</v>
      </c>
      <c r="AA25" s="185" t="s">
        <v>2794</v>
      </c>
      <c r="AB25" s="185" t="s">
        <v>2908</v>
      </c>
      <c r="AC25" s="185" t="s">
        <v>2794</v>
      </c>
      <c r="AD25" s="185" t="s">
        <v>2794</v>
      </c>
      <c r="AE25" s="185" t="s">
        <v>2908</v>
      </c>
      <c r="AF25" s="185" t="s">
        <v>2794</v>
      </c>
      <c r="AG25" s="185" t="s">
        <v>2794</v>
      </c>
      <c r="AH25" s="185" t="s">
        <v>2908</v>
      </c>
      <c r="AI25" s="185" t="s">
        <v>2794</v>
      </c>
      <c r="AJ25" s="185" t="s">
        <v>2794</v>
      </c>
      <c r="AK25" s="185" t="s">
        <v>2908</v>
      </c>
      <c r="AL25" s="185" t="s">
        <v>2794</v>
      </c>
      <c r="AM25" s="185" t="s">
        <v>2794</v>
      </c>
      <c r="AN25" s="185" t="s">
        <v>2908</v>
      </c>
      <c r="AO25" s="185" t="s">
        <v>2794</v>
      </c>
      <c r="AP25" s="185" t="s">
        <v>2794</v>
      </c>
      <c r="AQ25" s="185" t="s">
        <v>2908</v>
      </c>
      <c r="AR25" s="185" t="s">
        <v>2794</v>
      </c>
      <c r="AS25" s="185" t="s">
        <v>2794</v>
      </c>
      <c r="AT25" s="185" t="s">
        <v>2908</v>
      </c>
      <c r="AU25" s="185" t="s">
        <v>2794</v>
      </c>
      <c r="AV25" s="185" t="s">
        <v>2794</v>
      </c>
      <c r="AW25" s="185" t="s">
        <v>2908</v>
      </c>
      <c r="AX25" s="185" t="s">
        <v>2794</v>
      </c>
      <c r="AY25" s="185" t="s">
        <v>2794</v>
      </c>
      <c r="AZ25" s="185" t="s">
        <v>2908</v>
      </c>
      <c r="BA25" s="185" t="s">
        <v>2794</v>
      </c>
      <c r="BB25" s="185" t="s">
        <v>2794</v>
      </c>
      <c r="BC25" s="185" t="s">
        <v>2908</v>
      </c>
      <c r="BD25" s="185" t="s">
        <v>2794</v>
      </c>
      <c r="BE25" s="185" t="s">
        <v>2794</v>
      </c>
      <c r="BF25" s="185" t="s">
        <v>2908</v>
      </c>
      <c r="BG25" s="185" t="s">
        <v>3025</v>
      </c>
      <c r="BH25" s="185" t="s">
        <v>2794</v>
      </c>
      <c r="BI25" s="185" t="s">
        <v>2908</v>
      </c>
      <c r="BJ25" s="185" t="s">
        <v>2794</v>
      </c>
      <c r="BK25" s="185" t="s">
        <v>2794</v>
      </c>
      <c r="BL25" s="185" t="s">
        <v>2908</v>
      </c>
      <c r="BM25" s="185" t="s">
        <v>2794</v>
      </c>
      <c r="BN25" s="185" t="s">
        <v>2794</v>
      </c>
      <c r="BO25" s="185" t="s">
        <v>2908</v>
      </c>
      <c r="BP25" s="185" t="s">
        <v>2794</v>
      </c>
      <c r="BQ25" s="185" t="s">
        <v>2794</v>
      </c>
      <c r="BR25" s="185" t="s">
        <v>2908</v>
      </c>
      <c r="BS25" s="185" t="s">
        <v>3026</v>
      </c>
      <c r="BT25" s="185" t="s">
        <v>2794</v>
      </c>
      <c r="BU25" s="185" t="s">
        <v>2908</v>
      </c>
      <c r="BV25" s="185" t="s">
        <v>3027</v>
      </c>
      <c r="BW25" s="185" t="s">
        <v>2794</v>
      </c>
      <c r="BX25" s="185" t="s">
        <v>2908</v>
      </c>
      <c r="BY25" s="185" t="s">
        <v>2794</v>
      </c>
      <c r="BZ25" s="185" t="s">
        <v>2794</v>
      </c>
      <c r="CA25" s="185" t="s">
        <v>2908</v>
      </c>
      <c r="CB25" s="185" t="s">
        <v>2794</v>
      </c>
      <c r="CC25" s="185" t="s">
        <v>2794</v>
      </c>
      <c r="CD25" s="185" t="s">
        <v>2908</v>
      </c>
      <c r="CE25" s="185" t="s">
        <v>2794</v>
      </c>
      <c r="CF25" s="185" t="s">
        <v>2794</v>
      </c>
      <c r="CG25" s="185" t="s">
        <v>2908</v>
      </c>
      <c r="CH25" s="185" t="s">
        <v>2794</v>
      </c>
      <c r="CI25" s="185" t="s">
        <v>2794</v>
      </c>
      <c r="CJ25" s="185" t="s">
        <v>2908</v>
      </c>
      <c r="CK25" s="185" t="s">
        <v>2794</v>
      </c>
      <c r="CL25" s="185" t="s">
        <v>2794</v>
      </c>
      <c r="CM25" s="185" t="s">
        <v>2908</v>
      </c>
      <c r="CN25" s="185" t="s">
        <v>2794</v>
      </c>
      <c r="CO25" s="185" t="s">
        <v>2794</v>
      </c>
      <c r="CP25" s="185" t="s">
        <v>2908</v>
      </c>
      <c r="CQ25" s="185" t="s">
        <v>3025</v>
      </c>
      <c r="CR25" s="185" t="s">
        <v>2794</v>
      </c>
      <c r="CS25" s="185" t="s">
        <v>2908</v>
      </c>
      <c r="CT25" s="185" t="s">
        <v>2794</v>
      </c>
      <c r="CU25" s="185" t="s">
        <v>2794</v>
      </c>
      <c r="CV25" s="185" t="s">
        <v>2908</v>
      </c>
      <c r="CW25" s="185" t="s">
        <v>2794</v>
      </c>
      <c r="CX25" s="185" t="s">
        <v>2794</v>
      </c>
      <c r="CY25" s="185" t="s">
        <v>2908</v>
      </c>
      <c r="CZ25" s="185" t="s">
        <v>2794</v>
      </c>
      <c r="DA25" s="185" t="s">
        <v>2794</v>
      </c>
      <c r="DB25" s="185" t="s">
        <v>2908</v>
      </c>
      <c r="DC25" s="185" t="s">
        <v>2794</v>
      </c>
      <c r="DD25" s="185" t="s">
        <v>2794</v>
      </c>
      <c r="DE25" s="185" t="s">
        <v>2908</v>
      </c>
      <c r="DF25" s="185" t="s">
        <v>3025</v>
      </c>
      <c r="DG25" s="185" t="s">
        <v>2794</v>
      </c>
      <c r="DH25" s="185" t="s">
        <v>2908</v>
      </c>
      <c r="DI25" s="185" t="s">
        <v>3028</v>
      </c>
      <c r="DJ25" s="185" t="s">
        <v>2794</v>
      </c>
      <c r="DK25" s="185" t="s">
        <v>2908</v>
      </c>
      <c r="DL25" s="185" t="s">
        <v>3029</v>
      </c>
      <c r="DM25" s="185" t="s">
        <v>2794</v>
      </c>
      <c r="DN25" s="185" t="s">
        <v>2908</v>
      </c>
      <c r="DO25" s="185" t="s">
        <v>2794</v>
      </c>
      <c r="DP25" s="185" t="s">
        <v>2794</v>
      </c>
      <c r="DQ25" s="185" t="s">
        <v>2908</v>
      </c>
      <c r="DR25" s="185" t="s">
        <v>2794</v>
      </c>
      <c r="DS25" s="185" t="s">
        <v>2794</v>
      </c>
      <c r="DT25" s="185" t="s">
        <v>2908</v>
      </c>
      <c r="DU25" s="185" t="s">
        <v>2794</v>
      </c>
      <c r="DV25" s="185" t="s">
        <v>2794</v>
      </c>
      <c r="DW25" s="185" t="s">
        <v>2908</v>
      </c>
      <c r="DX25" s="185" t="s">
        <v>2794</v>
      </c>
      <c r="DY25" s="185" t="s">
        <v>2794</v>
      </c>
      <c r="DZ25" s="185" t="s">
        <v>2908</v>
      </c>
      <c r="EA25" s="185" t="s">
        <v>2794</v>
      </c>
      <c r="EB25" s="185" t="s">
        <v>2794</v>
      </c>
      <c r="EC25" s="185" t="s">
        <v>2908</v>
      </c>
      <c r="ED25" s="185" t="s">
        <v>2794</v>
      </c>
      <c r="EE25" s="185" t="s">
        <v>2794</v>
      </c>
      <c r="EF25" s="185" t="s">
        <v>2908</v>
      </c>
      <c r="EG25" s="185" t="s">
        <v>2794</v>
      </c>
      <c r="EH25" s="185" t="s">
        <v>2794</v>
      </c>
      <c r="EI25" s="185" t="s">
        <v>2908</v>
      </c>
      <c r="EJ25" s="185" t="s">
        <v>2794</v>
      </c>
      <c r="EK25" s="185" t="s">
        <v>2794</v>
      </c>
      <c r="EL25" s="185" t="s">
        <v>2908</v>
      </c>
      <c r="EM25" s="185" t="s">
        <v>2794</v>
      </c>
      <c r="EN25" s="185" t="s">
        <v>2794</v>
      </c>
      <c r="EO25" s="185" t="s">
        <v>2908</v>
      </c>
      <c r="EP25" s="185" t="s">
        <v>2794</v>
      </c>
      <c r="EQ25" s="185" t="s">
        <v>2794</v>
      </c>
      <c r="ER25" s="185" t="s">
        <v>2908</v>
      </c>
      <c r="ES25" s="185" t="s">
        <v>2794</v>
      </c>
      <c r="ET25" s="185" t="s">
        <v>2794</v>
      </c>
    </row>
    <row r="26" spans="1:150" x14ac:dyDescent="0.3">
      <c r="A26" s="1"/>
      <c r="B26" s="184" t="s">
        <v>3030</v>
      </c>
      <c r="C26" s="184" t="s">
        <v>198</v>
      </c>
      <c r="D26" s="184" t="s">
        <v>1007</v>
      </c>
      <c r="E26" s="184" t="s">
        <v>3031</v>
      </c>
      <c r="F26" s="184" t="s">
        <v>3032</v>
      </c>
      <c r="G26" s="185" t="s">
        <v>2908</v>
      </c>
      <c r="H26" s="185" t="s">
        <v>2794</v>
      </c>
      <c r="I26" s="185" t="s">
        <v>2794</v>
      </c>
      <c r="J26" s="185" t="s">
        <v>2908</v>
      </c>
      <c r="K26" s="185" t="s">
        <v>2794</v>
      </c>
      <c r="L26" s="185" t="s">
        <v>2794</v>
      </c>
      <c r="M26" s="185" t="s">
        <v>2908</v>
      </c>
      <c r="N26" s="185" t="s">
        <v>2794</v>
      </c>
      <c r="O26" s="185" t="s">
        <v>2794</v>
      </c>
      <c r="P26" s="185" t="s">
        <v>2908</v>
      </c>
      <c r="Q26" s="185" t="s">
        <v>2794</v>
      </c>
      <c r="R26" s="185" t="s">
        <v>2794</v>
      </c>
      <c r="S26" s="185" t="s">
        <v>2908</v>
      </c>
      <c r="T26" s="185" t="s">
        <v>2794</v>
      </c>
      <c r="U26" s="185" t="s">
        <v>2794</v>
      </c>
      <c r="V26" s="185" t="s">
        <v>2908</v>
      </c>
      <c r="W26" s="185" t="s">
        <v>2794</v>
      </c>
      <c r="X26" s="185" t="s">
        <v>2794</v>
      </c>
      <c r="Y26" s="185" t="s">
        <v>2908</v>
      </c>
      <c r="Z26" s="185" t="s">
        <v>2794</v>
      </c>
      <c r="AA26" s="185" t="s">
        <v>2794</v>
      </c>
      <c r="AB26" s="185" t="s">
        <v>2908</v>
      </c>
      <c r="AC26" s="185" t="s">
        <v>2794</v>
      </c>
      <c r="AD26" s="185" t="s">
        <v>2794</v>
      </c>
      <c r="AE26" s="185" t="s">
        <v>2908</v>
      </c>
      <c r="AF26" s="185" t="s">
        <v>2794</v>
      </c>
      <c r="AG26" s="185" t="s">
        <v>2794</v>
      </c>
      <c r="AH26" s="185" t="s">
        <v>2908</v>
      </c>
      <c r="AI26" s="185" t="s">
        <v>2794</v>
      </c>
      <c r="AJ26" s="185" t="s">
        <v>2794</v>
      </c>
      <c r="AK26" s="185" t="s">
        <v>2908</v>
      </c>
      <c r="AL26" s="185" t="s">
        <v>2794</v>
      </c>
      <c r="AM26" s="185" t="s">
        <v>2794</v>
      </c>
      <c r="AN26" s="185" t="s">
        <v>2908</v>
      </c>
      <c r="AO26" s="185" t="s">
        <v>2794</v>
      </c>
      <c r="AP26" s="185" t="s">
        <v>2794</v>
      </c>
      <c r="AQ26" s="185" t="s">
        <v>2908</v>
      </c>
      <c r="AR26" s="185" t="s">
        <v>2794</v>
      </c>
      <c r="AS26" s="185" t="s">
        <v>2794</v>
      </c>
      <c r="AT26" s="185" t="s">
        <v>2908</v>
      </c>
      <c r="AU26" s="185" t="s">
        <v>2794</v>
      </c>
      <c r="AV26" s="185" t="s">
        <v>2794</v>
      </c>
      <c r="AW26" s="185" t="s">
        <v>2908</v>
      </c>
      <c r="AX26" s="185" t="s">
        <v>2794</v>
      </c>
      <c r="AY26" s="185" t="s">
        <v>2794</v>
      </c>
      <c r="AZ26" s="185" t="s">
        <v>2908</v>
      </c>
      <c r="BA26" s="185" t="s">
        <v>2794</v>
      </c>
      <c r="BB26" s="185" t="s">
        <v>2794</v>
      </c>
      <c r="BC26" s="185" t="s">
        <v>2908</v>
      </c>
      <c r="BD26" s="185" t="s">
        <v>2794</v>
      </c>
      <c r="BE26" s="185" t="s">
        <v>2794</v>
      </c>
      <c r="BF26" s="185" t="s">
        <v>2908</v>
      </c>
      <c r="BG26" s="185" t="s">
        <v>3025</v>
      </c>
      <c r="BH26" s="185" t="s">
        <v>2794</v>
      </c>
      <c r="BI26" s="185" t="s">
        <v>2908</v>
      </c>
      <c r="BJ26" s="185" t="s">
        <v>2794</v>
      </c>
      <c r="BK26" s="185" t="s">
        <v>2794</v>
      </c>
      <c r="BL26" s="185" t="s">
        <v>2908</v>
      </c>
      <c r="BM26" s="185" t="s">
        <v>2794</v>
      </c>
      <c r="BN26" s="185" t="s">
        <v>2794</v>
      </c>
      <c r="BO26" s="185" t="s">
        <v>2908</v>
      </c>
      <c r="BP26" s="185" t="s">
        <v>2794</v>
      </c>
      <c r="BQ26" s="185" t="s">
        <v>2794</v>
      </c>
      <c r="BR26" s="185" t="s">
        <v>2908</v>
      </c>
      <c r="BS26" s="185" t="s">
        <v>3026</v>
      </c>
      <c r="BT26" s="185" t="s">
        <v>2794</v>
      </c>
      <c r="BU26" s="185" t="s">
        <v>2908</v>
      </c>
      <c r="BV26" s="185" t="s">
        <v>3027</v>
      </c>
      <c r="BW26" s="185" t="s">
        <v>2794</v>
      </c>
      <c r="BX26" s="185" t="s">
        <v>2908</v>
      </c>
      <c r="BY26" s="185" t="s">
        <v>2794</v>
      </c>
      <c r="BZ26" s="185" t="s">
        <v>2794</v>
      </c>
      <c r="CA26" s="185" t="s">
        <v>2908</v>
      </c>
      <c r="CB26" s="185" t="s">
        <v>2794</v>
      </c>
      <c r="CC26" s="185" t="s">
        <v>2794</v>
      </c>
      <c r="CD26" s="185" t="s">
        <v>2908</v>
      </c>
      <c r="CE26" s="185" t="s">
        <v>2794</v>
      </c>
      <c r="CF26" s="185" t="s">
        <v>2794</v>
      </c>
      <c r="CG26" s="185" t="s">
        <v>2908</v>
      </c>
      <c r="CH26" s="185" t="s">
        <v>2794</v>
      </c>
      <c r="CI26" s="185" t="s">
        <v>2794</v>
      </c>
      <c r="CJ26" s="185" t="s">
        <v>2908</v>
      </c>
      <c r="CK26" s="185" t="s">
        <v>2794</v>
      </c>
      <c r="CL26" s="185" t="s">
        <v>2794</v>
      </c>
      <c r="CM26" s="185" t="s">
        <v>2908</v>
      </c>
      <c r="CN26" s="185" t="s">
        <v>2794</v>
      </c>
      <c r="CO26" s="185" t="s">
        <v>2794</v>
      </c>
      <c r="CP26" s="185" t="s">
        <v>2908</v>
      </c>
      <c r="CQ26" s="185" t="s">
        <v>3025</v>
      </c>
      <c r="CR26" s="185" t="s">
        <v>2794</v>
      </c>
      <c r="CS26" s="185" t="s">
        <v>2908</v>
      </c>
      <c r="CT26" s="185" t="s">
        <v>2794</v>
      </c>
      <c r="CU26" s="185" t="s">
        <v>2794</v>
      </c>
      <c r="CV26" s="185" t="s">
        <v>2908</v>
      </c>
      <c r="CW26" s="185" t="s">
        <v>2794</v>
      </c>
      <c r="CX26" s="185" t="s">
        <v>2794</v>
      </c>
      <c r="CY26" s="185" t="s">
        <v>2908</v>
      </c>
      <c r="CZ26" s="185" t="s">
        <v>2794</v>
      </c>
      <c r="DA26" s="185" t="s">
        <v>2794</v>
      </c>
      <c r="DB26" s="185" t="s">
        <v>2908</v>
      </c>
      <c r="DC26" s="185" t="s">
        <v>2794</v>
      </c>
      <c r="DD26" s="185" t="s">
        <v>2794</v>
      </c>
      <c r="DE26" s="185" t="s">
        <v>2908</v>
      </c>
      <c r="DF26" s="185" t="s">
        <v>3025</v>
      </c>
      <c r="DG26" s="185" t="s">
        <v>2794</v>
      </c>
      <c r="DH26" s="185" t="s">
        <v>2908</v>
      </c>
      <c r="DI26" s="185" t="s">
        <v>3028</v>
      </c>
      <c r="DJ26" s="185" t="s">
        <v>2794</v>
      </c>
      <c r="DK26" s="185" t="s">
        <v>2908</v>
      </c>
      <c r="DL26" s="185" t="s">
        <v>3029</v>
      </c>
      <c r="DM26" s="185" t="s">
        <v>2794</v>
      </c>
      <c r="DN26" s="185" t="s">
        <v>2908</v>
      </c>
      <c r="DO26" s="185" t="s">
        <v>2794</v>
      </c>
      <c r="DP26" s="185" t="s">
        <v>2794</v>
      </c>
      <c r="DQ26" s="185" t="s">
        <v>2908</v>
      </c>
      <c r="DR26" s="185" t="s">
        <v>2794</v>
      </c>
      <c r="DS26" s="185" t="s">
        <v>2794</v>
      </c>
      <c r="DT26" s="185" t="s">
        <v>2908</v>
      </c>
      <c r="DU26" s="185" t="s">
        <v>2794</v>
      </c>
      <c r="DV26" s="185" t="s">
        <v>2794</v>
      </c>
      <c r="DW26" s="185" t="s">
        <v>2908</v>
      </c>
      <c r="DX26" s="185" t="s">
        <v>2794</v>
      </c>
      <c r="DY26" s="185" t="s">
        <v>2794</v>
      </c>
      <c r="DZ26" s="185" t="s">
        <v>2908</v>
      </c>
      <c r="EA26" s="185" t="s">
        <v>2794</v>
      </c>
      <c r="EB26" s="185" t="s">
        <v>2794</v>
      </c>
      <c r="EC26" s="185" t="s">
        <v>2908</v>
      </c>
      <c r="ED26" s="185" t="s">
        <v>2794</v>
      </c>
      <c r="EE26" s="185" t="s">
        <v>2794</v>
      </c>
      <c r="EF26" s="185" t="s">
        <v>2908</v>
      </c>
      <c r="EG26" s="185" t="s">
        <v>2794</v>
      </c>
      <c r="EH26" s="185" t="s">
        <v>2794</v>
      </c>
      <c r="EI26" s="185" t="s">
        <v>2908</v>
      </c>
      <c r="EJ26" s="185" t="s">
        <v>2794</v>
      </c>
      <c r="EK26" s="185" t="s">
        <v>2794</v>
      </c>
      <c r="EL26" s="185" t="s">
        <v>2908</v>
      </c>
      <c r="EM26" s="185" t="s">
        <v>2794</v>
      </c>
      <c r="EN26" s="185" t="s">
        <v>2794</v>
      </c>
      <c r="EO26" s="185" t="s">
        <v>2908</v>
      </c>
      <c r="EP26" s="185" t="s">
        <v>2794</v>
      </c>
      <c r="EQ26" s="185" t="s">
        <v>2794</v>
      </c>
      <c r="ER26" s="185" t="s">
        <v>2908</v>
      </c>
      <c r="ES26" s="185" t="s">
        <v>2794</v>
      </c>
      <c r="ET26" s="185" t="s">
        <v>2794</v>
      </c>
    </row>
    <row r="27" spans="1:150" x14ac:dyDescent="0.3">
      <c r="A27" s="1"/>
      <c r="B27" s="184" t="s">
        <v>3033</v>
      </c>
      <c r="C27" s="184" t="s">
        <v>198</v>
      </c>
      <c r="D27" s="184" t="s">
        <v>1007</v>
      </c>
      <c r="E27" s="184" t="s">
        <v>3034</v>
      </c>
      <c r="F27" s="184" t="s">
        <v>3035</v>
      </c>
      <c r="G27" s="185" t="s">
        <v>2908</v>
      </c>
      <c r="H27" s="185" t="s">
        <v>2794</v>
      </c>
      <c r="I27" s="185" t="s">
        <v>2794</v>
      </c>
      <c r="J27" s="185" t="s">
        <v>2908</v>
      </c>
      <c r="K27" s="185" t="s">
        <v>2794</v>
      </c>
      <c r="L27" s="185" t="s">
        <v>2794</v>
      </c>
      <c r="M27" s="185" t="s">
        <v>2908</v>
      </c>
      <c r="N27" s="185" t="s">
        <v>2794</v>
      </c>
      <c r="O27" s="185" t="s">
        <v>2794</v>
      </c>
      <c r="P27" s="185" t="s">
        <v>2908</v>
      </c>
      <c r="Q27" s="185" t="s">
        <v>2794</v>
      </c>
      <c r="R27" s="185" t="s">
        <v>2794</v>
      </c>
      <c r="S27" s="185" t="s">
        <v>2908</v>
      </c>
      <c r="T27" s="185" t="s">
        <v>2794</v>
      </c>
      <c r="U27" s="185" t="s">
        <v>2794</v>
      </c>
      <c r="V27" s="185" t="s">
        <v>2908</v>
      </c>
      <c r="W27" s="185" t="s">
        <v>2794</v>
      </c>
      <c r="X27" s="185" t="s">
        <v>2794</v>
      </c>
      <c r="Y27" s="185" t="s">
        <v>2908</v>
      </c>
      <c r="Z27" s="185" t="s">
        <v>2794</v>
      </c>
      <c r="AA27" s="185" t="s">
        <v>2794</v>
      </c>
      <c r="AB27" s="185" t="s">
        <v>2908</v>
      </c>
      <c r="AC27" s="185" t="s">
        <v>2794</v>
      </c>
      <c r="AD27" s="185" t="s">
        <v>2794</v>
      </c>
      <c r="AE27" s="185" t="s">
        <v>2908</v>
      </c>
      <c r="AF27" s="185" t="s">
        <v>2794</v>
      </c>
      <c r="AG27" s="185" t="s">
        <v>2794</v>
      </c>
      <c r="AH27" s="185" t="s">
        <v>2908</v>
      </c>
      <c r="AI27" s="185" t="s">
        <v>2794</v>
      </c>
      <c r="AJ27" s="185" t="s">
        <v>2794</v>
      </c>
      <c r="AK27" s="185" t="s">
        <v>2908</v>
      </c>
      <c r="AL27" s="185" t="s">
        <v>2794</v>
      </c>
      <c r="AM27" s="185" t="s">
        <v>2794</v>
      </c>
      <c r="AN27" s="185" t="s">
        <v>2908</v>
      </c>
      <c r="AO27" s="185" t="s">
        <v>2794</v>
      </c>
      <c r="AP27" s="185" t="s">
        <v>2794</v>
      </c>
      <c r="AQ27" s="185" t="s">
        <v>2908</v>
      </c>
      <c r="AR27" s="185" t="s">
        <v>2794</v>
      </c>
      <c r="AS27" s="185" t="s">
        <v>2794</v>
      </c>
      <c r="AT27" s="185" t="s">
        <v>2908</v>
      </c>
      <c r="AU27" s="185" t="s">
        <v>2794</v>
      </c>
      <c r="AV27" s="185" t="s">
        <v>2794</v>
      </c>
      <c r="AW27" s="185" t="s">
        <v>2908</v>
      </c>
      <c r="AX27" s="185" t="s">
        <v>2794</v>
      </c>
      <c r="AY27" s="185" t="s">
        <v>2794</v>
      </c>
      <c r="AZ27" s="185" t="s">
        <v>2908</v>
      </c>
      <c r="BA27" s="185" t="s">
        <v>2794</v>
      </c>
      <c r="BB27" s="185" t="s">
        <v>2794</v>
      </c>
      <c r="BC27" s="185" t="s">
        <v>2908</v>
      </c>
      <c r="BD27" s="185" t="s">
        <v>2794</v>
      </c>
      <c r="BE27" s="185" t="s">
        <v>2794</v>
      </c>
      <c r="BF27" s="185" t="s">
        <v>2908</v>
      </c>
      <c r="BG27" s="185" t="s">
        <v>3025</v>
      </c>
      <c r="BH27" s="185" t="s">
        <v>2794</v>
      </c>
      <c r="BI27" s="185" t="s">
        <v>2908</v>
      </c>
      <c r="BJ27" s="185" t="s">
        <v>2794</v>
      </c>
      <c r="BK27" s="185" t="s">
        <v>2794</v>
      </c>
      <c r="BL27" s="185" t="s">
        <v>2908</v>
      </c>
      <c r="BM27" s="185" t="s">
        <v>2794</v>
      </c>
      <c r="BN27" s="185" t="s">
        <v>2794</v>
      </c>
      <c r="BO27" s="185" t="s">
        <v>2908</v>
      </c>
      <c r="BP27" s="185" t="s">
        <v>2794</v>
      </c>
      <c r="BQ27" s="185" t="s">
        <v>2794</v>
      </c>
      <c r="BR27" s="185" t="s">
        <v>2908</v>
      </c>
      <c r="BS27" s="185" t="s">
        <v>3026</v>
      </c>
      <c r="BT27" s="185" t="s">
        <v>2794</v>
      </c>
      <c r="BU27" s="185" t="s">
        <v>2908</v>
      </c>
      <c r="BV27" s="185" t="s">
        <v>3027</v>
      </c>
      <c r="BW27" s="185" t="s">
        <v>2794</v>
      </c>
      <c r="BX27" s="185" t="s">
        <v>2908</v>
      </c>
      <c r="BY27" s="185" t="s">
        <v>2794</v>
      </c>
      <c r="BZ27" s="185" t="s">
        <v>2794</v>
      </c>
      <c r="CA27" s="185" t="s">
        <v>2908</v>
      </c>
      <c r="CB27" s="185" t="s">
        <v>2794</v>
      </c>
      <c r="CC27" s="185" t="s">
        <v>2794</v>
      </c>
      <c r="CD27" s="185" t="s">
        <v>2908</v>
      </c>
      <c r="CE27" s="185" t="s">
        <v>2794</v>
      </c>
      <c r="CF27" s="185" t="s">
        <v>2794</v>
      </c>
      <c r="CG27" s="185" t="s">
        <v>2908</v>
      </c>
      <c r="CH27" s="185" t="s">
        <v>2794</v>
      </c>
      <c r="CI27" s="185" t="s">
        <v>2794</v>
      </c>
      <c r="CJ27" s="185" t="s">
        <v>2908</v>
      </c>
      <c r="CK27" s="185" t="s">
        <v>2794</v>
      </c>
      <c r="CL27" s="185" t="s">
        <v>2794</v>
      </c>
      <c r="CM27" s="185" t="s">
        <v>2908</v>
      </c>
      <c r="CN27" s="185" t="s">
        <v>2794</v>
      </c>
      <c r="CO27" s="185" t="s">
        <v>2794</v>
      </c>
      <c r="CP27" s="185" t="s">
        <v>2908</v>
      </c>
      <c r="CQ27" s="185" t="s">
        <v>3025</v>
      </c>
      <c r="CR27" s="185" t="s">
        <v>2794</v>
      </c>
      <c r="CS27" s="185" t="s">
        <v>2908</v>
      </c>
      <c r="CT27" s="185" t="s">
        <v>2794</v>
      </c>
      <c r="CU27" s="185" t="s">
        <v>2794</v>
      </c>
      <c r="CV27" s="185" t="s">
        <v>2908</v>
      </c>
      <c r="CW27" s="185" t="s">
        <v>2794</v>
      </c>
      <c r="CX27" s="185" t="s">
        <v>2794</v>
      </c>
      <c r="CY27" s="185" t="s">
        <v>2908</v>
      </c>
      <c r="CZ27" s="185" t="s">
        <v>2794</v>
      </c>
      <c r="DA27" s="185" t="s">
        <v>2794</v>
      </c>
      <c r="DB27" s="185" t="s">
        <v>2908</v>
      </c>
      <c r="DC27" s="185" t="s">
        <v>2794</v>
      </c>
      <c r="DD27" s="185" t="s">
        <v>2794</v>
      </c>
      <c r="DE27" s="185" t="s">
        <v>2908</v>
      </c>
      <c r="DF27" s="185" t="s">
        <v>3025</v>
      </c>
      <c r="DG27" s="185" t="s">
        <v>2794</v>
      </c>
      <c r="DH27" s="185" t="s">
        <v>2908</v>
      </c>
      <c r="DI27" s="185" t="s">
        <v>3028</v>
      </c>
      <c r="DJ27" s="185" t="s">
        <v>2794</v>
      </c>
      <c r="DK27" s="185" t="s">
        <v>2908</v>
      </c>
      <c r="DL27" s="185" t="s">
        <v>3029</v>
      </c>
      <c r="DM27" s="185" t="s">
        <v>2794</v>
      </c>
      <c r="DN27" s="185" t="s">
        <v>2908</v>
      </c>
      <c r="DO27" s="185" t="s">
        <v>2794</v>
      </c>
      <c r="DP27" s="185" t="s">
        <v>2794</v>
      </c>
      <c r="DQ27" s="185" t="s">
        <v>2908</v>
      </c>
      <c r="DR27" s="185" t="s">
        <v>2794</v>
      </c>
      <c r="DS27" s="185" t="s">
        <v>2794</v>
      </c>
      <c r="DT27" s="185" t="s">
        <v>2908</v>
      </c>
      <c r="DU27" s="185" t="s">
        <v>2794</v>
      </c>
      <c r="DV27" s="185" t="s">
        <v>2794</v>
      </c>
      <c r="DW27" s="185" t="s">
        <v>2908</v>
      </c>
      <c r="DX27" s="185" t="s">
        <v>2794</v>
      </c>
      <c r="DY27" s="185" t="s">
        <v>2794</v>
      </c>
      <c r="DZ27" s="185" t="s">
        <v>2908</v>
      </c>
      <c r="EA27" s="185" t="s">
        <v>2794</v>
      </c>
      <c r="EB27" s="185" t="s">
        <v>2794</v>
      </c>
      <c r="EC27" s="185" t="s">
        <v>2908</v>
      </c>
      <c r="ED27" s="185" t="s">
        <v>2794</v>
      </c>
      <c r="EE27" s="185" t="s">
        <v>2794</v>
      </c>
      <c r="EF27" s="185" t="s">
        <v>2908</v>
      </c>
      <c r="EG27" s="185" t="s">
        <v>2794</v>
      </c>
      <c r="EH27" s="185" t="s">
        <v>2794</v>
      </c>
      <c r="EI27" s="185" t="s">
        <v>2908</v>
      </c>
      <c r="EJ27" s="185" t="s">
        <v>2794</v>
      </c>
      <c r="EK27" s="185" t="s">
        <v>2794</v>
      </c>
      <c r="EL27" s="185" t="s">
        <v>2908</v>
      </c>
      <c r="EM27" s="185" t="s">
        <v>2794</v>
      </c>
      <c r="EN27" s="185" t="s">
        <v>2794</v>
      </c>
      <c r="EO27" s="185" t="s">
        <v>2908</v>
      </c>
      <c r="EP27" s="185" t="s">
        <v>2794</v>
      </c>
      <c r="EQ27" s="185" t="s">
        <v>2794</v>
      </c>
      <c r="ER27" s="185" t="s">
        <v>2908</v>
      </c>
      <c r="ES27" s="185" t="s">
        <v>2794</v>
      </c>
      <c r="ET27" s="185" t="s">
        <v>2794</v>
      </c>
    </row>
    <row r="28" spans="1:150" x14ac:dyDescent="0.3">
      <c r="A28" s="1"/>
      <c r="B28" s="184" t="s">
        <v>3036</v>
      </c>
      <c r="C28" s="184" t="s">
        <v>198</v>
      </c>
      <c r="D28" s="184" t="s">
        <v>1007</v>
      </c>
      <c r="E28" s="184" t="s">
        <v>3037</v>
      </c>
      <c r="F28" s="184" t="s">
        <v>3038</v>
      </c>
      <c r="G28" s="185" t="s">
        <v>2908</v>
      </c>
      <c r="H28" s="185" t="s">
        <v>2794</v>
      </c>
      <c r="I28" s="185" t="s">
        <v>2794</v>
      </c>
      <c r="J28" s="185" t="s">
        <v>2908</v>
      </c>
      <c r="K28" s="185" t="s">
        <v>2794</v>
      </c>
      <c r="L28" s="185" t="s">
        <v>2794</v>
      </c>
      <c r="M28" s="185" t="s">
        <v>2908</v>
      </c>
      <c r="N28" s="185" t="s">
        <v>2794</v>
      </c>
      <c r="O28" s="185" t="s">
        <v>2794</v>
      </c>
      <c r="P28" s="185" t="s">
        <v>2908</v>
      </c>
      <c r="Q28" s="185" t="s">
        <v>2794</v>
      </c>
      <c r="R28" s="185" t="s">
        <v>2794</v>
      </c>
      <c r="S28" s="185" t="s">
        <v>2908</v>
      </c>
      <c r="T28" s="185" t="s">
        <v>2794</v>
      </c>
      <c r="U28" s="185" t="s">
        <v>2794</v>
      </c>
      <c r="V28" s="185" t="s">
        <v>2908</v>
      </c>
      <c r="W28" s="185" t="s">
        <v>2794</v>
      </c>
      <c r="X28" s="185" t="s">
        <v>2794</v>
      </c>
      <c r="Y28" s="185" t="s">
        <v>2908</v>
      </c>
      <c r="Z28" s="185" t="s">
        <v>2794</v>
      </c>
      <c r="AA28" s="185" t="s">
        <v>2794</v>
      </c>
      <c r="AB28" s="185" t="s">
        <v>2908</v>
      </c>
      <c r="AC28" s="185" t="s">
        <v>2794</v>
      </c>
      <c r="AD28" s="185" t="s">
        <v>2794</v>
      </c>
      <c r="AE28" s="185" t="s">
        <v>2908</v>
      </c>
      <c r="AF28" s="185" t="s">
        <v>2794</v>
      </c>
      <c r="AG28" s="185" t="s">
        <v>2794</v>
      </c>
      <c r="AH28" s="185" t="s">
        <v>2908</v>
      </c>
      <c r="AI28" s="185" t="s">
        <v>2794</v>
      </c>
      <c r="AJ28" s="185" t="s">
        <v>2794</v>
      </c>
      <c r="AK28" s="185" t="s">
        <v>2908</v>
      </c>
      <c r="AL28" s="185" t="s">
        <v>2794</v>
      </c>
      <c r="AM28" s="185" t="s">
        <v>2794</v>
      </c>
      <c r="AN28" s="185" t="s">
        <v>2908</v>
      </c>
      <c r="AO28" s="185" t="s">
        <v>2794</v>
      </c>
      <c r="AP28" s="185" t="s">
        <v>2794</v>
      </c>
      <c r="AQ28" s="185" t="s">
        <v>2908</v>
      </c>
      <c r="AR28" s="185" t="s">
        <v>2794</v>
      </c>
      <c r="AS28" s="185" t="s">
        <v>2794</v>
      </c>
      <c r="AT28" s="185" t="s">
        <v>2908</v>
      </c>
      <c r="AU28" s="185" t="s">
        <v>2794</v>
      </c>
      <c r="AV28" s="185" t="s">
        <v>2794</v>
      </c>
      <c r="AW28" s="185" t="s">
        <v>2908</v>
      </c>
      <c r="AX28" s="185" t="s">
        <v>2794</v>
      </c>
      <c r="AY28" s="185" t="s">
        <v>2794</v>
      </c>
      <c r="AZ28" s="185" t="s">
        <v>2908</v>
      </c>
      <c r="BA28" s="185" t="s">
        <v>2794</v>
      </c>
      <c r="BB28" s="185" t="s">
        <v>2794</v>
      </c>
      <c r="BC28" s="185" t="s">
        <v>2908</v>
      </c>
      <c r="BD28" s="185" t="s">
        <v>2794</v>
      </c>
      <c r="BE28" s="185" t="s">
        <v>2794</v>
      </c>
      <c r="BF28" s="185" t="s">
        <v>2908</v>
      </c>
      <c r="BG28" s="185" t="s">
        <v>3025</v>
      </c>
      <c r="BH28" s="185" t="s">
        <v>2794</v>
      </c>
      <c r="BI28" s="185" t="s">
        <v>2908</v>
      </c>
      <c r="BJ28" s="185" t="s">
        <v>2794</v>
      </c>
      <c r="BK28" s="185" t="s">
        <v>2794</v>
      </c>
      <c r="BL28" s="185" t="s">
        <v>2908</v>
      </c>
      <c r="BM28" s="185" t="s">
        <v>2794</v>
      </c>
      <c r="BN28" s="185" t="s">
        <v>2794</v>
      </c>
      <c r="BO28" s="185" t="s">
        <v>2908</v>
      </c>
      <c r="BP28" s="185" t="s">
        <v>2794</v>
      </c>
      <c r="BQ28" s="185" t="s">
        <v>2794</v>
      </c>
      <c r="BR28" s="185" t="s">
        <v>2908</v>
      </c>
      <c r="BS28" s="185" t="s">
        <v>3026</v>
      </c>
      <c r="BT28" s="185" t="s">
        <v>2794</v>
      </c>
      <c r="BU28" s="185" t="s">
        <v>2908</v>
      </c>
      <c r="BV28" s="185" t="s">
        <v>3027</v>
      </c>
      <c r="BW28" s="185" t="s">
        <v>2794</v>
      </c>
      <c r="BX28" s="185" t="s">
        <v>2908</v>
      </c>
      <c r="BY28" s="185" t="s">
        <v>2794</v>
      </c>
      <c r="BZ28" s="185" t="s">
        <v>2794</v>
      </c>
      <c r="CA28" s="185" t="s">
        <v>2908</v>
      </c>
      <c r="CB28" s="185" t="s">
        <v>2794</v>
      </c>
      <c r="CC28" s="185" t="s">
        <v>2794</v>
      </c>
      <c r="CD28" s="185" t="s">
        <v>2908</v>
      </c>
      <c r="CE28" s="185" t="s">
        <v>2794</v>
      </c>
      <c r="CF28" s="185" t="s">
        <v>2794</v>
      </c>
      <c r="CG28" s="185" t="s">
        <v>2908</v>
      </c>
      <c r="CH28" s="185" t="s">
        <v>2794</v>
      </c>
      <c r="CI28" s="185" t="s">
        <v>2794</v>
      </c>
      <c r="CJ28" s="185" t="s">
        <v>2908</v>
      </c>
      <c r="CK28" s="185" t="s">
        <v>2794</v>
      </c>
      <c r="CL28" s="185" t="s">
        <v>2794</v>
      </c>
      <c r="CM28" s="185" t="s">
        <v>2908</v>
      </c>
      <c r="CN28" s="185" t="s">
        <v>2794</v>
      </c>
      <c r="CO28" s="185" t="s">
        <v>2794</v>
      </c>
      <c r="CP28" s="185" t="s">
        <v>2908</v>
      </c>
      <c r="CQ28" s="185" t="s">
        <v>3025</v>
      </c>
      <c r="CR28" s="185" t="s">
        <v>2794</v>
      </c>
      <c r="CS28" s="185" t="s">
        <v>2908</v>
      </c>
      <c r="CT28" s="185" t="s">
        <v>2794</v>
      </c>
      <c r="CU28" s="185" t="s">
        <v>2794</v>
      </c>
      <c r="CV28" s="185" t="s">
        <v>2908</v>
      </c>
      <c r="CW28" s="185" t="s">
        <v>2794</v>
      </c>
      <c r="CX28" s="185" t="s">
        <v>2794</v>
      </c>
      <c r="CY28" s="185" t="s">
        <v>2908</v>
      </c>
      <c r="CZ28" s="185" t="s">
        <v>2794</v>
      </c>
      <c r="DA28" s="185" t="s">
        <v>2794</v>
      </c>
      <c r="DB28" s="185" t="s">
        <v>2908</v>
      </c>
      <c r="DC28" s="185" t="s">
        <v>2794</v>
      </c>
      <c r="DD28" s="185" t="s">
        <v>2794</v>
      </c>
      <c r="DE28" s="185" t="s">
        <v>2908</v>
      </c>
      <c r="DF28" s="185" t="s">
        <v>3025</v>
      </c>
      <c r="DG28" s="185" t="s">
        <v>2794</v>
      </c>
      <c r="DH28" s="185" t="s">
        <v>2908</v>
      </c>
      <c r="DI28" s="185" t="s">
        <v>3028</v>
      </c>
      <c r="DJ28" s="185" t="s">
        <v>2794</v>
      </c>
      <c r="DK28" s="185" t="s">
        <v>2908</v>
      </c>
      <c r="DL28" s="185" t="s">
        <v>3029</v>
      </c>
      <c r="DM28" s="185" t="s">
        <v>2794</v>
      </c>
      <c r="DN28" s="185" t="s">
        <v>2908</v>
      </c>
      <c r="DO28" s="185" t="s">
        <v>2794</v>
      </c>
      <c r="DP28" s="185" t="s">
        <v>2794</v>
      </c>
      <c r="DQ28" s="185" t="s">
        <v>2908</v>
      </c>
      <c r="DR28" s="185" t="s">
        <v>2794</v>
      </c>
      <c r="DS28" s="185" t="s">
        <v>2794</v>
      </c>
      <c r="DT28" s="185" t="s">
        <v>2908</v>
      </c>
      <c r="DU28" s="185" t="s">
        <v>2794</v>
      </c>
      <c r="DV28" s="185" t="s">
        <v>2794</v>
      </c>
      <c r="DW28" s="185" t="s">
        <v>2908</v>
      </c>
      <c r="DX28" s="185" t="s">
        <v>2794</v>
      </c>
      <c r="DY28" s="185" t="s">
        <v>2794</v>
      </c>
      <c r="DZ28" s="185" t="s">
        <v>2908</v>
      </c>
      <c r="EA28" s="185" t="s">
        <v>2794</v>
      </c>
      <c r="EB28" s="185" t="s">
        <v>2794</v>
      </c>
      <c r="EC28" s="185" t="s">
        <v>2908</v>
      </c>
      <c r="ED28" s="185" t="s">
        <v>2794</v>
      </c>
      <c r="EE28" s="185" t="s">
        <v>2794</v>
      </c>
      <c r="EF28" s="185" t="s">
        <v>2908</v>
      </c>
      <c r="EG28" s="185" t="s">
        <v>2794</v>
      </c>
      <c r="EH28" s="185" t="s">
        <v>2794</v>
      </c>
      <c r="EI28" s="185" t="s">
        <v>2908</v>
      </c>
      <c r="EJ28" s="185" t="s">
        <v>2794</v>
      </c>
      <c r="EK28" s="185" t="s">
        <v>2794</v>
      </c>
      <c r="EL28" s="185" t="s">
        <v>2908</v>
      </c>
      <c r="EM28" s="185" t="s">
        <v>2794</v>
      </c>
      <c r="EN28" s="185" t="s">
        <v>2794</v>
      </c>
      <c r="EO28" s="185" t="s">
        <v>2908</v>
      </c>
      <c r="EP28" s="185" t="s">
        <v>2794</v>
      </c>
      <c r="EQ28" s="185" t="s">
        <v>2794</v>
      </c>
      <c r="ER28" s="185" t="s">
        <v>2908</v>
      </c>
      <c r="ES28" s="185" t="s">
        <v>2794</v>
      </c>
      <c r="ET28" s="185" t="s">
        <v>2794</v>
      </c>
    </row>
    <row r="29" spans="1:150" x14ac:dyDescent="0.3">
      <c r="A29" s="1"/>
      <c r="B29" s="183" t="s">
        <v>3039</v>
      </c>
      <c r="C29" s="183" t="s">
        <v>198</v>
      </c>
      <c r="D29" s="183" t="s">
        <v>1006</v>
      </c>
      <c r="E29" s="183" t="s">
        <v>3040</v>
      </c>
      <c r="F29" s="183" t="s">
        <v>3041</v>
      </c>
      <c r="G29" s="183" t="s">
        <v>2908</v>
      </c>
      <c r="H29" s="183" t="s">
        <v>2794</v>
      </c>
      <c r="I29" s="183" t="s">
        <v>2794</v>
      </c>
      <c r="J29" s="183" t="s">
        <v>2908</v>
      </c>
      <c r="K29" s="183" t="s">
        <v>2794</v>
      </c>
      <c r="L29" s="183" t="s">
        <v>2794</v>
      </c>
      <c r="M29" s="183" t="s">
        <v>2908</v>
      </c>
      <c r="N29" s="183" t="s">
        <v>2794</v>
      </c>
      <c r="O29" s="183" t="s">
        <v>2794</v>
      </c>
      <c r="P29" s="183" t="s">
        <v>2908</v>
      </c>
      <c r="Q29" s="183" t="s">
        <v>2794</v>
      </c>
      <c r="R29" s="183" t="s">
        <v>2794</v>
      </c>
      <c r="S29" s="183" t="s">
        <v>2908</v>
      </c>
      <c r="T29" s="183" t="s">
        <v>2794</v>
      </c>
      <c r="U29" s="183" t="s">
        <v>2794</v>
      </c>
      <c r="V29" s="183" t="s">
        <v>2908</v>
      </c>
      <c r="W29" s="183" t="s">
        <v>2794</v>
      </c>
      <c r="X29" s="183" t="s">
        <v>2794</v>
      </c>
      <c r="Y29" s="183" t="s">
        <v>2908</v>
      </c>
      <c r="Z29" s="183" t="s">
        <v>2794</v>
      </c>
      <c r="AA29" s="183" t="s">
        <v>2794</v>
      </c>
      <c r="AB29" s="183" t="s">
        <v>2908</v>
      </c>
      <c r="AC29" s="183" t="s">
        <v>2794</v>
      </c>
      <c r="AD29" s="183" t="s">
        <v>2794</v>
      </c>
      <c r="AE29" s="183" t="s">
        <v>2908</v>
      </c>
      <c r="AF29" s="183" t="s">
        <v>2794</v>
      </c>
      <c r="AG29" s="183" t="s">
        <v>2794</v>
      </c>
      <c r="AH29" s="183" t="s">
        <v>2908</v>
      </c>
      <c r="AI29" s="183" t="s">
        <v>2794</v>
      </c>
      <c r="AJ29" s="183" t="s">
        <v>2794</v>
      </c>
      <c r="AK29" s="183" t="s">
        <v>2908</v>
      </c>
      <c r="AL29" s="183" t="s">
        <v>2794</v>
      </c>
      <c r="AM29" s="183" t="s">
        <v>2794</v>
      </c>
      <c r="AN29" s="183" t="s">
        <v>2908</v>
      </c>
      <c r="AO29" s="183" t="s">
        <v>2794</v>
      </c>
      <c r="AP29" s="183" t="s">
        <v>2794</v>
      </c>
      <c r="AQ29" s="183" t="s">
        <v>2908</v>
      </c>
      <c r="AR29" s="183" t="s">
        <v>2794</v>
      </c>
      <c r="AS29" s="183" t="s">
        <v>2794</v>
      </c>
      <c r="AT29" s="183" t="s">
        <v>2908</v>
      </c>
      <c r="AU29" s="183" t="s">
        <v>2794</v>
      </c>
      <c r="AV29" s="183" t="s">
        <v>2794</v>
      </c>
      <c r="AW29" s="183" t="s">
        <v>2908</v>
      </c>
      <c r="AX29" s="183" t="s">
        <v>2794</v>
      </c>
      <c r="AY29" s="183" t="s">
        <v>2794</v>
      </c>
      <c r="AZ29" s="183" t="s">
        <v>2908</v>
      </c>
      <c r="BA29" s="183" t="s">
        <v>2794</v>
      </c>
      <c r="BB29" s="183" t="s">
        <v>2794</v>
      </c>
      <c r="BC29" s="183" t="s">
        <v>2908</v>
      </c>
      <c r="BD29" s="183" t="s">
        <v>2794</v>
      </c>
      <c r="BE29" s="183" t="s">
        <v>2794</v>
      </c>
      <c r="BF29" s="183" t="s">
        <v>2908</v>
      </c>
      <c r="BG29" s="183" t="s">
        <v>2794</v>
      </c>
      <c r="BH29" s="183" t="s">
        <v>2794</v>
      </c>
      <c r="BI29" s="183" t="s">
        <v>2908</v>
      </c>
      <c r="BJ29" s="183" t="s">
        <v>2794</v>
      </c>
      <c r="BK29" s="183" t="s">
        <v>2794</v>
      </c>
      <c r="BL29" s="183" t="s">
        <v>2908</v>
      </c>
      <c r="BM29" s="183" t="s">
        <v>2794</v>
      </c>
      <c r="BN29" s="183" t="s">
        <v>2794</v>
      </c>
      <c r="BO29" s="183" t="s">
        <v>2908</v>
      </c>
      <c r="BP29" s="183" t="s">
        <v>2794</v>
      </c>
      <c r="BQ29" s="183" t="s">
        <v>2794</v>
      </c>
      <c r="BR29" s="183" t="s">
        <v>2908</v>
      </c>
      <c r="BS29" s="183" t="s">
        <v>2794</v>
      </c>
      <c r="BT29" s="183" t="s">
        <v>2794</v>
      </c>
      <c r="BU29" s="183" t="s">
        <v>2908</v>
      </c>
      <c r="BV29" s="183" t="s">
        <v>2794</v>
      </c>
      <c r="BW29" s="183" t="s">
        <v>2794</v>
      </c>
      <c r="BX29" s="183" t="s">
        <v>2908</v>
      </c>
      <c r="BY29" s="183" t="s">
        <v>2794</v>
      </c>
      <c r="BZ29" s="183" t="s">
        <v>2794</v>
      </c>
      <c r="CA29" s="183" t="s">
        <v>2908</v>
      </c>
      <c r="CB29" s="183" t="s">
        <v>2794</v>
      </c>
      <c r="CC29" s="183" t="s">
        <v>2794</v>
      </c>
      <c r="CD29" s="183" t="s">
        <v>2908</v>
      </c>
      <c r="CE29" s="183" t="s">
        <v>2794</v>
      </c>
      <c r="CF29" s="183" t="s">
        <v>2794</v>
      </c>
      <c r="CG29" s="183" t="s">
        <v>2908</v>
      </c>
      <c r="CH29" s="183" t="s">
        <v>2794</v>
      </c>
      <c r="CI29" s="183" t="s">
        <v>2794</v>
      </c>
      <c r="CJ29" s="183" t="s">
        <v>2908</v>
      </c>
      <c r="CK29" s="183" t="s">
        <v>2794</v>
      </c>
      <c r="CL29" s="183" t="s">
        <v>2794</v>
      </c>
      <c r="CM29" s="183" t="s">
        <v>2908</v>
      </c>
      <c r="CN29" s="183" t="s">
        <v>2794</v>
      </c>
      <c r="CO29" s="183" t="s">
        <v>2794</v>
      </c>
      <c r="CP29" s="183" t="s">
        <v>2908</v>
      </c>
      <c r="CQ29" s="183" t="s">
        <v>2794</v>
      </c>
      <c r="CR29" s="183" t="s">
        <v>3042</v>
      </c>
      <c r="CS29" s="183" t="s">
        <v>2908</v>
      </c>
      <c r="CT29" s="183" t="s">
        <v>2794</v>
      </c>
      <c r="CU29" s="183" t="s">
        <v>2794</v>
      </c>
      <c r="CV29" s="183" t="s">
        <v>2908</v>
      </c>
      <c r="CW29" s="183" t="s">
        <v>2794</v>
      </c>
      <c r="CX29" s="183" t="s">
        <v>2794</v>
      </c>
      <c r="CY29" s="183" t="s">
        <v>2908</v>
      </c>
      <c r="CZ29" s="183" t="s">
        <v>2794</v>
      </c>
      <c r="DA29" s="183" t="s">
        <v>2794</v>
      </c>
      <c r="DB29" s="183" t="s">
        <v>2908</v>
      </c>
      <c r="DC29" s="183" t="s">
        <v>2794</v>
      </c>
      <c r="DD29" s="183" t="s">
        <v>2794</v>
      </c>
      <c r="DE29" s="183" t="s">
        <v>2908</v>
      </c>
      <c r="DF29" s="183" t="s">
        <v>2794</v>
      </c>
      <c r="DG29" s="183" t="s">
        <v>2794</v>
      </c>
      <c r="DH29" s="183" t="s">
        <v>2908</v>
      </c>
      <c r="DI29" s="183" t="s">
        <v>2794</v>
      </c>
      <c r="DJ29" s="183" t="s">
        <v>2794</v>
      </c>
      <c r="DK29" s="183" t="s">
        <v>2908</v>
      </c>
      <c r="DL29" s="183" t="s">
        <v>2794</v>
      </c>
      <c r="DM29" s="183" t="s">
        <v>2794</v>
      </c>
      <c r="DN29" s="183" t="s">
        <v>2908</v>
      </c>
      <c r="DO29" s="183" t="s">
        <v>2794</v>
      </c>
      <c r="DP29" s="183" t="s">
        <v>2794</v>
      </c>
      <c r="DQ29" s="183" t="s">
        <v>2908</v>
      </c>
      <c r="DR29" s="183" t="s">
        <v>2794</v>
      </c>
      <c r="DS29" s="183" t="s">
        <v>2794</v>
      </c>
      <c r="DT29" s="183" t="s">
        <v>2908</v>
      </c>
      <c r="DU29" s="183" t="s">
        <v>2794</v>
      </c>
      <c r="DV29" s="183" t="s">
        <v>2794</v>
      </c>
      <c r="DW29" s="183" t="s">
        <v>2908</v>
      </c>
      <c r="DX29" s="183" t="s">
        <v>2794</v>
      </c>
      <c r="DY29" s="183" t="s">
        <v>2794</v>
      </c>
      <c r="DZ29" s="183" t="s">
        <v>2908</v>
      </c>
      <c r="EA29" s="183" t="s">
        <v>2794</v>
      </c>
      <c r="EB29" s="183" t="s">
        <v>2794</v>
      </c>
      <c r="EC29" s="183" t="s">
        <v>2908</v>
      </c>
      <c r="ED29" s="183" t="s">
        <v>2794</v>
      </c>
      <c r="EE29" s="183" t="s">
        <v>2794</v>
      </c>
      <c r="EF29" s="183" t="s">
        <v>2908</v>
      </c>
      <c r="EG29" s="183" t="s">
        <v>2794</v>
      </c>
      <c r="EH29" s="183" t="s">
        <v>2794</v>
      </c>
      <c r="EI29" s="183" t="s">
        <v>2908</v>
      </c>
      <c r="EJ29" s="183" t="s">
        <v>2794</v>
      </c>
      <c r="EK29" s="183" t="s">
        <v>2794</v>
      </c>
      <c r="EL29" s="183" t="s">
        <v>2908</v>
      </c>
      <c r="EM29" s="183" t="s">
        <v>2794</v>
      </c>
      <c r="EN29" s="183" t="s">
        <v>2794</v>
      </c>
      <c r="EO29" s="183" t="s">
        <v>2908</v>
      </c>
      <c r="EP29" s="183" t="s">
        <v>2794</v>
      </c>
      <c r="EQ29" s="183" t="s">
        <v>2794</v>
      </c>
      <c r="ER29" s="183" t="s">
        <v>2908</v>
      </c>
      <c r="ES29" s="183" t="s">
        <v>2794</v>
      </c>
      <c r="ET29" s="183" t="s">
        <v>2794</v>
      </c>
    </row>
    <row r="30" spans="1:150" x14ac:dyDescent="0.3">
      <c r="A30" s="1"/>
      <c r="B30" s="184" t="s">
        <v>3043</v>
      </c>
      <c r="C30" s="184" t="s">
        <v>198</v>
      </c>
      <c r="D30" s="184" t="s">
        <v>1006</v>
      </c>
      <c r="E30" s="184" t="s">
        <v>3044</v>
      </c>
      <c r="F30" s="184" t="s">
        <v>3045</v>
      </c>
      <c r="G30" s="185" t="s">
        <v>2908</v>
      </c>
      <c r="H30" s="185" t="s">
        <v>2794</v>
      </c>
      <c r="I30" s="185" t="s">
        <v>2794</v>
      </c>
      <c r="J30" s="185" t="s">
        <v>2908</v>
      </c>
      <c r="K30" s="185" t="s">
        <v>2794</v>
      </c>
      <c r="L30" s="185" t="s">
        <v>2794</v>
      </c>
      <c r="M30" s="185" t="s">
        <v>2908</v>
      </c>
      <c r="N30" s="185" t="s">
        <v>2794</v>
      </c>
      <c r="O30" s="185" t="s">
        <v>2794</v>
      </c>
      <c r="P30" s="185" t="s">
        <v>2908</v>
      </c>
      <c r="Q30" s="185" t="s">
        <v>2794</v>
      </c>
      <c r="R30" s="185" t="s">
        <v>2794</v>
      </c>
      <c r="S30" s="185" t="s">
        <v>2908</v>
      </c>
      <c r="T30" s="185" t="s">
        <v>2794</v>
      </c>
      <c r="U30" s="185" t="s">
        <v>2794</v>
      </c>
      <c r="V30" s="185" t="s">
        <v>2908</v>
      </c>
      <c r="W30" s="185" t="s">
        <v>2794</v>
      </c>
      <c r="X30" s="185" t="s">
        <v>2794</v>
      </c>
      <c r="Y30" s="185" t="s">
        <v>2908</v>
      </c>
      <c r="Z30" s="185" t="s">
        <v>2794</v>
      </c>
      <c r="AA30" s="185" t="s">
        <v>2794</v>
      </c>
      <c r="AB30" s="185" t="s">
        <v>2908</v>
      </c>
      <c r="AC30" s="185" t="s">
        <v>2794</v>
      </c>
      <c r="AD30" s="185" t="s">
        <v>2794</v>
      </c>
      <c r="AE30" s="185" t="s">
        <v>2908</v>
      </c>
      <c r="AF30" s="185" t="s">
        <v>2794</v>
      </c>
      <c r="AG30" s="185" t="s">
        <v>2794</v>
      </c>
      <c r="AH30" s="185" t="s">
        <v>2908</v>
      </c>
      <c r="AI30" s="185" t="s">
        <v>2794</v>
      </c>
      <c r="AJ30" s="185" t="s">
        <v>2794</v>
      </c>
      <c r="AK30" s="185" t="s">
        <v>2908</v>
      </c>
      <c r="AL30" s="185" t="s">
        <v>2794</v>
      </c>
      <c r="AM30" s="185" t="s">
        <v>2794</v>
      </c>
      <c r="AN30" s="185" t="s">
        <v>2908</v>
      </c>
      <c r="AO30" s="185" t="s">
        <v>2794</v>
      </c>
      <c r="AP30" s="185" t="s">
        <v>2794</v>
      </c>
      <c r="AQ30" s="185" t="s">
        <v>2908</v>
      </c>
      <c r="AR30" s="185" t="s">
        <v>2794</v>
      </c>
      <c r="AS30" s="185" t="s">
        <v>2794</v>
      </c>
      <c r="AT30" s="185" t="s">
        <v>2908</v>
      </c>
      <c r="AU30" s="185" t="s">
        <v>2794</v>
      </c>
      <c r="AV30" s="185" t="s">
        <v>2794</v>
      </c>
      <c r="AW30" s="185" t="s">
        <v>2908</v>
      </c>
      <c r="AX30" s="185" t="s">
        <v>2794</v>
      </c>
      <c r="AY30" s="185" t="s">
        <v>2794</v>
      </c>
      <c r="AZ30" s="185" t="s">
        <v>2908</v>
      </c>
      <c r="BA30" s="185" t="s">
        <v>2794</v>
      </c>
      <c r="BB30" s="185" t="s">
        <v>2794</v>
      </c>
      <c r="BC30" s="185" t="s">
        <v>2908</v>
      </c>
      <c r="BD30" s="185" t="s">
        <v>2794</v>
      </c>
      <c r="BE30" s="185" t="s">
        <v>2794</v>
      </c>
      <c r="BF30" s="185" t="s">
        <v>2908</v>
      </c>
      <c r="BG30" s="185" t="s">
        <v>2794</v>
      </c>
      <c r="BH30" s="185" t="s">
        <v>2794</v>
      </c>
      <c r="BI30" s="185" t="s">
        <v>2908</v>
      </c>
      <c r="BJ30" s="185" t="s">
        <v>2794</v>
      </c>
      <c r="BK30" s="185" t="s">
        <v>2794</v>
      </c>
      <c r="BL30" s="185" t="s">
        <v>2908</v>
      </c>
      <c r="BM30" s="185" t="s">
        <v>2794</v>
      </c>
      <c r="BN30" s="185" t="s">
        <v>2794</v>
      </c>
      <c r="BO30" s="185" t="s">
        <v>2908</v>
      </c>
      <c r="BP30" s="185" t="s">
        <v>2794</v>
      </c>
      <c r="BQ30" s="185" t="s">
        <v>2794</v>
      </c>
      <c r="BR30" s="185" t="s">
        <v>2908</v>
      </c>
      <c r="BS30" s="185" t="s">
        <v>2794</v>
      </c>
      <c r="BT30" s="185" t="s">
        <v>2794</v>
      </c>
      <c r="BU30" s="185" t="s">
        <v>2908</v>
      </c>
      <c r="BV30" s="185" t="s">
        <v>2794</v>
      </c>
      <c r="BW30" s="185" t="s">
        <v>2794</v>
      </c>
      <c r="BX30" s="185" t="s">
        <v>2908</v>
      </c>
      <c r="BY30" s="185" t="s">
        <v>2794</v>
      </c>
      <c r="BZ30" s="185" t="s">
        <v>2794</v>
      </c>
      <c r="CA30" s="185" t="s">
        <v>2908</v>
      </c>
      <c r="CB30" s="185" t="s">
        <v>2794</v>
      </c>
      <c r="CC30" s="185" t="s">
        <v>2794</v>
      </c>
      <c r="CD30" s="185" t="s">
        <v>2908</v>
      </c>
      <c r="CE30" s="185" t="s">
        <v>2794</v>
      </c>
      <c r="CF30" s="185" t="s">
        <v>2794</v>
      </c>
      <c r="CG30" s="185" t="s">
        <v>2908</v>
      </c>
      <c r="CH30" s="185" t="s">
        <v>2794</v>
      </c>
      <c r="CI30" s="185" t="s">
        <v>2794</v>
      </c>
      <c r="CJ30" s="185" t="s">
        <v>2908</v>
      </c>
      <c r="CK30" s="185" t="s">
        <v>2794</v>
      </c>
      <c r="CL30" s="185" t="s">
        <v>2794</v>
      </c>
      <c r="CM30" s="185" t="s">
        <v>2908</v>
      </c>
      <c r="CN30" s="185" t="s">
        <v>2794</v>
      </c>
      <c r="CO30" s="185" t="s">
        <v>2794</v>
      </c>
      <c r="CP30" s="185" t="s">
        <v>2908</v>
      </c>
      <c r="CQ30" s="185" t="s">
        <v>2794</v>
      </c>
      <c r="CR30" s="185" t="s">
        <v>3042</v>
      </c>
      <c r="CS30" s="185" t="s">
        <v>2908</v>
      </c>
      <c r="CT30" s="185" t="s">
        <v>2794</v>
      </c>
      <c r="CU30" s="185" t="s">
        <v>2794</v>
      </c>
      <c r="CV30" s="185" t="s">
        <v>2908</v>
      </c>
      <c r="CW30" s="185" t="s">
        <v>2794</v>
      </c>
      <c r="CX30" s="185" t="s">
        <v>2794</v>
      </c>
      <c r="CY30" s="185" t="s">
        <v>2908</v>
      </c>
      <c r="CZ30" s="185" t="s">
        <v>2794</v>
      </c>
      <c r="DA30" s="185" t="s">
        <v>2794</v>
      </c>
      <c r="DB30" s="185" t="s">
        <v>2908</v>
      </c>
      <c r="DC30" s="185" t="s">
        <v>2794</v>
      </c>
      <c r="DD30" s="185" t="s">
        <v>2794</v>
      </c>
      <c r="DE30" s="185" t="s">
        <v>2908</v>
      </c>
      <c r="DF30" s="185" t="s">
        <v>2794</v>
      </c>
      <c r="DG30" s="185" t="s">
        <v>2794</v>
      </c>
      <c r="DH30" s="185" t="s">
        <v>2908</v>
      </c>
      <c r="DI30" s="185" t="s">
        <v>2794</v>
      </c>
      <c r="DJ30" s="185" t="s">
        <v>2794</v>
      </c>
      <c r="DK30" s="185" t="s">
        <v>2908</v>
      </c>
      <c r="DL30" s="185" t="s">
        <v>2794</v>
      </c>
      <c r="DM30" s="185" t="s">
        <v>2794</v>
      </c>
      <c r="DN30" s="185" t="s">
        <v>2908</v>
      </c>
      <c r="DO30" s="185" t="s">
        <v>2794</v>
      </c>
      <c r="DP30" s="185" t="s">
        <v>2794</v>
      </c>
      <c r="DQ30" s="185" t="s">
        <v>2908</v>
      </c>
      <c r="DR30" s="185" t="s">
        <v>2794</v>
      </c>
      <c r="DS30" s="185" t="s">
        <v>2794</v>
      </c>
      <c r="DT30" s="185" t="s">
        <v>2908</v>
      </c>
      <c r="DU30" s="185" t="s">
        <v>2794</v>
      </c>
      <c r="DV30" s="185" t="s">
        <v>2794</v>
      </c>
      <c r="DW30" s="185" t="s">
        <v>2908</v>
      </c>
      <c r="DX30" s="185" t="s">
        <v>2794</v>
      </c>
      <c r="DY30" s="185" t="s">
        <v>2794</v>
      </c>
      <c r="DZ30" s="185" t="s">
        <v>2908</v>
      </c>
      <c r="EA30" s="185" t="s">
        <v>2794</v>
      </c>
      <c r="EB30" s="185" t="s">
        <v>2794</v>
      </c>
      <c r="EC30" s="185" t="s">
        <v>2908</v>
      </c>
      <c r="ED30" s="185" t="s">
        <v>2794</v>
      </c>
      <c r="EE30" s="185" t="s">
        <v>2794</v>
      </c>
      <c r="EF30" s="185" t="s">
        <v>2908</v>
      </c>
      <c r="EG30" s="185" t="s">
        <v>2794</v>
      </c>
      <c r="EH30" s="185" t="s">
        <v>2794</v>
      </c>
      <c r="EI30" s="185" t="s">
        <v>2908</v>
      </c>
      <c r="EJ30" s="185" t="s">
        <v>2794</v>
      </c>
      <c r="EK30" s="185" t="s">
        <v>2794</v>
      </c>
      <c r="EL30" s="185" t="s">
        <v>2908</v>
      </c>
      <c r="EM30" s="185" t="s">
        <v>2794</v>
      </c>
      <c r="EN30" s="185" t="s">
        <v>2794</v>
      </c>
      <c r="EO30" s="185" t="s">
        <v>2908</v>
      </c>
      <c r="EP30" s="185" t="s">
        <v>2794</v>
      </c>
      <c r="EQ30" s="185" t="s">
        <v>2794</v>
      </c>
      <c r="ER30" s="185" t="s">
        <v>2908</v>
      </c>
      <c r="ES30" s="185" t="s">
        <v>2794</v>
      </c>
      <c r="ET30" s="185" t="s">
        <v>2794</v>
      </c>
    </row>
    <row r="31" spans="1:150" x14ac:dyDescent="0.3">
      <c r="A31" s="1"/>
      <c r="B31" s="184" t="s">
        <v>3046</v>
      </c>
      <c r="C31" s="184" t="s">
        <v>198</v>
      </c>
      <c r="D31" s="184" t="s">
        <v>1006</v>
      </c>
      <c r="E31" s="184" t="s">
        <v>3047</v>
      </c>
      <c r="F31" s="184" t="s">
        <v>3048</v>
      </c>
      <c r="G31" s="185" t="s">
        <v>2908</v>
      </c>
      <c r="H31" s="185" t="s">
        <v>2794</v>
      </c>
      <c r="I31" s="185" t="s">
        <v>2794</v>
      </c>
      <c r="J31" s="185" t="s">
        <v>2908</v>
      </c>
      <c r="K31" s="185" t="s">
        <v>2794</v>
      </c>
      <c r="L31" s="185" t="s">
        <v>2794</v>
      </c>
      <c r="M31" s="185" t="s">
        <v>2908</v>
      </c>
      <c r="N31" s="185" t="s">
        <v>2794</v>
      </c>
      <c r="O31" s="185" t="s">
        <v>2794</v>
      </c>
      <c r="P31" s="185" t="s">
        <v>2908</v>
      </c>
      <c r="Q31" s="185" t="s">
        <v>2794</v>
      </c>
      <c r="R31" s="185" t="s">
        <v>2794</v>
      </c>
      <c r="S31" s="185" t="s">
        <v>2908</v>
      </c>
      <c r="T31" s="185" t="s">
        <v>2794</v>
      </c>
      <c r="U31" s="185" t="s">
        <v>2794</v>
      </c>
      <c r="V31" s="185" t="s">
        <v>2908</v>
      </c>
      <c r="W31" s="185" t="s">
        <v>2794</v>
      </c>
      <c r="X31" s="185" t="s">
        <v>2794</v>
      </c>
      <c r="Y31" s="185" t="s">
        <v>2908</v>
      </c>
      <c r="Z31" s="185" t="s">
        <v>2794</v>
      </c>
      <c r="AA31" s="185" t="s">
        <v>2794</v>
      </c>
      <c r="AB31" s="185" t="s">
        <v>2908</v>
      </c>
      <c r="AC31" s="185" t="s">
        <v>2794</v>
      </c>
      <c r="AD31" s="185" t="s">
        <v>2794</v>
      </c>
      <c r="AE31" s="185" t="s">
        <v>2908</v>
      </c>
      <c r="AF31" s="185" t="s">
        <v>2794</v>
      </c>
      <c r="AG31" s="185" t="s">
        <v>2794</v>
      </c>
      <c r="AH31" s="185" t="s">
        <v>2908</v>
      </c>
      <c r="AI31" s="185" t="s">
        <v>2794</v>
      </c>
      <c r="AJ31" s="185" t="s">
        <v>2794</v>
      </c>
      <c r="AK31" s="185" t="s">
        <v>2908</v>
      </c>
      <c r="AL31" s="185" t="s">
        <v>2794</v>
      </c>
      <c r="AM31" s="185" t="s">
        <v>2794</v>
      </c>
      <c r="AN31" s="185" t="s">
        <v>2908</v>
      </c>
      <c r="AO31" s="185" t="s">
        <v>2794</v>
      </c>
      <c r="AP31" s="185" t="s">
        <v>2794</v>
      </c>
      <c r="AQ31" s="185" t="s">
        <v>2908</v>
      </c>
      <c r="AR31" s="185" t="s">
        <v>2794</v>
      </c>
      <c r="AS31" s="185" t="s">
        <v>2794</v>
      </c>
      <c r="AT31" s="185" t="s">
        <v>2908</v>
      </c>
      <c r="AU31" s="185" t="s">
        <v>2794</v>
      </c>
      <c r="AV31" s="185" t="s">
        <v>2794</v>
      </c>
      <c r="AW31" s="185" t="s">
        <v>2908</v>
      </c>
      <c r="AX31" s="185" t="s">
        <v>2794</v>
      </c>
      <c r="AY31" s="185" t="s">
        <v>2794</v>
      </c>
      <c r="AZ31" s="185" t="s">
        <v>2908</v>
      </c>
      <c r="BA31" s="185" t="s">
        <v>2794</v>
      </c>
      <c r="BB31" s="185" t="s">
        <v>2794</v>
      </c>
      <c r="BC31" s="185" t="s">
        <v>2908</v>
      </c>
      <c r="BD31" s="185" t="s">
        <v>2794</v>
      </c>
      <c r="BE31" s="185" t="s">
        <v>2794</v>
      </c>
      <c r="BF31" s="185" t="s">
        <v>2908</v>
      </c>
      <c r="BG31" s="185" t="s">
        <v>2794</v>
      </c>
      <c r="BH31" s="185" t="s">
        <v>2794</v>
      </c>
      <c r="BI31" s="185" t="s">
        <v>2908</v>
      </c>
      <c r="BJ31" s="185" t="s">
        <v>2794</v>
      </c>
      <c r="BK31" s="185" t="s">
        <v>2794</v>
      </c>
      <c r="BL31" s="185" t="s">
        <v>2908</v>
      </c>
      <c r="BM31" s="185" t="s">
        <v>2794</v>
      </c>
      <c r="BN31" s="185" t="s">
        <v>2794</v>
      </c>
      <c r="BO31" s="185" t="s">
        <v>2908</v>
      </c>
      <c r="BP31" s="185" t="s">
        <v>2794</v>
      </c>
      <c r="BQ31" s="185" t="s">
        <v>2794</v>
      </c>
      <c r="BR31" s="185" t="s">
        <v>2908</v>
      </c>
      <c r="BS31" s="185" t="s">
        <v>2794</v>
      </c>
      <c r="BT31" s="185" t="s">
        <v>2794</v>
      </c>
      <c r="BU31" s="185" t="s">
        <v>2908</v>
      </c>
      <c r="BV31" s="185" t="s">
        <v>2794</v>
      </c>
      <c r="BW31" s="185" t="s">
        <v>2794</v>
      </c>
      <c r="BX31" s="185" t="s">
        <v>2908</v>
      </c>
      <c r="BY31" s="185" t="s">
        <v>2794</v>
      </c>
      <c r="BZ31" s="185" t="s">
        <v>2794</v>
      </c>
      <c r="CA31" s="185" t="s">
        <v>2908</v>
      </c>
      <c r="CB31" s="185" t="s">
        <v>2794</v>
      </c>
      <c r="CC31" s="185" t="s">
        <v>2794</v>
      </c>
      <c r="CD31" s="185" t="s">
        <v>2908</v>
      </c>
      <c r="CE31" s="185" t="s">
        <v>2794</v>
      </c>
      <c r="CF31" s="185" t="s">
        <v>2794</v>
      </c>
      <c r="CG31" s="185" t="s">
        <v>2908</v>
      </c>
      <c r="CH31" s="185" t="s">
        <v>2794</v>
      </c>
      <c r="CI31" s="185" t="s">
        <v>2794</v>
      </c>
      <c r="CJ31" s="185" t="s">
        <v>2908</v>
      </c>
      <c r="CK31" s="185" t="s">
        <v>2794</v>
      </c>
      <c r="CL31" s="185" t="s">
        <v>2794</v>
      </c>
      <c r="CM31" s="185" t="s">
        <v>2908</v>
      </c>
      <c r="CN31" s="185" t="s">
        <v>2794</v>
      </c>
      <c r="CO31" s="185" t="s">
        <v>2794</v>
      </c>
      <c r="CP31" s="185" t="s">
        <v>2908</v>
      </c>
      <c r="CQ31" s="185" t="s">
        <v>2794</v>
      </c>
      <c r="CR31" s="185" t="s">
        <v>2794</v>
      </c>
      <c r="CS31" s="185" t="s">
        <v>2908</v>
      </c>
      <c r="CT31" s="185" t="s">
        <v>2794</v>
      </c>
      <c r="CU31" s="185" t="s">
        <v>2794</v>
      </c>
      <c r="CV31" s="185" t="s">
        <v>2908</v>
      </c>
      <c r="CW31" s="185" t="s">
        <v>2794</v>
      </c>
      <c r="CX31" s="185" t="s">
        <v>2794</v>
      </c>
      <c r="CY31" s="185" t="s">
        <v>2908</v>
      </c>
      <c r="CZ31" s="185" t="s">
        <v>2794</v>
      </c>
      <c r="DA31" s="185" t="s">
        <v>2794</v>
      </c>
      <c r="DB31" s="185" t="s">
        <v>2908</v>
      </c>
      <c r="DC31" s="185" t="s">
        <v>2794</v>
      </c>
      <c r="DD31" s="185" t="s">
        <v>2794</v>
      </c>
      <c r="DE31" s="185" t="s">
        <v>2908</v>
      </c>
      <c r="DF31" s="185" t="s">
        <v>2794</v>
      </c>
      <c r="DG31" s="185" t="s">
        <v>2794</v>
      </c>
      <c r="DH31" s="185" t="s">
        <v>2908</v>
      </c>
      <c r="DI31" s="185" t="s">
        <v>2794</v>
      </c>
      <c r="DJ31" s="185" t="s">
        <v>2794</v>
      </c>
      <c r="DK31" s="185" t="s">
        <v>2908</v>
      </c>
      <c r="DL31" s="185" t="s">
        <v>2794</v>
      </c>
      <c r="DM31" s="185" t="s">
        <v>2794</v>
      </c>
      <c r="DN31" s="185" t="s">
        <v>2908</v>
      </c>
      <c r="DO31" s="185" t="s">
        <v>2794</v>
      </c>
      <c r="DP31" s="185" t="s">
        <v>2794</v>
      </c>
      <c r="DQ31" s="185" t="s">
        <v>2908</v>
      </c>
      <c r="DR31" s="185" t="s">
        <v>2794</v>
      </c>
      <c r="DS31" s="185" t="s">
        <v>2794</v>
      </c>
      <c r="DT31" s="185" t="s">
        <v>2908</v>
      </c>
      <c r="DU31" s="185" t="s">
        <v>2794</v>
      </c>
      <c r="DV31" s="185" t="s">
        <v>2794</v>
      </c>
      <c r="DW31" s="185" t="s">
        <v>2908</v>
      </c>
      <c r="DX31" s="185" t="s">
        <v>2794</v>
      </c>
      <c r="DY31" s="185" t="s">
        <v>2794</v>
      </c>
      <c r="DZ31" s="185" t="s">
        <v>2908</v>
      </c>
      <c r="EA31" s="185" t="s">
        <v>2794</v>
      </c>
      <c r="EB31" s="185" t="s">
        <v>2794</v>
      </c>
      <c r="EC31" s="185" t="s">
        <v>2908</v>
      </c>
      <c r="ED31" s="185" t="s">
        <v>2794</v>
      </c>
      <c r="EE31" s="185" t="s">
        <v>2794</v>
      </c>
      <c r="EF31" s="185" t="s">
        <v>2908</v>
      </c>
      <c r="EG31" s="185" t="s">
        <v>2794</v>
      </c>
      <c r="EH31" s="185" t="s">
        <v>2794</v>
      </c>
      <c r="EI31" s="185" t="s">
        <v>2908</v>
      </c>
      <c r="EJ31" s="185" t="s">
        <v>2794</v>
      </c>
      <c r="EK31" s="185" t="s">
        <v>2794</v>
      </c>
      <c r="EL31" s="185" t="s">
        <v>2908</v>
      </c>
      <c r="EM31" s="185" t="s">
        <v>2794</v>
      </c>
      <c r="EN31" s="185" t="s">
        <v>2794</v>
      </c>
      <c r="EO31" s="185" t="s">
        <v>2908</v>
      </c>
      <c r="EP31" s="185" t="s">
        <v>2794</v>
      </c>
      <c r="EQ31" s="185" t="s">
        <v>2794</v>
      </c>
      <c r="ER31" s="185" t="s">
        <v>2908</v>
      </c>
      <c r="ES31" s="185" t="s">
        <v>2794</v>
      </c>
      <c r="ET31" s="185" t="s">
        <v>2794</v>
      </c>
    </row>
    <row r="32" spans="1:150" x14ac:dyDescent="0.3">
      <c r="A32" s="1"/>
      <c r="B32" s="183" t="s">
        <v>3049</v>
      </c>
      <c r="C32" s="183" t="s">
        <v>153</v>
      </c>
      <c r="D32" s="183" t="s">
        <v>3050</v>
      </c>
      <c r="E32" s="183" t="s">
        <v>3051</v>
      </c>
      <c r="F32" s="183" t="s">
        <v>3052</v>
      </c>
      <c r="G32" s="183" t="s">
        <v>2908</v>
      </c>
      <c r="H32" s="183" t="s">
        <v>2794</v>
      </c>
      <c r="I32" s="183" t="s">
        <v>2794</v>
      </c>
      <c r="J32" s="183" t="s">
        <v>2908</v>
      </c>
      <c r="K32" s="183" t="s">
        <v>2794</v>
      </c>
      <c r="L32" s="183" t="s">
        <v>2794</v>
      </c>
      <c r="M32" s="183" t="s">
        <v>2908</v>
      </c>
      <c r="N32" s="183" t="s">
        <v>2794</v>
      </c>
      <c r="O32" s="183" t="s">
        <v>2794</v>
      </c>
      <c r="P32" s="183" t="s">
        <v>2908</v>
      </c>
      <c r="Q32" s="183" t="s">
        <v>2794</v>
      </c>
      <c r="R32" s="183" t="s">
        <v>2794</v>
      </c>
      <c r="S32" s="183" t="s">
        <v>2908</v>
      </c>
      <c r="T32" s="183" t="s">
        <v>2794</v>
      </c>
      <c r="U32" s="183" t="s">
        <v>2794</v>
      </c>
      <c r="V32" s="183" t="s">
        <v>2908</v>
      </c>
      <c r="W32" s="183" t="s">
        <v>2794</v>
      </c>
      <c r="X32" s="183" t="s">
        <v>2794</v>
      </c>
      <c r="Y32" s="183" t="s">
        <v>2908</v>
      </c>
      <c r="Z32" s="183" t="s">
        <v>2794</v>
      </c>
      <c r="AA32" s="183" t="s">
        <v>2794</v>
      </c>
      <c r="AB32" s="183" t="s">
        <v>2908</v>
      </c>
      <c r="AC32" s="183" t="s">
        <v>2794</v>
      </c>
      <c r="AD32" s="183" t="s">
        <v>2794</v>
      </c>
      <c r="AE32" s="183" t="s">
        <v>2908</v>
      </c>
      <c r="AF32" s="183" t="s">
        <v>2794</v>
      </c>
      <c r="AG32" s="183" t="s">
        <v>2794</v>
      </c>
      <c r="AH32" s="183" t="s">
        <v>2908</v>
      </c>
      <c r="AI32" s="183" t="s">
        <v>2794</v>
      </c>
      <c r="AJ32" s="183" t="s">
        <v>2794</v>
      </c>
      <c r="AK32" s="183" t="s">
        <v>2908</v>
      </c>
      <c r="AL32" s="183" t="s">
        <v>2794</v>
      </c>
      <c r="AM32" s="183" t="s">
        <v>2794</v>
      </c>
      <c r="AN32" s="183" t="s">
        <v>2908</v>
      </c>
      <c r="AO32" s="183" t="s">
        <v>2794</v>
      </c>
      <c r="AP32" s="183" t="s">
        <v>2794</v>
      </c>
      <c r="AQ32" s="183" t="s">
        <v>2908</v>
      </c>
      <c r="AR32" s="183" t="s">
        <v>2794</v>
      </c>
      <c r="AS32" s="183" t="s">
        <v>2794</v>
      </c>
      <c r="AT32" s="183" t="s">
        <v>2908</v>
      </c>
      <c r="AU32" s="183" t="s">
        <v>2794</v>
      </c>
      <c r="AV32" s="183" t="s">
        <v>2794</v>
      </c>
      <c r="AW32" s="183" t="s">
        <v>2908</v>
      </c>
      <c r="AX32" s="183" t="s">
        <v>2794</v>
      </c>
      <c r="AY32" s="183" t="s">
        <v>2794</v>
      </c>
      <c r="AZ32" s="183" t="s">
        <v>2908</v>
      </c>
      <c r="BA32" s="183" t="s">
        <v>2794</v>
      </c>
      <c r="BB32" s="183" t="s">
        <v>2794</v>
      </c>
      <c r="BC32" s="183" t="s">
        <v>2908</v>
      </c>
      <c r="BD32" s="183" t="s">
        <v>2794</v>
      </c>
      <c r="BE32" s="183" t="s">
        <v>2794</v>
      </c>
      <c r="BF32" s="183" t="s">
        <v>2908</v>
      </c>
      <c r="BG32" s="183" t="s">
        <v>2794</v>
      </c>
      <c r="BH32" s="183" t="s">
        <v>2794</v>
      </c>
      <c r="BI32" s="183" t="s">
        <v>2908</v>
      </c>
      <c r="BJ32" s="183" t="s">
        <v>2794</v>
      </c>
      <c r="BK32" s="183" t="s">
        <v>2794</v>
      </c>
      <c r="BL32" s="183" t="s">
        <v>2908</v>
      </c>
      <c r="BM32" s="183" t="s">
        <v>2794</v>
      </c>
      <c r="BN32" s="183" t="s">
        <v>2794</v>
      </c>
      <c r="BO32" s="183" t="s">
        <v>2908</v>
      </c>
      <c r="BP32" s="183" t="s">
        <v>2794</v>
      </c>
      <c r="BQ32" s="183" t="s">
        <v>2794</v>
      </c>
      <c r="BR32" s="183" t="s">
        <v>2908</v>
      </c>
      <c r="BS32" s="183" t="s">
        <v>2794</v>
      </c>
      <c r="BT32" s="183" t="s">
        <v>2794</v>
      </c>
      <c r="BU32" s="183" t="s">
        <v>2908</v>
      </c>
      <c r="BV32" s="183" t="s">
        <v>2794</v>
      </c>
      <c r="BW32" s="183" t="s">
        <v>2794</v>
      </c>
      <c r="BX32" s="183" t="s">
        <v>2908</v>
      </c>
      <c r="BY32" s="183" t="s">
        <v>2794</v>
      </c>
      <c r="BZ32" s="183" t="s">
        <v>2794</v>
      </c>
      <c r="CA32" s="183" t="s">
        <v>2908</v>
      </c>
      <c r="CB32" s="183" t="s">
        <v>2794</v>
      </c>
      <c r="CC32" s="183" t="s">
        <v>2794</v>
      </c>
      <c r="CD32" s="183" t="s">
        <v>2908</v>
      </c>
      <c r="CE32" s="183" t="s">
        <v>2794</v>
      </c>
      <c r="CF32" s="183" t="s">
        <v>2794</v>
      </c>
      <c r="CG32" s="183" t="s">
        <v>2908</v>
      </c>
      <c r="CH32" s="183" t="s">
        <v>2794</v>
      </c>
      <c r="CI32" s="183" t="s">
        <v>2794</v>
      </c>
      <c r="CJ32" s="183" t="s">
        <v>2908</v>
      </c>
      <c r="CK32" s="183" t="s">
        <v>2794</v>
      </c>
      <c r="CL32" s="183" t="s">
        <v>2794</v>
      </c>
      <c r="CM32" s="183" t="s">
        <v>2908</v>
      </c>
      <c r="CN32" s="183" t="s">
        <v>2794</v>
      </c>
      <c r="CO32" s="183" t="s">
        <v>2794</v>
      </c>
      <c r="CP32" s="183" t="s">
        <v>2908</v>
      </c>
      <c r="CQ32" s="183" t="s">
        <v>2794</v>
      </c>
      <c r="CR32" s="183" t="s">
        <v>2794</v>
      </c>
      <c r="CS32" s="183" t="s">
        <v>2908</v>
      </c>
      <c r="CT32" s="183" t="s">
        <v>2794</v>
      </c>
      <c r="CU32" s="183" t="s">
        <v>2794</v>
      </c>
      <c r="CV32" s="183" t="s">
        <v>2908</v>
      </c>
      <c r="CW32" s="183" t="s">
        <v>2794</v>
      </c>
      <c r="CX32" s="183" t="s">
        <v>2794</v>
      </c>
      <c r="CY32" s="183" t="s">
        <v>2908</v>
      </c>
      <c r="CZ32" s="183" t="s">
        <v>2794</v>
      </c>
      <c r="DA32" s="183" t="s">
        <v>2794</v>
      </c>
      <c r="DB32" s="183" t="s">
        <v>2908</v>
      </c>
      <c r="DC32" s="183" t="s">
        <v>2794</v>
      </c>
      <c r="DD32" s="183" t="s">
        <v>2794</v>
      </c>
      <c r="DE32" s="183" t="s">
        <v>2908</v>
      </c>
      <c r="DF32" s="183" t="s">
        <v>2794</v>
      </c>
      <c r="DG32" s="183" t="s">
        <v>2794</v>
      </c>
      <c r="DH32" s="183" t="s">
        <v>2908</v>
      </c>
      <c r="DI32" s="183" t="s">
        <v>2794</v>
      </c>
      <c r="DJ32" s="183" t="s">
        <v>2794</v>
      </c>
      <c r="DK32" s="183" t="s">
        <v>2908</v>
      </c>
      <c r="DL32" s="183" t="s">
        <v>2794</v>
      </c>
      <c r="DM32" s="183" t="s">
        <v>2794</v>
      </c>
      <c r="DN32" s="183" t="s">
        <v>2908</v>
      </c>
      <c r="DO32" s="183" t="s">
        <v>2794</v>
      </c>
      <c r="DP32" s="183" t="s">
        <v>2794</v>
      </c>
      <c r="DQ32" s="183" t="s">
        <v>2908</v>
      </c>
      <c r="DR32" s="183" t="s">
        <v>2794</v>
      </c>
      <c r="DS32" s="183" t="s">
        <v>2794</v>
      </c>
      <c r="DT32" s="183" t="s">
        <v>2908</v>
      </c>
      <c r="DU32" s="183" t="s">
        <v>2794</v>
      </c>
      <c r="DV32" s="183" t="s">
        <v>2794</v>
      </c>
      <c r="DW32" s="183" t="s">
        <v>2908</v>
      </c>
      <c r="DX32" s="183" t="s">
        <v>2794</v>
      </c>
      <c r="DY32" s="183" t="s">
        <v>2794</v>
      </c>
      <c r="DZ32" s="183" t="s">
        <v>2908</v>
      </c>
      <c r="EA32" s="183" t="s">
        <v>2794</v>
      </c>
      <c r="EB32" s="183" t="s">
        <v>2794</v>
      </c>
      <c r="EC32" s="183" t="s">
        <v>2908</v>
      </c>
      <c r="ED32" s="183" t="s">
        <v>2794</v>
      </c>
      <c r="EE32" s="183" t="s">
        <v>2794</v>
      </c>
      <c r="EF32" s="183" t="s">
        <v>2908</v>
      </c>
      <c r="EG32" s="183" t="s">
        <v>2794</v>
      </c>
      <c r="EH32" s="183" t="s">
        <v>2794</v>
      </c>
      <c r="EI32" s="183" t="s">
        <v>2908</v>
      </c>
      <c r="EJ32" s="183" t="s">
        <v>2794</v>
      </c>
      <c r="EK32" s="183" t="s">
        <v>2794</v>
      </c>
      <c r="EL32" s="183" t="s">
        <v>2908</v>
      </c>
      <c r="EM32" s="183" t="s">
        <v>2794</v>
      </c>
      <c r="EN32" s="183" t="s">
        <v>2794</v>
      </c>
      <c r="EO32" s="183" t="s">
        <v>2908</v>
      </c>
      <c r="EP32" s="183" t="s">
        <v>2794</v>
      </c>
      <c r="EQ32" s="183" t="s">
        <v>2794</v>
      </c>
      <c r="ER32" s="183" t="s">
        <v>2908</v>
      </c>
      <c r="ES32" s="183" t="s">
        <v>2794</v>
      </c>
      <c r="ET32" s="183" t="s">
        <v>2794</v>
      </c>
    </row>
    <row r="33" spans="1:150" x14ac:dyDescent="0.3">
      <c r="A33" s="1"/>
      <c r="B33" s="184" t="s">
        <v>3053</v>
      </c>
      <c r="C33" s="184" t="s">
        <v>153</v>
      </c>
      <c r="D33" s="184" t="s">
        <v>3050</v>
      </c>
      <c r="E33" s="184" t="s">
        <v>3054</v>
      </c>
      <c r="F33" s="184" t="s">
        <v>3055</v>
      </c>
      <c r="G33" s="185" t="s">
        <v>2908</v>
      </c>
      <c r="H33" s="185" t="s">
        <v>565</v>
      </c>
      <c r="I33" s="185" t="s">
        <v>565</v>
      </c>
      <c r="J33" s="185" t="s">
        <v>2908</v>
      </c>
      <c r="K33" s="185" t="s">
        <v>565</v>
      </c>
      <c r="L33" s="185" t="s">
        <v>565</v>
      </c>
      <c r="M33" s="185" t="s">
        <v>2908</v>
      </c>
      <c r="N33" s="185" t="s">
        <v>565</v>
      </c>
      <c r="O33" s="185" t="s">
        <v>565</v>
      </c>
      <c r="P33" s="185" t="s">
        <v>2908</v>
      </c>
      <c r="Q33" s="185" t="s">
        <v>565</v>
      </c>
      <c r="R33" s="185" t="s">
        <v>565</v>
      </c>
      <c r="S33" s="185" t="s">
        <v>2908</v>
      </c>
      <c r="T33" s="185" t="s">
        <v>565</v>
      </c>
      <c r="U33" s="185" t="s">
        <v>565</v>
      </c>
      <c r="V33" s="185" t="s">
        <v>2908</v>
      </c>
      <c r="W33" s="185" t="s">
        <v>565</v>
      </c>
      <c r="X33" s="185" t="s">
        <v>565</v>
      </c>
      <c r="Y33" s="185" t="s">
        <v>2908</v>
      </c>
      <c r="Z33" s="185" t="s">
        <v>565</v>
      </c>
      <c r="AA33" s="185" t="s">
        <v>565</v>
      </c>
      <c r="AB33" s="185" t="s">
        <v>2908</v>
      </c>
      <c r="AC33" s="185" t="s">
        <v>565</v>
      </c>
      <c r="AD33" s="185" t="s">
        <v>565</v>
      </c>
      <c r="AE33" s="185" t="s">
        <v>2908</v>
      </c>
      <c r="AF33" s="185" t="s">
        <v>565</v>
      </c>
      <c r="AG33" s="185" t="s">
        <v>565</v>
      </c>
      <c r="AH33" s="185" t="s">
        <v>2908</v>
      </c>
      <c r="AI33" s="185" t="s">
        <v>565</v>
      </c>
      <c r="AJ33" s="185" t="s">
        <v>565</v>
      </c>
      <c r="AK33" s="185" t="s">
        <v>2908</v>
      </c>
      <c r="AL33" s="185" t="s">
        <v>565</v>
      </c>
      <c r="AM33" s="185" t="s">
        <v>565</v>
      </c>
      <c r="AN33" s="185" t="s">
        <v>2908</v>
      </c>
      <c r="AO33" s="185" t="s">
        <v>565</v>
      </c>
      <c r="AP33" s="185" t="s">
        <v>565</v>
      </c>
      <c r="AQ33" s="185" t="s">
        <v>2908</v>
      </c>
      <c r="AR33" s="185" t="s">
        <v>565</v>
      </c>
      <c r="AS33" s="185" t="s">
        <v>565</v>
      </c>
      <c r="AT33" s="185" t="s">
        <v>2908</v>
      </c>
      <c r="AU33" s="185" t="s">
        <v>565</v>
      </c>
      <c r="AV33" s="185" t="s">
        <v>565</v>
      </c>
      <c r="AW33" s="185" t="s">
        <v>2908</v>
      </c>
      <c r="AX33" s="185" t="s">
        <v>565</v>
      </c>
      <c r="AY33" s="185" t="s">
        <v>565</v>
      </c>
      <c r="AZ33" s="185" t="s">
        <v>2908</v>
      </c>
      <c r="BA33" s="185" t="s">
        <v>565</v>
      </c>
      <c r="BB33" s="185" t="s">
        <v>565</v>
      </c>
      <c r="BC33" s="185" t="s">
        <v>2908</v>
      </c>
      <c r="BD33" s="185" t="s">
        <v>565</v>
      </c>
      <c r="BE33" s="185" t="s">
        <v>565</v>
      </c>
      <c r="BF33" s="185" t="s">
        <v>2908</v>
      </c>
      <c r="BG33" s="185" t="s">
        <v>565</v>
      </c>
      <c r="BH33" s="185" t="s">
        <v>565</v>
      </c>
      <c r="BI33" s="185" t="s">
        <v>2908</v>
      </c>
      <c r="BJ33" s="185" t="s">
        <v>565</v>
      </c>
      <c r="BK33" s="185" t="s">
        <v>565</v>
      </c>
      <c r="BL33" s="185" t="s">
        <v>2908</v>
      </c>
      <c r="BM33" s="185" t="s">
        <v>565</v>
      </c>
      <c r="BN33" s="185" t="s">
        <v>565</v>
      </c>
      <c r="BO33" s="185" t="s">
        <v>2908</v>
      </c>
      <c r="BP33" s="185" t="s">
        <v>565</v>
      </c>
      <c r="BQ33" s="185" t="s">
        <v>565</v>
      </c>
      <c r="BR33" s="185" t="s">
        <v>2908</v>
      </c>
      <c r="BS33" s="185" t="s">
        <v>565</v>
      </c>
      <c r="BT33" s="185" t="s">
        <v>565</v>
      </c>
      <c r="BU33" s="185" t="s">
        <v>2908</v>
      </c>
      <c r="BV33" s="185" t="s">
        <v>565</v>
      </c>
      <c r="BW33" s="185" t="s">
        <v>565</v>
      </c>
      <c r="BX33" s="185" t="s">
        <v>2908</v>
      </c>
      <c r="BY33" s="185" t="s">
        <v>565</v>
      </c>
      <c r="BZ33" s="185" t="s">
        <v>565</v>
      </c>
      <c r="CA33" s="185" t="s">
        <v>2908</v>
      </c>
      <c r="CB33" s="185" t="s">
        <v>565</v>
      </c>
      <c r="CC33" s="185" t="s">
        <v>565</v>
      </c>
      <c r="CD33" s="185" t="s">
        <v>2908</v>
      </c>
      <c r="CE33" s="185" t="s">
        <v>565</v>
      </c>
      <c r="CF33" s="185" t="s">
        <v>565</v>
      </c>
      <c r="CG33" s="185" t="s">
        <v>2908</v>
      </c>
      <c r="CH33" s="185" t="s">
        <v>565</v>
      </c>
      <c r="CI33" s="185" t="s">
        <v>565</v>
      </c>
      <c r="CJ33" s="185" t="s">
        <v>2908</v>
      </c>
      <c r="CK33" s="185" t="s">
        <v>565</v>
      </c>
      <c r="CL33" s="185" t="s">
        <v>565</v>
      </c>
      <c r="CM33" s="185" t="s">
        <v>2908</v>
      </c>
      <c r="CN33" s="185" t="s">
        <v>565</v>
      </c>
      <c r="CO33" s="185" t="s">
        <v>565</v>
      </c>
      <c r="CP33" s="185" t="s">
        <v>2908</v>
      </c>
      <c r="CQ33" s="185" t="s">
        <v>565</v>
      </c>
      <c r="CR33" s="185" t="s">
        <v>565</v>
      </c>
      <c r="CS33" s="185" t="s">
        <v>2908</v>
      </c>
      <c r="CT33" s="185" t="s">
        <v>565</v>
      </c>
      <c r="CU33" s="185" t="s">
        <v>565</v>
      </c>
      <c r="CV33" s="185" t="s">
        <v>2908</v>
      </c>
      <c r="CW33" s="185" t="s">
        <v>565</v>
      </c>
      <c r="CX33" s="185" t="s">
        <v>565</v>
      </c>
      <c r="CY33" s="185" t="s">
        <v>2908</v>
      </c>
      <c r="CZ33" s="185" t="s">
        <v>565</v>
      </c>
      <c r="DA33" s="185" t="s">
        <v>565</v>
      </c>
      <c r="DB33" s="185" t="s">
        <v>2908</v>
      </c>
      <c r="DC33" s="185" t="s">
        <v>565</v>
      </c>
      <c r="DD33" s="185" t="s">
        <v>565</v>
      </c>
      <c r="DE33" s="185" t="s">
        <v>2908</v>
      </c>
      <c r="DF33" s="185" t="s">
        <v>565</v>
      </c>
      <c r="DG33" s="185" t="s">
        <v>565</v>
      </c>
      <c r="DH33" s="185" t="s">
        <v>2908</v>
      </c>
      <c r="DI33" s="185" t="s">
        <v>565</v>
      </c>
      <c r="DJ33" s="185" t="s">
        <v>565</v>
      </c>
      <c r="DK33" s="185" t="s">
        <v>2908</v>
      </c>
      <c r="DL33" s="185" t="s">
        <v>565</v>
      </c>
      <c r="DM33" s="185" t="s">
        <v>565</v>
      </c>
      <c r="DN33" s="185" t="s">
        <v>2908</v>
      </c>
      <c r="DO33" s="185" t="s">
        <v>565</v>
      </c>
      <c r="DP33" s="185" t="s">
        <v>565</v>
      </c>
      <c r="DQ33" s="185" t="s">
        <v>2908</v>
      </c>
      <c r="DR33" s="185" t="s">
        <v>565</v>
      </c>
      <c r="DS33" s="185" t="s">
        <v>565</v>
      </c>
      <c r="DT33" s="185" t="s">
        <v>2908</v>
      </c>
      <c r="DU33" s="185" t="s">
        <v>565</v>
      </c>
      <c r="DV33" s="185" t="s">
        <v>565</v>
      </c>
      <c r="DW33" s="185" t="s">
        <v>2908</v>
      </c>
      <c r="DX33" s="185" t="s">
        <v>565</v>
      </c>
      <c r="DY33" s="185" t="s">
        <v>565</v>
      </c>
      <c r="DZ33" s="185" t="s">
        <v>2908</v>
      </c>
      <c r="EA33" s="185" t="s">
        <v>565</v>
      </c>
      <c r="EB33" s="185" t="s">
        <v>565</v>
      </c>
      <c r="EC33" s="185" t="s">
        <v>2908</v>
      </c>
      <c r="ED33" s="185" t="s">
        <v>565</v>
      </c>
      <c r="EE33" s="185" t="s">
        <v>565</v>
      </c>
      <c r="EF33" s="185" t="s">
        <v>2908</v>
      </c>
      <c r="EG33" s="185" t="s">
        <v>565</v>
      </c>
      <c r="EH33" s="185" t="s">
        <v>565</v>
      </c>
      <c r="EI33" s="185" t="s">
        <v>2908</v>
      </c>
      <c r="EJ33" s="185" t="s">
        <v>565</v>
      </c>
      <c r="EK33" s="185" t="s">
        <v>565</v>
      </c>
      <c r="EL33" s="185" t="s">
        <v>2908</v>
      </c>
      <c r="EM33" s="185" t="s">
        <v>565</v>
      </c>
      <c r="EN33" s="185" t="s">
        <v>565</v>
      </c>
      <c r="EO33" s="185" t="s">
        <v>2908</v>
      </c>
      <c r="EP33" s="185" t="s">
        <v>565</v>
      </c>
      <c r="EQ33" s="185" t="s">
        <v>565</v>
      </c>
      <c r="ER33" s="185" t="s">
        <v>2908</v>
      </c>
      <c r="ES33" s="185" t="s">
        <v>565</v>
      </c>
      <c r="ET33" s="185" t="s">
        <v>565</v>
      </c>
    </row>
    <row r="34" spans="1:150" x14ac:dyDescent="0.3">
      <c r="A34" s="1"/>
      <c r="B34" s="184" t="s">
        <v>3056</v>
      </c>
      <c r="C34" s="184" t="s">
        <v>153</v>
      </c>
      <c r="D34" s="184" t="s">
        <v>3050</v>
      </c>
      <c r="E34" s="184" t="s">
        <v>3057</v>
      </c>
      <c r="F34" s="184" t="s">
        <v>3058</v>
      </c>
      <c r="G34" s="185" t="s">
        <v>2908</v>
      </c>
      <c r="H34" s="185" t="s">
        <v>565</v>
      </c>
      <c r="I34" s="185" t="s">
        <v>565</v>
      </c>
      <c r="J34" s="185" t="s">
        <v>2908</v>
      </c>
      <c r="K34" s="185" t="s">
        <v>565</v>
      </c>
      <c r="L34" s="185" t="s">
        <v>565</v>
      </c>
      <c r="M34" s="185" t="s">
        <v>2908</v>
      </c>
      <c r="N34" s="185" t="s">
        <v>565</v>
      </c>
      <c r="O34" s="185" t="s">
        <v>565</v>
      </c>
      <c r="P34" s="185" t="s">
        <v>2908</v>
      </c>
      <c r="Q34" s="185" t="s">
        <v>565</v>
      </c>
      <c r="R34" s="185" t="s">
        <v>565</v>
      </c>
      <c r="S34" s="185" t="s">
        <v>2908</v>
      </c>
      <c r="T34" s="185" t="s">
        <v>565</v>
      </c>
      <c r="U34" s="185" t="s">
        <v>565</v>
      </c>
      <c r="V34" s="185" t="s">
        <v>2908</v>
      </c>
      <c r="W34" s="185" t="s">
        <v>565</v>
      </c>
      <c r="X34" s="185" t="s">
        <v>565</v>
      </c>
      <c r="Y34" s="185" t="s">
        <v>2908</v>
      </c>
      <c r="Z34" s="185" t="s">
        <v>565</v>
      </c>
      <c r="AA34" s="185" t="s">
        <v>565</v>
      </c>
      <c r="AB34" s="185" t="s">
        <v>2908</v>
      </c>
      <c r="AC34" s="185" t="s">
        <v>565</v>
      </c>
      <c r="AD34" s="185" t="s">
        <v>565</v>
      </c>
      <c r="AE34" s="185" t="s">
        <v>2908</v>
      </c>
      <c r="AF34" s="185" t="s">
        <v>565</v>
      </c>
      <c r="AG34" s="185" t="s">
        <v>565</v>
      </c>
      <c r="AH34" s="185" t="s">
        <v>2908</v>
      </c>
      <c r="AI34" s="185" t="s">
        <v>565</v>
      </c>
      <c r="AJ34" s="185" t="s">
        <v>565</v>
      </c>
      <c r="AK34" s="185" t="s">
        <v>2908</v>
      </c>
      <c r="AL34" s="185" t="s">
        <v>565</v>
      </c>
      <c r="AM34" s="185" t="s">
        <v>565</v>
      </c>
      <c r="AN34" s="185" t="s">
        <v>2908</v>
      </c>
      <c r="AO34" s="185" t="s">
        <v>565</v>
      </c>
      <c r="AP34" s="185" t="s">
        <v>565</v>
      </c>
      <c r="AQ34" s="185" t="s">
        <v>2908</v>
      </c>
      <c r="AR34" s="185" t="s">
        <v>565</v>
      </c>
      <c r="AS34" s="185" t="s">
        <v>565</v>
      </c>
      <c r="AT34" s="185" t="s">
        <v>2908</v>
      </c>
      <c r="AU34" s="185" t="s">
        <v>565</v>
      </c>
      <c r="AV34" s="185" t="s">
        <v>565</v>
      </c>
      <c r="AW34" s="185" t="s">
        <v>2908</v>
      </c>
      <c r="AX34" s="185" t="s">
        <v>565</v>
      </c>
      <c r="AY34" s="185" t="s">
        <v>565</v>
      </c>
      <c r="AZ34" s="185" t="s">
        <v>2908</v>
      </c>
      <c r="BA34" s="185" t="s">
        <v>565</v>
      </c>
      <c r="BB34" s="185" t="s">
        <v>565</v>
      </c>
      <c r="BC34" s="185" t="s">
        <v>2908</v>
      </c>
      <c r="BD34" s="185" t="s">
        <v>565</v>
      </c>
      <c r="BE34" s="185" t="s">
        <v>565</v>
      </c>
      <c r="BF34" s="185" t="s">
        <v>2908</v>
      </c>
      <c r="BG34" s="185" t="s">
        <v>565</v>
      </c>
      <c r="BH34" s="185" t="s">
        <v>565</v>
      </c>
      <c r="BI34" s="185" t="s">
        <v>2908</v>
      </c>
      <c r="BJ34" s="185" t="s">
        <v>565</v>
      </c>
      <c r="BK34" s="185" t="s">
        <v>565</v>
      </c>
      <c r="BL34" s="185" t="s">
        <v>2908</v>
      </c>
      <c r="BM34" s="185" t="s">
        <v>565</v>
      </c>
      <c r="BN34" s="185" t="s">
        <v>565</v>
      </c>
      <c r="BO34" s="185" t="s">
        <v>2908</v>
      </c>
      <c r="BP34" s="185" t="s">
        <v>565</v>
      </c>
      <c r="BQ34" s="185" t="s">
        <v>565</v>
      </c>
      <c r="BR34" s="185" t="s">
        <v>2908</v>
      </c>
      <c r="BS34" s="185" t="s">
        <v>565</v>
      </c>
      <c r="BT34" s="185" t="s">
        <v>565</v>
      </c>
      <c r="BU34" s="185" t="s">
        <v>2908</v>
      </c>
      <c r="BV34" s="185" t="s">
        <v>565</v>
      </c>
      <c r="BW34" s="185" t="s">
        <v>565</v>
      </c>
      <c r="BX34" s="185" t="s">
        <v>2908</v>
      </c>
      <c r="BY34" s="185" t="s">
        <v>565</v>
      </c>
      <c r="BZ34" s="185" t="s">
        <v>565</v>
      </c>
      <c r="CA34" s="185" t="s">
        <v>2908</v>
      </c>
      <c r="CB34" s="185" t="s">
        <v>565</v>
      </c>
      <c r="CC34" s="185" t="s">
        <v>565</v>
      </c>
      <c r="CD34" s="185" t="s">
        <v>2908</v>
      </c>
      <c r="CE34" s="185" t="s">
        <v>565</v>
      </c>
      <c r="CF34" s="185" t="s">
        <v>565</v>
      </c>
      <c r="CG34" s="185" t="s">
        <v>2908</v>
      </c>
      <c r="CH34" s="185" t="s">
        <v>565</v>
      </c>
      <c r="CI34" s="185" t="s">
        <v>565</v>
      </c>
      <c r="CJ34" s="185" t="s">
        <v>2908</v>
      </c>
      <c r="CK34" s="185" t="s">
        <v>565</v>
      </c>
      <c r="CL34" s="185" t="s">
        <v>565</v>
      </c>
      <c r="CM34" s="185" t="s">
        <v>2908</v>
      </c>
      <c r="CN34" s="185" t="s">
        <v>565</v>
      </c>
      <c r="CO34" s="185" t="s">
        <v>565</v>
      </c>
      <c r="CP34" s="185" t="s">
        <v>2908</v>
      </c>
      <c r="CQ34" s="185" t="s">
        <v>565</v>
      </c>
      <c r="CR34" s="185" t="s">
        <v>565</v>
      </c>
      <c r="CS34" s="185" t="s">
        <v>2908</v>
      </c>
      <c r="CT34" s="185" t="s">
        <v>565</v>
      </c>
      <c r="CU34" s="185" t="s">
        <v>565</v>
      </c>
      <c r="CV34" s="185" t="s">
        <v>2908</v>
      </c>
      <c r="CW34" s="185" t="s">
        <v>565</v>
      </c>
      <c r="CX34" s="185" t="s">
        <v>565</v>
      </c>
      <c r="CY34" s="185" t="s">
        <v>2908</v>
      </c>
      <c r="CZ34" s="185" t="s">
        <v>565</v>
      </c>
      <c r="DA34" s="185" t="s">
        <v>565</v>
      </c>
      <c r="DB34" s="185" t="s">
        <v>2908</v>
      </c>
      <c r="DC34" s="185" t="s">
        <v>565</v>
      </c>
      <c r="DD34" s="185" t="s">
        <v>565</v>
      </c>
      <c r="DE34" s="185" t="s">
        <v>2908</v>
      </c>
      <c r="DF34" s="185" t="s">
        <v>565</v>
      </c>
      <c r="DG34" s="185" t="s">
        <v>565</v>
      </c>
      <c r="DH34" s="185" t="s">
        <v>2908</v>
      </c>
      <c r="DI34" s="185" t="s">
        <v>565</v>
      </c>
      <c r="DJ34" s="185" t="s">
        <v>565</v>
      </c>
      <c r="DK34" s="185" t="s">
        <v>2908</v>
      </c>
      <c r="DL34" s="185" t="s">
        <v>565</v>
      </c>
      <c r="DM34" s="185" t="s">
        <v>565</v>
      </c>
      <c r="DN34" s="185" t="s">
        <v>2908</v>
      </c>
      <c r="DO34" s="185" t="s">
        <v>565</v>
      </c>
      <c r="DP34" s="185" t="s">
        <v>565</v>
      </c>
      <c r="DQ34" s="185" t="s">
        <v>2908</v>
      </c>
      <c r="DR34" s="185" t="s">
        <v>565</v>
      </c>
      <c r="DS34" s="185" t="s">
        <v>565</v>
      </c>
      <c r="DT34" s="185" t="s">
        <v>2908</v>
      </c>
      <c r="DU34" s="185" t="s">
        <v>565</v>
      </c>
      <c r="DV34" s="185" t="s">
        <v>565</v>
      </c>
      <c r="DW34" s="185" t="s">
        <v>2908</v>
      </c>
      <c r="DX34" s="185" t="s">
        <v>565</v>
      </c>
      <c r="DY34" s="185" t="s">
        <v>565</v>
      </c>
      <c r="DZ34" s="185" t="s">
        <v>2908</v>
      </c>
      <c r="EA34" s="185" t="s">
        <v>565</v>
      </c>
      <c r="EB34" s="185" t="s">
        <v>565</v>
      </c>
      <c r="EC34" s="185" t="s">
        <v>2908</v>
      </c>
      <c r="ED34" s="185" t="s">
        <v>565</v>
      </c>
      <c r="EE34" s="185" t="s">
        <v>565</v>
      </c>
      <c r="EF34" s="185" t="s">
        <v>2908</v>
      </c>
      <c r="EG34" s="185" t="s">
        <v>565</v>
      </c>
      <c r="EH34" s="185" t="s">
        <v>565</v>
      </c>
      <c r="EI34" s="185" t="s">
        <v>2908</v>
      </c>
      <c r="EJ34" s="185" t="s">
        <v>565</v>
      </c>
      <c r="EK34" s="185" t="s">
        <v>565</v>
      </c>
      <c r="EL34" s="185" t="s">
        <v>2908</v>
      </c>
      <c r="EM34" s="185" t="s">
        <v>565</v>
      </c>
      <c r="EN34" s="185" t="s">
        <v>565</v>
      </c>
      <c r="EO34" s="185" t="s">
        <v>2908</v>
      </c>
      <c r="EP34" s="185" t="s">
        <v>565</v>
      </c>
      <c r="EQ34" s="185" t="s">
        <v>565</v>
      </c>
      <c r="ER34" s="185" t="s">
        <v>2908</v>
      </c>
      <c r="ES34" s="185" t="s">
        <v>565</v>
      </c>
      <c r="ET34" s="185" t="s">
        <v>565</v>
      </c>
    </row>
    <row r="35" spans="1:150" x14ac:dyDescent="0.3">
      <c r="A35" s="1"/>
      <c r="B35" s="184" t="s">
        <v>3059</v>
      </c>
      <c r="C35" s="184" t="s">
        <v>153</v>
      </c>
      <c r="D35" s="184" t="s">
        <v>3050</v>
      </c>
      <c r="E35" s="184" t="s">
        <v>3060</v>
      </c>
      <c r="F35" s="184" t="s">
        <v>3061</v>
      </c>
      <c r="G35" s="185" t="s">
        <v>2908</v>
      </c>
      <c r="H35" s="185" t="s">
        <v>565</v>
      </c>
      <c r="I35" s="185" t="s">
        <v>565</v>
      </c>
      <c r="J35" s="185" t="s">
        <v>2908</v>
      </c>
      <c r="K35" s="185" t="s">
        <v>565</v>
      </c>
      <c r="L35" s="185" t="s">
        <v>565</v>
      </c>
      <c r="M35" s="185" t="s">
        <v>2908</v>
      </c>
      <c r="N35" s="185" t="s">
        <v>565</v>
      </c>
      <c r="O35" s="185" t="s">
        <v>565</v>
      </c>
      <c r="P35" s="185" t="s">
        <v>2908</v>
      </c>
      <c r="Q35" s="185" t="s">
        <v>565</v>
      </c>
      <c r="R35" s="185" t="s">
        <v>565</v>
      </c>
      <c r="S35" s="185" t="s">
        <v>2908</v>
      </c>
      <c r="T35" s="185" t="s">
        <v>565</v>
      </c>
      <c r="U35" s="185" t="s">
        <v>565</v>
      </c>
      <c r="V35" s="185" t="s">
        <v>2908</v>
      </c>
      <c r="W35" s="185" t="s">
        <v>565</v>
      </c>
      <c r="X35" s="185" t="s">
        <v>565</v>
      </c>
      <c r="Y35" s="185" t="s">
        <v>2908</v>
      </c>
      <c r="Z35" s="185" t="s">
        <v>565</v>
      </c>
      <c r="AA35" s="185" t="s">
        <v>565</v>
      </c>
      <c r="AB35" s="185" t="s">
        <v>2908</v>
      </c>
      <c r="AC35" s="185" t="s">
        <v>565</v>
      </c>
      <c r="AD35" s="185" t="s">
        <v>565</v>
      </c>
      <c r="AE35" s="185" t="s">
        <v>2908</v>
      </c>
      <c r="AF35" s="185" t="s">
        <v>565</v>
      </c>
      <c r="AG35" s="185" t="s">
        <v>565</v>
      </c>
      <c r="AH35" s="185" t="s">
        <v>2908</v>
      </c>
      <c r="AI35" s="185" t="s">
        <v>565</v>
      </c>
      <c r="AJ35" s="185" t="s">
        <v>565</v>
      </c>
      <c r="AK35" s="185" t="s">
        <v>2908</v>
      </c>
      <c r="AL35" s="185" t="s">
        <v>565</v>
      </c>
      <c r="AM35" s="185" t="s">
        <v>565</v>
      </c>
      <c r="AN35" s="185" t="s">
        <v>2908</v>
      </c>
      <c r="AO35" s="185" t="s">
        <v>565</v>
      </c>
      <c r="AP35" s="185" t="s">
        <v>565</v>
      </c>
      <c r="AQ35" s="185" t="s">
        <v>2908</v>
      </c>
      <c r="AR35" s="185" t="s">
        <v>565</v>
      </c>
      <c r="AS35" s="185" t="s">
        <v>565</v>
      </c>
      <c r="AT35" s="185" t="s">
        <v>2908</v>
      </c>
      <c r="AU35" s="185" t="s">
        <v>565</v>
      </c>
      <c r="AV35" s="185" t="s">
        <v>565</v>
      </c>
      <c r="AW35" s="185" t="s">
        <v>2908</v>
      </c>
      <c r="AX35" s="185" t="s">
        <v>565</v>
      </c>
      <c r="AY35" s="185" t="s">
        <v>565</v>
      </c>
      <c r="AZ35" s="185" t="s">
        <v>2908</v>
      </c>
      <c r="BA35" s="185" t="s">
        <v>565</v>
      </c>
      <c r="BB35" s="185" t="s">
        <v>565</v>
      </c>
      <c r="BC35" s="185" t="s">
        <v>2908</v>
      </c>
      <c r="BD35" s="185" t="s">
        <v>565</v>
      </c>
      <c r="BE35" s="185" t="s">
        <v>565</v>
      </c>
      <c r="BF35" s="185" t="s">
        <v>2908</v>
      </c>
      <c r="BG35" s="185" t="s">
        <v>565</v>
      </c>
      <c r="BH35" s="185" t="s">
        <v>565</v>
      </c>
      <c r="BI35" s="185" t="s">
        <v>2908</v>
      </c>
      <c r="BJ35" s="185" t="s">
        <v>565</v>
      </c>
      <c r="BK35" s="185" t="s">
        <v>565</v>
      </c>
      <c r="BL35" s="185" t="s">
        <v>2908</v>
      </c>
      <c r="BM35" s="185" t="s">
        <v>565</v>
      </c>
      <c r="BN35" s="185" t="s">
        <v>565</v>
      </c>
      <c r="BO35" s="185" t="s">
        <v>2908</v>
      </c>
      <c r="BP35" s="185" t="s">
        <v>565</v>
      </c>
      <c r="BQ35" s="185" t="s">
        <v>565</v>
      </c>
      <c r="BR35" s="185" t="s">
        <v>2908</v>
      </c>
      <c r="BS35" s="185" t="s">
        <v>565</v>
      </c>
      <c r="BT35" s="185" t="s">
        <v>565</v>
      </c>
      <c r="BU35" s="185" t="s">
        <v>2908</v>
      </c>
      <c r="BV35" s="185" t="s">
        <v>565</v>
      </c>
      <c r="BW35" s="185" t="s">
        <v>565</v>
      </c>
      <c r="BX35" s="185" t="s">
        <v>2908</v>
      </c>
      <c r="BY35" s="185" t="s">
        <v>565</v>
      </c>
      <c r="BZ35" s="185" t="s">
        <v>565</v>
      </c>
      <c r="CA35" s="185" t="s">
        <v>2908</v>
      </c>
      <c r="CB35" s="185" t="s">
        <v>565</v>
      </c>
      <c r="CC35" s="185" t="s">
        <v>565</v>
      </c>
      <c r="CD35" s="185" t="s">
        <v>2908</v>
      </c>
      <c r="CE35" s="185" t="s">
        <v>565</v>
      </c>
      <c r="CF35" s="185" t="s">
        <v>565</v>
      </c>
      <c r="CG35" s="185" t="s">
        <v>2908</v>
      </c>
      <c r="CH35" s="185" t="s">
        <v>565</v>
      </c>
      <c r="CI35" s="185" t="s">
        <v>565</v>
      </c>
      <c r="CJ35" s="185" t="s">
        <v>2908</v>
      </c>
      <c r="CK35" s="185" t="s">
        <v>565</v>
      </c>
      <c r="CL35" s="185" t="s">
        <v>565</v>
      </c>
      <c r="CM35" s="185" t="s">
        <v>2908</v>
      </c>
      <c r="CN35" s="185" t="s">
        <v>565</v>
      </c>
      <c r="CO35" s="185" t="s">
        <v>565</v>
      </c>
      <c r="CP35" s="185" t="s">
        <v>2908</v>
      </c>
      <c r="CQ35" s="185" t="s">
        <v>565</v>
      </c>
      <c r="CR35" s="185" t="s">
        <v>565</v>
      </c>
      <c r="CS35" s="185" t="s">
        <v>2908</v>
      </c>
      <c r="CT35" s="185" t="s">
        <v>565</v>
      </c>
      <c r="CU35" s="185" t="s">
        <v>565</v>
      </c>
      <c r="CV35" s="185" t="s">
        <v>2908</v>
      </c>
      <c r="CW35" s="185" t="s">
        <v>565</v>
      </c>
      <c r="CX35" s="185" t="s">
        <v>565</v>
      </c>
      <c r="CY35" s="185" t="s">
        <v>2908</v>
      </c>
      <c r="CZ35" s="185" t="s">
        <v>565</v>
      </c>
      <c r="DA35" s="185" t="s">
        <v>565</v>
      </c>
      <c r="DB35" s="185" t="s">
        <v>2908</v>
      </c>
      <c r="DC35" s="185" t="s">
        <v>565</v>
      </c>
      <c r="DD35" s="185" t="s">
        <v>565</v>
      </c>
      <c r="DE35" s="185" t="s">
        <v>2908</v>
      </c>
      <c r="DF35" s="185" t="s">
        <v>565</v>
      </c>
      <c r="DG35" s="185" t="s">
        <v>565</v>
      </c>
      <c r="DH35" s="185" t="s">
        <v>2908</v>
      </c>
      <c r="DI35" s="185" t="s">
        <v>565</v>
      </c>
      <c r="DJ35" s="185" t="s">
        <v>565</v>
      </c>
      <c r="DK35" s="185" t="s">
        <v>2908</v>
      </c>
      <c r="DL35" s="185" t="s">
        <v>565</v>
      </c>
      <c r="DM35" s="185" t="s">
        <v>565</v>
      </c>
      <c r="DN35" s="185" t="s">
        <v>2908</v>
      </c>
      <c r="DO35" s="185" t="s">
        <v>565</v>
      </c>
      <c r="DP35" s="185" t="s">
        <v>565</v>
      </c>
      <c r="DQ35" s="185" t="s">
        <v>2908</v>
      </c>
      <c r="DR35" s="185" t="s">
        <v>565</v>
      </c>
      <c r="DS35" s="185" t="s">
        <v>565</v>
      </c>
      <c r="DT35" s="185" t="s">
        <v>2908</v>
      </c>
      <c r="DU35" s="185" t="s">
        <v>565</v>
      </c>
      <c r="DV35" s="185" t="s">
        <v>565</v>
      </c>
      <c r="DW35" s="185" t="s">
        <v>2908</v>
      </c>
      <c r="DX35" s="185" t="s">
        <v>565</v>
      </c>
      <c r="DY35" s="185" t="s">
        <v>565</v>
      </c>
      <c r="DZ35" s="185" t="s">
        <v>2908</v>
      </c>
      <c r="EA35" s="185" t="s">
        <v>565</v>
      </c>
      <c r="EB35" s="185" t="s">
        <v>565</v>
      </c>
      <c r="EC35" s="185" t="s">
        <v>2908</v>
      </c>
      <c r="ED35" s="185" t="s">
        <v>565</v>
      </c>
      <c r="EE35" s="185" t="s">
        <v>565</v>
      </c>
      <c r="EF35" s="185" t="s">
        <v>2908</v>
      </c>
      <c r="EG35" s="185" t="s">
        <v>565</v>
      </c>
      <c r="EH35" s="185" t="s">
        <v>565</v>
      </c>
      <c r="EI35" s="185" t="s">
        <v>2908</v>
      </c>
      <c r="EJ35" s="185" t="s">
        <v>565</v>
      </c>
      <c r="EK35" s="185" t="s">
        <v>565</v>
      </c>
      <c r="EL35" s="185" t="s">
        <v>2908</v>
      </c>
      <c r="EM35" s="185" t="s">
        <v>565</v>
      </c>
      <c r="EN35" s="185" t="s">
        <v>565</v>
      </c>
      <c r="EO35" s="185" t="s">
        <v>2908</v>
      </c>
      <c r="EP35" s="185" t="s">
        <v>565</v>
      </c>
      <c r="EQ35" s="185" t="s">
        <v>565</v>
      </c>
      <c r="ER35" s="185" t="s">
        <v>2908</v>
      </c>
      <c r="ES35" s="185" t="s">
        <v>565</v>
      </c>
      <c r="ET35" s="185" t="s">
        <v>565</v>
      </c>
    </row>
    <row r="36" spans="1:150" x14ac:dyDescent="0.3">
      <c r="A36" s="1"/>
      <c r="B36" s="184" t="s">
        <v>3062</v>
      </c>
      <c r="C36" s="184" t="s">
        <v>153</v>
      </c>
      <c r="D36" s="184" t="s">
        <v>3050</v>
      </c>
      <c r="E36" s="184" t="s">
        <v>3063</v>
      </c>
      <c r="F36" s="184" t="s">
        <v>3064</v>
      </c>
      <c r="G36" s="185" t="s">
        <v>2908</v>
      </c>
      <c r="H36" s="185" t="s">
        <v>565</v>
      </c>
      <c r="I36" s="185" t="s">
        <v>565</v>
      </c>
      <c r="J36" s="185" t="s">
        <v>2908</v>
      </c>
      <c r="K36" s="185" t="s">
        <v>565</v>
      </c>
      <c r="L36" s="185" t="s">
        <v>565</v>
      </c>
      <c r="M36" s="185" t="s">
        <v>2908</v>
      </c>
      <c r="N36" s="185" t="s">
        <v>565</v>
      </c>
      <c r="O36" s="185" t="s">
        <v>565</v>
      </c>
      <c r="P36" s="185" t="s">
        <v>2908</v>
      </c>
      <c r="Q36" s="185" t="s">
        <v>565</v>
      </c>
      <c r="R36" s="185" t="s">
        <v>565</v>
      </c>
      <c r="S36" s="185" t="s">
        <v>2908</v>
      </c>
      <c r="T36" s="185" t="s">
        <v>565</v>
      </c>
      <c r="U36" s="185" t="s">
        <v>565</v>
      </c>
      <c r="V36" s="185" t="s">
        <v>2908</v>
      </c>
      <c r="W36" s="185" t="s">
        <v>565</v>
      </c>
      <c r="X36" s="185" t="s">
        <v>565</v>
      </c>
      <c r="Y36" s="185" t="s">
        <v>2908</v>
      </c>
      <c r="Z36" s="185" t="s">
        <v>565</v>
      </c>
      <c r="AA36" s="185" t="s">
        <v>565</v>
      </c>
      <c r="AB36" s="185" t="s">
        <v>2908</v>
      </c>
      <c r="AC36" s="185" t="s">
        <v>565</v>
      </c>
      <c r="AD36" s="185" t="s">
        <v>565</v>
      </c>
      <c r="AE36" s="185" t="s">
        <v>2908</v>
      </c>
      <c r="AF36" s="185" t="s">
        <v>565</v>
      </c>
      <c r="AG36" s="185" t="s">
        <v>565</v>
      </c>
      <c r="AH36" s="185" t="s">
        <v>2908</v>
      </c>
      <c r="AI36" s="185" t="s">
        <v>565</v>
      </c>
      <c r="AJ36" s="185" t="s">
        <v>565</v>
      </c>
      <c r="AK36" s="185" t="s">
        <v>2908</v>
      </c>
      <c r="AL36" s="185" t="s">
        <v>565</v>
      </c>
      <c r="AM36" s="185" t="s">
        <v>565</v>
      </c>
      <c r="AN36" s="185" t="s">
        <v>2908</v>
      </c>
      <c r="AO36" s="185" t="s">
        <v>565</v>
      </c>
      <c r="AP36" s="185" t="s">
        <v>565</v>
      </c>
      <c r="AQ36" s="185" t="s">
        <v>2908</v>
      </c>
      <c r="AR36" s="185" t="s">
        <v>565</v>
      </c>
      <c r="AS36" s="185" t="s">
        <v>565</v>
      </c>
      <c r="AT36" s="185" t="s">
        <v>2908</v>
      </c>
      <c r="AU36" s="185" t="s">
        <v>565</v>
      </c>
      <c r="AV36" s="185" t="s">
        <v>565</v>
      </c>
      <c r="AW36" s="185" t="s">
        <v>2908</v>
      </c>
      <c r="AX36" s="185" t="s">
        <v>565</v>
      </c>
      <c r="AY36" s="185" t="s">
        <v>565</v>
      </c>
      <c r="AZ36" s="185" t="s">
        <v>2908</v>
      </c>
      <c r="BA36" s="185" t="s">
        <v>565</v>
      </c>
      <c r="BB36" s="185" t="s">
        <v>565</v>
      </c>
      <c r="BC36" s="185" t="s">
        <v>2908</v>
      </c>
      <c r="BD36" s="185" t="s">
        <v>565</v>
      </c>
      <c r="BE36" s="185" t="s">
        <v>565</v>
      </c>
      <c r="BF36" s="185" t="s">
        <v>2908</v>
      </c>
      <c r="BG36" s="185" t="s">
        <v>565</v>
      </c>
      <c r="BH36" s="185" t="s">
        <v>565</v>
      </c>
      <c r="BI36" s="185" t="s">
        <v>2908</v>
      </c>
      <c r="BJ36" s="185" t="s">
        <v>565</v>
      </c>
      <c r="BK36" s="185" t="s">
        <v>565</v>
      </c>
      <c r="BL36" s="185" t="s">
        <v>2908</v>
      </c>
      <c r="BM36" s="185" t="s">
        <v>565</v>
      </c>
      <c r="BN36" s="185" t="s">
        <v>565</v>
      </c>
      <c r="BO36" s="185" t="s">
        <v>2908</v>
      </c>
      <c r="BP36" s="185" t="s">
        <v>565</v>
      </c>
      <c r="BQ36" s="185" t="s">
        <v>565</v>
      </c>
      <c r="BR36" s="185" t="s">
        <v>2908</v>
      </c>
      <c r="BS36" s="185" t="s">
        <v>565</v>
      </c>
      <c r="BT36" s="185" t="s">
        <v>565</v>
      </c>
      <c r="BU36" s="185" t="s">
        <v>2908</v>
      </c>
      <c r="BV36" s="185" t="s">
        <v>565</v>
      </c>
      <c r="BW36" s="185" t="s">
        <v>565</v>
      </c>
      <c r="BX36" s="185" t="s">
        <v>2908</v>
      </c>
      <c r="BY36" s="185" t="s">
        <v>565</v>
      </c>
      <c r="BZ36" s="185" t="s">
        <v>565</v>
      </c>
      <c r="CA36" s="185" t="s">
        <v>2908</v>
      </c>
      <c r="CB36" s="185" t="s">
        <v>565</v>
      </c>
      <c r="CC36" s="185" t="s">
        <v>565</v>
      </c>
      <c r="CD36" s="185" t="s">
        <v>2908</v>
      </c>
      <c r="CE36" s="185" t="s">
        <v>565</v>
      </c>
      <c r="CF36" s="185" t="s">
        <v>565</v>
      </c>
      <c r="CG36" s="185" t="s">
        <v>2908</v>
      </c>
      <c r="CH36" s="185" t="s">
        <v>565</v>
      </c>
      <c r="CI36" s="185" t="s">
        <v>565</v>
      </c>
      <c r="CJ36" s="185" t="s">
        <v>2908</v>
      </c>
      <c r="CK36" s="185" t="s">
        <v>565</v>
      </c>
      <c r="CL36" s="185" t="s">
        <v>565</v>
      </c>
      <c r="CM36" s="185" t="s">
        <v>2908</v>
      </c>
      <c r="CN36" s="185" t="s">
        <v>565</v>
      </c>
      <c r="CO36" s="185" t="s">
        <v>565</v>
      </c>
      <c r="CP36" s="185" t="s">
        <v>2908</v>
      </c>
      <c r="CQ36" s="185" t="s">
        <v>565</v>
      </c>
      <c r="CR36" s="185" t="s">
        <v>565</v>
      </c>
      <c r="CS36" s="185" t="s">
        <v>2908</v>
      </c>
      <c r="CT36" s="185" t="s">
        <v>565</v>
      </c>
      <c r="CU36" s="185" t="s">
        <v>565</v>
      </c>
      <c r="CV36" s="185" t="s">
        <v>2908</v>
      </c>
      <c r="CW36" s="185" t="s">
        <v>565</v>
      </c>
      <c r="CX36" s="185" t="s">
        <v>565</v>
      </c>
      <c r="CY36" s="185" t="s">
        <v>2908</v>
      </c>
      <c r="CZ36" s="185" t="s">
        <v>565</v>
      </c>
      <c r="DA36" s="185" t="s">
        <v>565</v>
      </c>
      <c r="DB36" s="185" t="s">
        <v>2908</v>
      </c>
      <c r="DC36" s="185" t="s">
        <v>565</v>
      </c>
      <c r="DD36" s="185" t="s">
        <v>565</v>
      </c>
      <c r="DE36" s="185" t="s">
        <v>2908</v>
      </c>
      <c r="DF36" s="185" t="s">
        <v>565</v>
      </c>
      <c r="DG36" s="185" t="s">
        <v>565</v>
      </c>
      <c r="DH36" s="185" t="s">
        <v>2908</v>
      </c>
      <c r="DI36" s="185" t="s">
        <v>565</v>
      </c>
      <c r="DJ36" s="185" t="s">
        <v>565</v>
      </c>
      <c r="DK36" s="185" t="s">
        <v>2908</v>
      </c>
      <c r="DL36" s="185" t="s">
        <v>565</v>
      </c>
      <c r="DM36" s="185" t="s">
        <v>565</v>
      </c>
      <c r="DN36" s="185" t="s">
        <v>2908</v>
      </c>
      <c r="DO36" s="185" t="s">
        <v>565</v>
      </c>
      <c r="DP36" s="185" t="s">
        <v>565</v>
      </c>
      <c r="DQ36" s="185" t="s">
        <v>2908</v>
      </c>
      <c r="DR36" s="185" t="s">
        <v>565</v>
      </c>
      <c r="DS36" s="185" t="s">
        <v>565</v>
      </c>
      <c r="DT36" s="185" t="s">
        <v>2908</v>
      </c>
      <c r="DU36" s="185" t="s">
        <v>565</v>
      </c>
      <c r="DV36" s="185" t="s">
        <v>565</v>
      </c>
      <c r="DW36" s="185" t="s">
        <v>2908</v>
      </c>
      <c r="DX36" s="185" t="s">
        <v>565</v>
      </c>
      <c r="DY36" s="185" t="s">
        <v>565</v>
      </c>
      <c r="DZ36" s="185" t="s">
        <v>2908</v>
      </c>
      <c r="EA36" s="185" t="s">
        <v>565</v>
      </c>
      <c r="EB36" s="185" t="s">
        <v>565</v>
      </c>
      <c r="EC36" s="185" t="s">
        <v>2908</v>
      </c>
      <c r="ED36" s="185" t="s">
        <v>565</v>
      </c>
      <c r="EE36" s="185" t="s">
        <v>565</v>
      </c>
      <c r="EF36" s="185" t="s">
        <v>2908</v>
      </c>
      <c r="EG36" s="185" t="s">
        <v>565</v>
      </c>
      <c r="EH36" s="185" t="s">
        <v>565</v>
      </c>
      <c r="EI36" s="185" t="s">
        <v>2908</v>
      </c>
      <c r="EJ36" s="185" t="s">
        <v>565</v>
      </c>
      <c r="EK36" s="185" t="s">
        <v>565</v>
      </c>
      <c r="EL36" s="185" t="s">
        <v>2908</v>
      </c>
      <c r="EM36" s="185" t="s">
        <v>565</v>
      </c>
      <c r="EN36" s="185" t="s">
        <v>565</v>
      </c>
      <c r="EO36" s="185" t="s">
        <v>2908</v>
      </c>
      <c r="EP36" s="185" t="s">
        <v>565</v>
      </c>
      <c r="EQ36" s="185" t="s">
        <v>565</v>
      </c>
      <c r="ER36" s="185" t="s">
        <v>2908</v>
      </c>
      <c r="ES36" s="185" t="s">
        <v>565</v>
      </c>
      <c r="ET36" s="185" t="s">
        <v>565</v>
      </c>
    </row>
    <row r="37" spans="1:150" x14ac:dyDescent="0.3">
      <c r="A37" s="1"/>
      <c r="B37" s="184" t="s">
        <v>3065</v>
      </c>
      <c r="C37" s="184" t="s">
        <v>153</v>
      </c>
      <c r="D37" s="184" t="s">
        <v>3050</v>
      </c>
      <c r="E37" s="184" t="s">
        <v>3066</v>
      </c>
      <c r="F37" s="184" t="s">
        <v>3067</v>
      </c>
      <c r="G37" s="185" t="s">
        <v>2908</v>
      </c>
      <c r="H37" s="185" t="s">
        <v>565</v>
      </c>
      <c r="I37" s="185" t="s">
        <v>565</v>
      </c>
      <c r="J37" s="185" t="s">
        <v>2908</v>
      </c>
      <c r="K37" s="185" t="s">
        <v>565</v>
      </c>
      <c r="L37" s="185" t="s">
        <v>565</v>
      </c>
      <c r="M37" s="185" t="s">
        <v>2908</v>
      </c>
      <c r="N37" s="185" t="s">
        <v>565</v>
      </c>
      <c r="O37" s="185" t="s">
        <v>565</v>
      </c>
      <c r="P37" s="185" t="s">
        <v>2908</v>
      </c>
      <c r="Q37" s="185" t="s">
        <v>565</v>
      </c>
      <c r="R37" s="185" t="s">
        <v>565</v>
      </c>
      <c r="S37" s="185" t="s">
        <v>2908</v>
      </c>
      <c r="T37" s="185" t="s">
        <v>565</v>
      </c>
      <c r="U37" s="185" t="s">
        <v>565</v>
      </c>
      <c r="V37" s="185" t="s">
        <v>2908</v>
      </c>
      <c r="W37" s="185" t="s">
        <v>565</v>
      </c>
      <c r="X37" s="185" t="s">
        <v>565</v>
      </c>
      <c r="Y37" s="185" t="s">
        <v>2908</v>
      </c>
      <c r="Z37" s="185" t="s">
        <v>565</v>
      </c>
      <c r="AA37" s="185" t="s">
        <v>565</v>
      </c>
      <c r="AB37" s="185" t="s">
        <v>2908</v>
      </c>
      <c r="AC37" s="185" t="s">
        <v>565</v>
      </c>
      <c r="AD37" s="185" t="s">
        <v>565</v>
      </c>
      <c r="AE37" s="185" t="s">
        <v>2908</v>
      </c>
      <c r="AF37" s="185" t="s">
        <v>565</v>
      </c>
      <c r="AG37" s="185" t="s">
        <v>565</v>
      </c>
      <c r="AH37" s="185" t="s">
        <v>2908</v>
      </c>
      <c r="AI37" s="185" t="s">
        <v>565</v>
      </c>
      <c r="AJ37" s="185" t="s">
        <v>565</v>
      </c>
      <c r="AK37" s="185" t="s">
        <v>2908</v>
      </c>
      <c r="AL37" s="185" t="s">
        <v>565</v>
      </c>
      <c r="AM37" s="185" t="s">
        <v>565</v>
      </c>
      <c r="AN37" s="185" t="s">
        <v>2908</v>
      </c>
      <c r="AO37" s="185" t="s">
        <v>565</v>
      </c>
      <c r="AP37" s="185" t="s">
        <v>565</v>
      </c>
      <c r="AQ37" s="185" t="s">
        <v>2908</v>
      </c>
      <c r="AR37" s="185" t="s">
        <v>565</v>
      </c>
      <c r="AS37" s="185" t="s">
        <v>565</v>
      </c>
      <c r="AT37" s="185" t="s">
        <v>2908</v>
      </c>
      <c r="AU37" s="185" t="s">
        <v>565</v>
      </c>
      <c r="AV37" s="185" t="s">
        <v>565</v>
      </c>
      <c r="AW37" s="185" t="s">
        <v>2908</v>
      </c>
      <c r="AX37" s="185" t="s">
        <v>565</v>
      </c>
      <c r="AY37" s="185" t="s">
        <v>565</v>
      </c>
      <c r="AZ37" s="185" t="s">
        <v>2908</v>
      </c>
      <c r="BA37" s="185" t="s">
        <v>565</v>
      </c>
      <c r="BB37" s="185" t="s">
        <v>565</v>
      </c>
      <c r="BC37" s="185" t="s">
        <v>2908</v>
      </c>
      <c r="BD37" s="185" t="s">
        <v>565</v>
      </c>
      <c r="BE37" s="185" t="s">
        <v>565</v>
      </c>
      <c r="BF37" s="185" t="s">
        <v>2908</v>
      </c>
      <c r="BG37" s="185" t="s">
        <v>565</v>
      </c>
      <c r="BH37" s="185" t="s">
        <v>565</v>
      </c>
      <c r="BI37" s="185" t="s">
        <v>2908</v>
      </c>
      <c r="BJ37" s="185" t="s">
        <v>565</v>
      </c>
      <c r="BK37" s="185" t="s">
        <v>565</v>
      </c>
      <c r="BL37" s="185" t="s">
        <v>2908</v>
      </c>
      <c r="BM37" s="185" t="s">
        <v>565</v>
      </c>
      <c r="BN37" s="185" t="s">
        <v>565</v>
      </c>
      <c r="BO37" s="185" t="s">
        <v>2908</v>
      </c>
      <c r="BP37" s="185" t="s">
        <v>565</v>
      </c>
      <c r="BQ37" s="185" t="s">
        <v>565</v>
      </c>
      <c r="BR37" s="185" t="s">
        <v>2908</v>
      </c>
      <c r="BS37" s="185" t="s">
        <v>565</v>
      </c>
      <c r="BT37" s="185" t="s">
        <v>565</v>
      </c>
      <c r="BU37" s="185" t="s">
        <v>2908</v>
      </c>
      <c r="BV37" s="185" t="s">
        <v>565</v>
      </c>
      <c r="BW37" s="185" t="s">
        <v>565</v>
      </c>
      <c r="BX37" s="185" t="s">
        <v>2908</v>
      </c>
      <c r="BY37" s="185" t="s">
        <v>565</v>
      </c>
      <c r="BZ37" s="185" t="s">
        <v>565</v>
      </c>
      <c r="CA37" s="185" t="s">
        <v>2908</v>
      </c>
      <c r="CB37" s="185" t="s">
        <v>565</v>
      </c>
      <c r="CC37" s="185" t="s">
        <v>565</v>
      </c>
      <c r="CD37" s="185" t="s">
        <v>2908</v>
      </c>
      <c r="CE37" s="185" t="s">
        <v>565</v>
      </c>
      <c r="CF37" s="185" t="s">
        <v>565</v>
      </c>
      <c r="CG37" s="185" t="s">
        <v>2908</v>
      </c>
      <c r="CH37" s="185" t="s">
        <v>565</v>
      </c>
      <c r="CI37" s="185" t="s">
        <v>565</v>
      </c>
      <c r="CJ37" s="185" t="s">
        <v>2908</v>
      </c>
      <c r="CK37" s="185" t="s">
        <v>565</v>
      </c>
      <c r="CL37" s="185" t="s">
        <v>565</v>
      </c>
      <c r="CM37" s="185" t="s">
        <v>2908</v>
      </c>
      <c r="CN37" s="185" t="s">
        <v>565</v>
      </c>
      <c r="CO37" s="185" t="s">
        <v>565</v>
      </c>
      <c r="CP37" s="185" t="s">
        <v>2908</v>
      </c>
      <c r="CQ37" s="185" t="s">
        <v>565</v>
      </c>
      <c r="CR37" s="185" t="s">
        <v>565</v>
      </c>
      <c r="CS37" s="185" t="s">
        <v>2908</v>
      </c>
      <c r="CT37" s="185" t="s">
        <v>565</v>
      </c>
      <c r="CU37" s="185" t="s">
        <v>565</v>
      </c>
      <c r="CV37" s="185" t="s">
        <v>2908</v>
      </c>
      <c r="CW37" s="185" t="s">
        <v>565</v>
      </c>
      <c r="CX37" s="185" t="s">
        <v>565</v>
      </c>
      <c r="CY37" s="185" t="s">
        <v>2908</v>
      </c>
      <c r="CZ37" s="185" t="s">
        <v>565</v>
      </c>
      <c r="DA37" s="185" t="s">
        <v>565</v>
      </c>
      <c r="DB37" s="185" t="s">
        <v>2908</v>
      </c>
      <c r="DC37" s="185" t="s">
        <v>565</v>
      </c>
      <c r="DD37" s="185" t="s">
        <v>565</v>
      </c>
      <c r="DE37" s="185" t="s">
        <v>2908</v>
      </c>
      <c r="DF37" s="185" t="s">
        <v>565</v>
      </c>
      <c r="DG37" s="185" t="s">
        <v>565</v>
      </c>
      <c r="DH37" s="185" t="s">
        <v>2908</v>
      </c>
      <c r="DI37" s="185" t="s">
        <v>565</v>
      </c>
      <c r="DJ37" s="185" t="s">
        <v>565</v>
      </c>
      <c r="DK37" s="185" t="s">
        <v>2908</v>
      </c>
      <c r="DL37" s="185" t="s">
        <v>565</v>
      </c>
      <c r="DM37" s="185" t="s">
        <v>565</v>
      </c>
      <c r="DN37" s="185" t="s">
        <v>2908</v>
      </c>
      <c r="DO37" s="185" t="s">
        <v>565</v>
      </c>
      <c r="DP37" s="185" t="s">
        <v>565</v>
      </c>
      <c r="DQ37" s="185" t="s">
        <v>2908</v>
      </c>
      <c r="DR37" s="185" t="s">
        <v>565</v>
      </c>
      <c r="DS37" s="185" t="s">
        <v>565</v>
      </c>
      <c r="DT37" s="185" t="s">
        <v>2908</v>
      </c>
      <c r="DU37" s="185" t="s">
        <v>565</v>
      </c>
      <c r="DV37" s="185" t="s">
        <v>565</v>
      </c>
      <c r="DW37" s="185" t="s">
        <v>2908</v>
      </c>
      <c r="DX37" s="185" t="s">
        <v>565</v>
      </c>
      <c r="DY37" s="185" t="s">
        <v>565</v>
      </c>
      <c r="DZ37" s="185" t="s">
        <v>2908</v>
      </c>
      <c r="EA37" s="185" t="s">
        <v>565</v>
      </c>
      <c r="EB37" s="185" t="s">
        <v>565</v>
      </c>
      <c r="EC37" s="185" t="s">
        <v>2908</v>
      </c>
      <c r="ED37" s="185" t="s">
        <v>565</v>
      </c>
      <c r="EE37" s="185" t="s">
        <v>565</v>
      </c>
      <c r="EF37" s="185" t="s">
        <v>2908</v>
      </c>
      <c r="EG37" s="185" t="s">
        <v>565</v>
      </c>
      <c r="EH37" s="185" t="s">
        <v>565</v>
      </c>
      <c r="EI37" s="185" t="s">
        <v>2908</v>
      </c>
      <c r="EJ37" s="185" t="s">
        <v>565</v>
      </c>
      <c r="EK37" s="185" t="s">
        <v>565</v>
      </c>
      <c r="EL37" s="185" t="s">
        <v>2908</v>
      </c>
      <c r="EM37" s="185" t="s">
        <v>565</v>
      </c>
      <c r="EN37" s="185" t="s">
        <v>565</v>
      </c>
      <c r="EO37" s="185" t="s">
        <v>2908</v>
      </c>
      <c r="EP37" s="185" t="s">
        <v>565</v>
      </c>
      <c r="EQ37" s="185" t="s">
        <v>565</v>
      </c>
      <c r="ER37" s="185" t="s">
        <v>2908</v>
      </c>
      <c r="ES37" s="185" t="s">
        <v>565</v>
      </c>
      <c r="ET37" s="185" t="s">
        <v>565</v>
      </c>
    </row>
    <row r="38" spans="1:150" x14ac:dyDescent="0.3">
      <c r="A38" s="1"/>
      <c r="B38" s="184" t="s">
        <v>3068</v>
      </c>
      <c r="C38" s="184" t="s">
        <v>153</v>
      </c>
      <c r="D38" s="184" t="s">
        <v>3050</v>
      </c>
      <c r="E38" s="184" t="s">
        <v>3069</v>
      </c>
      <c r="F38" s="184" t="s">
        <v>3070</v>
      </c>
      <c r="G38" s="185" t="s">
        <v>2908</v>
      </c>
      <c r="H38" s="185" t="s">
        <v>565</v>
      </c>
      <c r="I38" s="185" t="s">
        <v>565</v>
      </c>
      <c r="J38" s="185" t="s">
        <v>2908</v>
      </c>
      <c r="K38" s="185" t="s">
        <v>565</v>
      </c>
      <c r="L38" s="185" t="s">
        <v>565</v>
      </c>
      <c r="M38" s="185" t="s">
        <v>2908</v>
      </c>
      <c r="N38" s="185" t="s">
        <v>565</v>
      </c>
      <c r="O38" s="185" t="s">
        <v>565</v>
      </c>
      <c r="P38" s="185" t="s">
        <v>2908</v>
      </c>
      <c r="Q38" s="185" t="s">
        <v>565</v>
      </c>
      <c r="R38" s="185" t="s">
        <v>565</v>
      </c>
      <c r="S38" s="185" t="s">
        <v>2908</v>
      </c>
      <c r="T38" s="185" t="s">
        <v>565</v>
      </c>
      <c r="U38" s="185" t="s">
        <v>565</v>
      </c>
      <c r="V38" s="185" t="s">
        <v>2908</v>
      </c>
      <c r="W38" s="185" t="s">
        <v>565</v>
      </c>
      <c r="X38" s="185" t="s">
        <v>565</v>
      </c>
      <c r="Y38" s="185" t="s">
        <v>2908</v>
      </c>
      <c r="Z38" s="185" t="s">
        <v>565</v>
      </c>
      <c r="AA38" s="185" t="s">
        <v>565</v>
      </c>
      <c r="AB38" s="185" t="s">
        <v>2908</v>
      </c>
      <c r="AC38" s="185" t="s">
        <v>565</v>
      </c>
      <c r="AD38" s="185" t="s">
        <v>565</v>
      </c>
      <c r="AE38" s="185" t="s">
        <v>2908</v>
      </c>
      <c r="AF38" s="185" t="s">
        <v>565</v>
      </c>
      <c r="AG38" s="185" t="s">
        <v>565</v>
      </c>
      <c r="AH38" s="185" t="s">
        <v>2908</v>
      </c>
      <c r="AI38" s="185" t="s">
        <v>565</v>
      </c>
      <c r="AJ38" s="185" t="s">
        <v>565</v>
      </c>
      <c r="AK38" s="185" t="s">
        <v>2908</v>
      </c>
      <c r="AL38" s="185" t="s">
        <v>565</v>
      </c>
      <c r="AM38" s="185" t="s">
        <v>565</v>
      </c>
      <c r="AN38" s="185" t="s">
        <v>2908</v>
      </c>
      <c r="AO38" s="185" t="s">
        <v>565</v>
      </c>
      <c r="AP38" s="185" t="s">
        <v>565</v>
      </c>
      <c r="AQ38" s="185" t="s">
        <v>2908</v>
      </c>
      <c r="AR38" s="185" t="s">
        <v>565</v>
      </c>
      <c r="AS38" s="185" t="s">
        <v>565</v>
      </c>
      <c r="AT38" s="185" t="s">
        <v>2908</v>
      </c>
      <c r="AU38" s="185" t="s">
        <v>565</v>
      </c>
      <c r="AV38" s="185" t="s">
        <v>565</v>
      </c>
      <c r="AW38" s="185" t="s">
        <v>2908</v>
      </c>
      <c r="AX38" s="185" t="s">
        <v>565</v>
      </c>
      <c r="AY38" s="185" t="s">
        <v>565</v>
      </c>
      <c r="AZ38" s="185" t="s">
        <v>2908</v>
      </c>
      <c r="BA38" s="185" t="s">
        <v>565</v>
      </c>
      <c r="BB38" s="185" t="s">
        <v>565</v>
      </c>
      <c r="BC38" s="185" t="s">
        <v>2908</v>
      </c>
      <c r="BD38" s="185" t="s">
        <v>565</v>
      </c>
      <c r="BE38" s="185" t="s">
        <v>565</v>
      </c>
      <c r="BF38" s="185" t="s">
        <v>2908</v>
      </c>
      <c r="BG38" s="185" t="s">
        <v>565</v>
      </c>
      <c r="BH38" s="185" t="s">
        <v>565</v>
      </c>
      <c r="BI38" s="185" t="s">
        <v>2908</v>
      </c>
      <c r="BJ38" s="185" t="s">
        <v>565</v>
      </c>
      <c r="BK38" s="185" t="s">
        <v>565</v>
      </c>
      <c r="BL38" s="185" t="s">
        <v>2908</v>
      </c>
      <c r="BM38" s="185" t="s">
        <v>565</v>
      </c>
      <c r="BN38" s="185" t="s">
        <v>565</v>
      </c>
      <c r="BO38" s="185" t="s">
        <v>2908</v>
      </c>
      <c r="BP38" s="185" t="s">
        <v>565</v>
      </c>
      <c r="BQ38" s="185" t="s">
        <v>565</v>
      </c>
      <c r="BR38" s="185" t="s">
        <v>2908</v>
      </c>
      <c r="BS38" s="185" t="s">
        <v>565</v>
      </c>
      <c r="BT38" s="185" t="s">
        <v>565</v>
      </c>
      <c r="BU38" s="185" t="s">
        <v>2908</v>
      </c>
      <c r="BV38" s="185" t="s">
        <v>565</v>
      </c>
      <c r="BW38" s="185" t="s">
        <v>565</v>
      </c>
      <c r="BX38" s="185" t="s">
        <v>2908</v>
      </c>
      <c r="BY38" s="185" t="s">
        <v>565</v>
      </c>
      <c r="BZ38" s="185" t="s">
        <v>565</v>
      </c>
      <c r="CA38" s="185" t="s">
        <v>2908</v>
      </c>
      <c r="CB38" s="185" t="s">
        <v>565</v>
      </c>
      <c r="CC38" s="185" t="s">
        <v>565</v>
      </c>
      <c r="CD38" s="185" t="s">
        <v>2908</v>
      </c>
      <c r="CE38" s="185" t="s">
        <v>565</v>
      </c>
      <c r="CF38" s="185" t="s">
        <v>565</v>
      </c>
      <c r="CG38" s="185" t="s">
        <v>2908</v>
      </c>
      <c r="CH38" s="185" t="s">
        <v>565</v>
      </c>
      <c r="CI38" s="185" t="s">
        <v>565</v>
      </c>
      <c r="CJ38" s="185" t="s">
        <v>2908</v>
      </c>
      <c r="CK38" s="185" t="s">
        <v>565</v>
      </c>
      <c r="CL38" s="185" t="s">
        <v>565</v>
      </c>
      <c r="CM38" s="185" t="s">
        <v>2908</v>
      </c>
      <c r="CN38" s="185" t="s">
        <v>565</v>
      </c>
      <c r="CO38" s="185" t="s">
        <v>565</v>
      </c>
      <c r="CP38" s="185" t="s">
        <v>2908</v>
      </c>
      <c r="CQ38" s="185" t="s">
        <v>565</v>
      </c>
      <c r="CR38" s="185" t="s">
        <v>565</v>
      </c>
      <c r="CS38" s="185" t="s">
        <v>2908</v>
      </c>
      <c r="CT38" s="185" t="s">
        <v>565</v>
      </c>
      <c r="CU38" s="185" t="s">
        <v>565</v>
      </c>
      <c r="CV38" s="185" t="s">
        <v>2908</v>
      </c>
      <c r="CW38" s="185" t="s">
        <v>565</v>
      </c>
      <c r="CX38" s="185" t="s">
        <v>565</v>
      </c>
      <c r="CY38" s="185" t="s">
        <v>2908</v>
      </c>
      <c r="CZ38" s="185" t="s">
        <v>565</v>
      </c>
      <c r="DA38" s="185" t="s">
        <v>565</v>
      </c>
      <c r="DB38" s="185" t="s">
        <v>2908</v>
      </c>
      <c r="DC38" s="185" t="s">
        <v>565</v>
      </c>
      <c r="DD38" s="185" t="s">
        <v>565</v>
      </c>
      <c r="DE38" s="185" t="s">
        <v>2908</v>
      </c>
      <c r="DF38" s="185" t="s">
        <v>565</v>
      </c>
      <c r="DG38" s="185" t="s">
        <v>565</v>
      </c>
      <c r="DH38" s="185" t="s">
        <v>2908</v>
      </c>
      <c r="DI38" s="185" t="s">
        <v>565</v>
      </c>
      <c r="DJ38" s="185" t="s">
        <v>565</v>
      </c>
      <c r="DK38" s="185" t="s">
        <v>2908</v>
      </c>
      <c r="DL38" s="185" t="s">
        <v>565</v>
      </c>
      <c r="DM38" s="185" t="s">
        <v>565</v>
      </c>
      <c r="DN38" s="185" t="s">
        <v>2908</v>
      </c>
      <c r="DO38" s="185" t="s">
        <v>565</v>
      </c>
      <c r="DP38" s="185" t="s">
        <v>565</v>
      </c>
      <c r="DQ38" s="185" t="s">
        <v>2908</v>
      </c>
      <c r="DR38" s="185" t="s">
        <v>565</v>
      </c>
      <c r="DS38" s="185" t="s">
        <v>565</v>
      </c>
      <c r="DT38" s="185" t="s">
        <v>2908</v>
      </c>
      <c r="DU38" s="185" t="s">
        <v>565</v>
      </c>
      <c r="DV38" s="185" t="s">
        <v>565</v>
      </c>
      <c r="DW38" s="185" t="s">
        <v>2908</v>
      </c>
      <c r="DX38" s="185" t="s">
        <v>565</v>
      </c>
      <c r="DY38" s="185" t="s">
        <v>565</v>
      </c>
      <c r="DZ38" s="185" t="s">
        <v>2908</v>
      </c>
      <c r="EA38" s="185" t="s">
        <v>565</v>
      </c>
      <c r="EB38" s="185" t="s">
        <v>565</v>
      </c>
      <c r="EC38" s="185" t="s">
        <v>2908</v>
      </c>
      <c r="ED38" s="185" t="s">
        <v>565</v>
      </c>
      <c r="EE38" s="185" t="s">
        <v>565</v>
      </c>
      <c r="EF38" s="185" t="s">
        <v>2908</v>
      </c>
      <c r="EG38" s="185" t="s">
        <v>565</v>
      </c>
      <c r="EH38" s="185" t="s">
        <v>565</v>
      </c>
      <c r="EI38" s="185" t="s">
        <v>2908</v>
      </c>
      <c r="EJ38" s="185" t="s">
        <v>565</v>
      </c>
      <c r="EK38" s="185" t="s">
        <v>565</v>
      </c>
      <c r="EL38" s="185" t="s">
        <v>2908</v>
      </c>
      <c r="EM38" s="185" t="s">
        <v>565</v>
      </c>
      <c r="EN38" s="185" t="s">
        <v>565</v>
      </c>
      <c r="EO38" s="185" t="s">
        <v>2908</v>
      </c>
      <c r="EP38" s="185" t="s">
        <v>565</v>
      </c>
      <c r="EQ38" s="185" t="s">
        <v>565</v>
      </c>
      <c r="ER38" s="185" t="s">
        <v>2908</v>
      </c>
      <c r="ES38" s="185" t="s">
        <v>565</v>
      </c>
      <c r="ET38" s="185" t="s">
        <v>565</v>
      </c>
    </row>
    <row r="39" spans="1:150" x14ac:dyDescent="0.3">
      <c r="A39" s="1"/>
      <c r="B39" s="183" t="s">
        <v>3071</v>
      </c>
      <c r="C39" s="183" t="s">
        <v>153</v>
      </c>
      <c r="D39" s="183" t="s">
        <v>175</v>
      </c>
      <c r="E39" s="183" t="s">
        <v>3072</v>
      </c>
      <c r="F39" s="183" t="s">
        <v>3073</v>
      </c>
      <c r="G39" s="183" t="s">
        <v>2908</v>
      </c>
      <c r="H39" s="183" t="s">
        <v>2794</v>
      </c>
      <c r="I39" s="183" t="s">
        <v>2794</v>
      </c>
      <c r="J39" s="183" t="s">
        <v>2908</v>
      </c>
      <c r="K39" s="183" t="s">
        <v>2794</v>
      </c>
      <c r="L39" s="183" t="s">
        <v>2794</v>
      </c>
      <c r="M39" s="183" t="s">
        <v>2908</v>
      </c>
      <c r="N39" s="183" t="s">
        <v>2794</v>
      </c>
      <c r="O39" s="183" t="s">
        <v>2794</v>
      </c>
      <c r="P39" s="183" t="s">
        <v>2908</v>
      </c>
      <c r="Q39" s="183" t="s">
        <v>2794</v>
      </c>
      <c r="R39" s="183" t="s">
        <v>2794</v>
      </c>
      <c r="S39" s="183" t="s">
        <v>2908</v>
      </c>
      <c r="T39" s="183" t="s">
        <v>2794</v>
      </c>
      <c r="U39" s="183" t="s">
        <v>2794</v>
      </c>
      <c r="V39" s="183" t="s">
        <v>2908</v>
      </c>
      <c r="W39" s="183" t="s">
        <v>2794</v>
      </c>
      <c r="X39" s="183" t="s">
        <v>2794</v>
      </c>
      <c r="Y39" s="183" t="s">
        <v>2908</v>
      </c>
      <c r="Z39" s="183" t="s">
        <v>2794</v>
      </c>
      <c r="AA39" s="183" t="s">
        <v>2794</v>
      </c>
      <c r="AB39" s="183" t="s">
        <v>2908</v>
      </c>
      <c r="AC39" s="183" t="s">
        <v>2794</v>
      </c>
      <c r="AD39" s="183" t="s">
        <v>2794</v>
      </c>
      <c r="AE39" s="183" t="s">
        <v>2908</v>
      </c>
      <c r="AF39" s="183" t="s">
        <v>2794</v>
      </c>
      <c r="AG39" s="183" t="s">
        <v>2794</v>
      </c>
      <c r="AH39" s="183" t="s">
        <v>2908</v>
      </c>
      <c r="AI39" s="183" t="s">
        <v>2794</v>
      </c>
      <c r="AJ39" s="183" t="s">
        <v>2794</v>
      </c>
      <c r="AK39" s="183" t="s">
        <v>2908</v>
      </c>
      <c r="AL39" s="183" t="s">
        <v>2794</v>
      </c>
      <c r="AM39" s="183" t="s">
        <v>2794</v>
      </c>
      <c r="AN39" s="183" t="s">
        <v>2908</v>
      </c>
      <c r="AO39" s="183" t="s">
        <v>2794</v>
      </c>
      <c r="AP39" s="183" t="s">
        <v>2794</v>
      </c>
      <c r="AQ39" s="183" t="s">
        <v>2908</v>
      </c>
      <c r="AR39" s="183" t="s">
        <v>2794</v>
      </c>
      <c r="AS39" s="183" t="s">
        <v>2794</v>
      </c>
      <c r="AT39" s="183" t="s">
        <v>2908</v>
      </c>
      <c r="AU39" s="183" t="s">
        <v>2794</v>
      </c>
      <c r="AV39" s="183" t="s">
        <v>2794</v>
      </c>
      <c r="AW39" s="183" t="s">
        <v>2908</v>
      </c>
      <c r="AX39" s="183" t="s">
        <v>2794</v>
      </c>
      <c r="AY39" s="183" t="s">
        <v>2794</v>
      </c>
      <c r="AZ39" s="183" t="s">
        <v>2908</v>
      </c>
      <c r="BA39" s="183" t="s">
        <v>2794</v>
      </c>
      <c r="BB39" s="183" t="s">
        <v>2794</v>
      </c>
      <c r="BC39" s="183" t="s">
        <v>2908</v>
      </c>
      <c r="BD39" s="183" t="s">
        <v>2794</v>
      </c>
      <c r="BE39" s="183" t="s">
        <v>2794</v>
      </c>
      <c r="BF39" s="183" t="s">
        <v>2908</v>
      </c>
      <c r="BG39" s="183" t="s">
        <v>2794</v>
      </c>
      <c r="BH39" s="183" t="s">
        <v>2794</v>
      </c>
      <c r="BI39" s="183" t="s">
        <v>2908</v>
      </c>
      <c r="BJ39" s="183" t="s">
        <v>2794</v>
      </c>
      <c r="BK39" s="183" t="s">
        <v>2794</v>
      </c>
      <c r="BL39" s="183" t="s">
        <v>2908</v>
      </c>
      <c r="BM39" s="183" t="s">
        <v>2794</v>
      </c>
      <c r="BN39" s="183" t="s">
        <v>2794</v>
      </c>
      <c r="BO39" s="183" t="s">
        <v>2908</v>
      </c>
      <c r="BP39" s="183" t="s">
        <v>2794</v>
      </c>
      <c r="BQ39" s="183" t="s">
        <v>2794</v>
      </c>
      <c r="BR39" s="183" t="s">
        <v>2908</v>
      </c>
      <c r="BS39" s="183" t="s">
        <v>2794</v>
      </c>
      <c r="BT39" s="183" t="s">
        <v>2794</v>
      </c>
      <c r="BU39" s="183" t="s">
        <v>2908</v>
      </c>
      <c r="BV39" s="183" t="s">
        <v>2794</v>
      </c>
      <c r="BW39" s="183" t="s">
        <v>2794</v>
      </c>
      <c r="BX39" s="183" t="s">
        <v>2908</v>
      </c>
      <c r="BY39" s="183" t="s">
        <v>2794</v>
      </c>
      <c r="BZ39" s="183" t="s">
        <v>2794</v>
      </c>
      <c r="CA39" s="183" t="s">
        <v>2908</v>
      </c>
      <c r="CB39" s="183" t="s">
        <v>2794</v>
      </c>
      <c r="CC39" s="183" t="s">
        <v>2794</v>
      </c>
      <c r="CD39" s="183" t="s">
        <v>2908</v>
      </c>
      <c r="CE39" s="183" t="s">
        <v>2794</v>
      </c>
      <c r="CF39" s="183" t="s">
        <v>2794</v>
      </c>
      <c r="CG39" s="183" t="s">
        <v>2908</v>
      </c>
      <c r="CH39" s="183" t="s">
        <v>2794</v>
      </c>
      <c r="CI39" s="183" t="s">
        <v>2794</v>
      </c>
      <c r="CJ39" s="183" t="s">
        <v>2908</v>
      </c>
      <c r="CK39" s="183" t="s">
        <v>2794</v>
      </c>
      <c r="CL39" s="183" t="s">
        <v>2794</v>
      </c>
      <c r="CM39" s="183" t="s">
        <v>2908</v>
      </c>
      <c r="CN39" s="183" t="s">
        <v>2794</v>
      </c>
      <c r="CO39" s="183" t="s">
        <v>2794</v>
      </c>
      <c r="CP39" s="183" t="s">
        <v>2908</v>
      </c>
      <c r="CQ39" s="183" t="s">
        <v>2794</v>
      </c>
      <c r="CR39" s="183" t="s">
        <v>2794</v>
      </c>
      <c r="CS39" s="183" t="s">
        <v>2908</v>
      </c>
      <c r="CT39" s="183" t="s">
        <v>2794</v>
      </c>
      <c r="CU39" s="183" t="s">
        <v>2794</v>
      </c>
      <c r="CV39" s="183" t="s">
        <v>2908</v>
      </c>
      <c r="CW39" s="183" t="s">
        <v>2794</v>
      </c>
      <c r="CX39" s="183" t="s">
        <v>2794</v>
      </c>
      <c r="CY39" s="183" t="s">
        <v>2908</v>
      </c>
      <c r="CZ39" s="183" t="s">
        <v>2794</v>
      </c>
      <c r="DA39" s="183" t="s">
        <v>2794</v>
      </c>
      <c r="DB39" s="183" t="s">
        <v>2908</v>
      </c>
      <c r="DC39" s="183" t="s">
        <v>2794</v>
      </c>
      <c r="DD39" s="183" t="s">
        <v>2794</v>
      </c>
      <c r="DE39" s="183" t="s">
        <v>2908</v>
      </c>
      <c r="DF39" s="183" t="s">
        <v>2794</v>
      </c>
      <c r="DG39" s="183" t="s">
        <v>2794</v>
      </c>
      <c r="DH39" s="183" t="s">
        <v>2908</v>
      </c>
      <c r="DI39" s="183" t="s">
        <v>2794</v>
      </c>
      <c r="DJ39" s="183" t="s">
        <v>2794</v>
      </c>
      <c r="DK39" s="183" t="s">
        <v>2908</v>
      </c>
      <c r="DL39" s="183" t="s">
        <v>2794</v>
      </c>
      <c r="DM39" s="183" t="s">
        <v>2794</v>
      </c>
      <c r="DN39" s="183" t="s">
        <v>2908</v>
      </c>
      <c r="DO39" s="183" t="s">
        <v>2794</v>
      </c>
      <c r="DP39" s="183" t="s">
        <v>2794</v>
      </c>
      <c r="DQ39" s="183" t="s">
        <v>2908</v>
      </c>
      <c r="DR39" s="183" t="s">
        <v>2794</v>
      </c>
      <c r="DS39" s="183" t="s">
        <v>2794</v>
      </c>
      <c r="DT39" s="183" t="s">
        <v>2908</v>
      </c>
      <c r="DU39" s="183" t="s">
        <v>2794</v>
      </c>
      <c r="DV39" s="183" t="s">
        <v>2794</v>
      </c>
      <c r="DW39" s="183" t="s">
        <v>2908</v>
      </c>
      <c r="DX39" s="183" t="s">
        <v>2794</v>
      </c>
      <c r="DY39" s="183" t="s">
        <v>2794</v>
      </c>
      <c r="DZ39" s="183" t="s">
        <v>2908</v>
      </c>
      <c r="EA39" s="183" t="s">
        <v>2794</v>
      </c>
      <c r="EB39" s="183" t="s">
        <v>2794</v>
      </c>
      <c r="EC39" s="183" t="s">
        <v>2908</v>
      </c>
      <c r="ED39" s="183" t="s">
        <v>2794</v>
      </c>
      <c r="EE39" s="183" t="s">
        <v>2794</v>
      </c>
      <c r="EF39" s="183" t="s">
        <v>2908</v>
      </c>
      <c r="EG39" s="183" t="s">
        <v>2794</v>
      </c>
      <c r="EH39" s="183" t="s">
        <v>2794</v>
      </c>
      <c r="EI39" s="183" t="s">
        <v>2908</v>
      </c>
      <c r="EJ39" s="183" t="s">
        <v>2794</v>
      </c>
      <c r="EK39" s="183" t="s">
        <v>2794</v>
      </c>
      <c r="EL39" s="183" t="s">
        <v>2908</v>
      </c>
      <c r="EM39" s="183" t="s">
        <v>2794</v>
      </c>
      <c r="EN39" s="183" t="s">
        <v>2794</v>
      </c>
      <c r="EO39" s="183" t="s">
        <v>2908</v>
      </c>
      <c r="EP39" s="183" t="s">
        <v>2794</v>
      </c>
      <c r="EQ39" s="183" t="s">
        <v>2794</v>
      </c>
      <c r="ER39" s="183" t="s">
        <v>2908</v>
      </c>
      <c r="ES39" s="183" t="s">
        <v>2794</v>
      </c>
      <c r="ET39" s="183" t="s">
        <v>2794</v>
      </c>
    </row>
    <row r="40" spans="1:150" x14ac:dyDescent="0.3">
      <c r="A40" s="1"/>
      <c r="B40" s="184" t="s">
        <v>3074</v>
      </c>
      <c r="C40" s="184" t="s">
        <v>153</v>
      </c>
      <c r="D40" s="184" t="s">
        <v>175</v>
      </c>
      <c r="E40" s="184" t="s">
        <v>3075</v>
      </c>
      <c r="F40" s="184" t="s">
        <v>3076</v>
      </c>
      <c r="G40" s="185" t="s">
        <v>2908</v>
      </c>
      <c r="H40" s="185" t="s">
        <v>2794</v>
      </c>
      <c r="I40" s="185" t="s">
        <v>2794</v>
      </c>
      <c r="J40" s="185" t="s">
        <v>2908</v>
      </c>
      <c r="K40" s="185" t="s">
        <v>2794</v>
      </c>
      <c r="L40" s="185" t="s">
        <v>2794</v>
      </c>
      <c r="M40" s="185" t="s">
        <v>2908</v>
      </c>
      <c r="N40" s="185" t="s">
        <v>2794</v>
      </c>
      <c r="O40" s="185" t="s">
        <v>2794</v>
      </c>
      <c r="P40" s="185" t="s">
        <v>2908</v>
      </c>
      <c r="Q40" s="185" t="s">
        <v>2794</v>
      </c>
      <c r="R40" s="185" t="s">
        <v>2794</v>
      </c>
      <c r="S40" s="185" t="s">
        <v>2908</v>
      </c>
      <c r="T40" s="185" t="s">
        <v>2794</v>
      </c>
      <c r="U40" s="185" t="s">
        <v>2794</v>
      </c>
      <c r="V40" s="185" t="s">
        <v>2908</v>
      </c>
      <c r="W40" s="185" t="s">
        <v>2794</v>
      </c>
      <c r="X40" s="185" t="s">
        <v>2794</v>
      </c>
      <c r="Y40" s="185" t="s">
        <v>2908</v>
      </c>
      <c r="Z40" s="185" t="s">
        <v>2794</v>
      </c>
      <c r="AA40" s="185" t="s">
        <v>2794</v>
      </c>
      <c r="AB40" s="185" t="s">
        <v>2908</v>
      </c>
      <c r="AC40" s="185" t="s">
        <v>2794</v>
      </c>
      <c r="AD40" s="185" t="s">
        <v>2794</v>
      </c>
      <c r="AE40" s="185" t="s">
        <v>2908</v>
      </c>
      <c r="AF40" s="185" t="s">
        <v>2794</v>
      </c>
      <c r="AG40" s="185" t="s">
        <v>2794</v>
      </c>
      <c r="AH40" s="185" t="s">
        <v>2908</v>
      </c>
      <c r="AI40" s="185" t="s">
        <v>2794</v>
      </c>
      <c r="AJ40" s="185" t="s">
        <v>2794</v>
      </c>
      <c r="AK40" s="185" t="s">
        <v>2908</v>
      </c>
      <c r="AL40" s="185" t="s">
        <v>2794</v>
      </c>
      <c r="AM40" s="185" t="s">
        <v>2794</v>
      </c>
      <c r="AN40" s="185" t="s">
        <v>2908</v>
      </c>
      <c r="AO40" s="185" t="s">
        <v>2794</v>
      </c>
      <c r="AP40" s="185" t="s">
        <v>2794</v>
      </c>
      <c r="AQ40" s="185" t="s">
        <v>2908</v>
      </c>
      <c r="AR40" s="185" t="s">
        <v>2794</v>
      </c>
      <c r="AS40" s="185" t="s">
        <v>2794</v>
      </c>
      <c r="AT40" s="185" t="s">
        <v>2908</v>
      </c>
      <c r="AU40" s="185" t="s">
        <v>2794</v>
      </c>
      <c r="AV40" s="185" t="s">
        <v>2794</v>
      </c>
      <c r="AW40" s="185" t="s">
        <v>2908</v>
      </c>
      <c r="AX40" s="185" t="s">
        <v>2794</v>
      </c>
      <c r="AY40" s="185" t="s">
        <v>2794</v>
      </c>
      <c r="AZ40" s="185" t="s">
        <v>2908</v>
      </c>
      <c r="BA40" s="185" t="s">
        <v>2794</v>
      </c>
      <c r="BB40" s="185" t="s">
        <v>2794</v>
      </c>
      <c r="BC40" s="185" t="s">
        <v>2908</v>
      </c>
      <c r="BD40" s="185" t="s">
        <v>2794</v>
      </c>
      <c r="BE40" s="185" t="s">
        <v>2794</v>
      </c>
      <c r="BF40" s="185" t="s">
        <v>2908</v>
      </c>
      <c r="BG40" s="185" t="s">
        <v>2794</v>
      </c>
      <c r="BH40" s="185" t="s">
        <v>2794</v>
      </c>
      <c r="BI40" s="185" t="s">
        <v>2908</v>
      </c>
      <c r="BJ40" s="185" t="s">
        <v>2794</v>
      </c>
      <c r="BK40" s="185" t="s">
        <v>2794</v>
      </c>
      <c r="BL40" s="185" t="s">
        <v>2908</v>
      </c>
      <c r="BM40" s="185" t="s">
        <v>2794</v>
      </c>
      <c r="BN40" s="185" t="s">
        <v>2794</v>
      </c>
      <c r="BO40" s="185" t="s">
        <v>2908</v>
      </c>
      <c r="BP40" s="185" t="s">
        <v>2794</v>
      </c>
      <c r="BQ40" s="185" t="s">
        <v>2794</v>
      </c>
      <c r="BR40" s="185" t="s">
        <v>2908</v>
      </c>
      <c r="BS40" s="185" t="s">
        <v>2794</v>
      </c>
      <c r="BT40" s="185" t="s">
        <v>2794</v>
      </c>
      <c r="BU40" s="185" t="s">
        <v>2908</v>
      </c>
      <c r="BV40" s="185" t="s">
        <v>2794</v>
      </c>
      <c r="BW40" s="185" t="s">
        <v>2794</v>
      </c>
      <c r="BX40" s="185" t="s">
        <v>2908</v>
      </c>
      <c r="BY40" s="185" t="s">
        <v>2794</v>
      </c>
      <c r="BZ40" s="185" t="s">
        <v>2794</v>
      </c>
      <c r="CA40" s="185" t="s">
        <v>2908</v>
      </c>
      <c r="CB40" s="185" t="s">
        <v>2794</v>
      </c>
      <c r="CC40" s="185" t="s">
        <v>2794</v>
      </c>
      <c r="CD40" s="185" t="s">
        <v>2908</v>
      </c>
      <c r="CE40" s="185" t="s">
        <v>2794</v>
      </c>
      <c r="CF40" s="185" t="s">
        <v>2794</v>
      </c>
      <c r="CG40" s="185" t="s">
        <v>2908</v>
      </c>
      <c r="CH40" s="185" t="s">
        <v>2794</v>
      </c>
      <c r="CI40" s="185" t="s">
        <v>2794</v>
      </c>
      <c r="CJ40" s="185" t="s">
        <v>2908</v>
      </c>
      <c r="CK40" s="185" t="s">
        <v>2794</v>
      </c>
      <c r="CL40" s="185" t="s">
        <v>2794</v>
      </c>
      <c r="CM40" s="185" t="s">
        <v>2908</v>
      </c>
      <c r="CN40" s="185" t="s">
        <v>2794</v>
      </c>
      <c r="CO40" s="185" t="s">
        <v>2794</v>
      </c>
      <c r="CP40" s="185" t="s">
        <v>2908</v>
      </c>
      <c r="CQ40" s="185" t="s">
        <v>2794</v>
      </c>
      <c r="CR40" s="185" t="s">
        <v>2794</v>
      </c>
      <c r="CS40" s="185" t="s">
        <v>2908</v>
      </c>
      <c r="CT40" s="185" t="s">
        <v>2794</v>
      </c>
      <c r="CU40" s="185" t="s">
        <v>2794</v>
      </c>
      <c r="CV40" s="185" t="s">
        <v>2908</v>
      </c>
      <c r="CW40" s="185" t="s">
        <v>2794</v>
      </c>
      <c r="CX40" s="185" t="s">
        <v>2794</v>
      </c>
      <c r="CY40" s="185" t="s">
        <v>2908</v>
      </c>
      <c r="CZ40" s="185" t="s">
        <v>2794</v>
      </c>
      <c r="DA40" s="185" t="s">
        <v>2794</v>
      </c>
      <c r="DB40" s="185" t="s">
        <v>2908</v>
      </c>
      <c r="DC40" s="185" t="s">
        <v>2794</v>
      </c>
      <c r="DD40" s="185" t="s">
        <v>2794</v>
      </c>
      <c r="DE40" s="185" t="s">
        <v>2908</v>
      </c>
      <c r="DF40" s="185" t="s">
        <v>2794</v>
      </c>
      <c r="DG40" s="185" t="s">
        <v>2794</v>
      </c>
      <c r="DH40" s="185" t="s">
        <v>2908</v>
      </c>
      <c r="DI40" s="185" t="s">
        <v>2794</v>
      </c>
      <c r="DJ40" s="185" t="s">
        <v>2794</v>
      </c>
      <c r="DK40" s="185" t="s">
        <v>2908</v>
      </c>
      <c r="DL40" s="185" t="s">
        <v>2794</v>
      </c>
      <c r="DM40" s="185" t="s">
        <v>2794</v>
      </c>
      <c r="DN40" s="185" t="s">
        <v>2908</v>
      </c>
      <c r="DO40" s="185" t="s">
        <v>2794</v>
      </c>
      <c r="DP40" s="185" t="s">
        <v>2794</v>
      </c>
      <c r="DQ40" s="185" t="s">
        <v>2908</v>
      </c>
      <c r="DR40" s="185" t="s">
        <v>2794</v>
      </c>
      <c r="DS40" s="185" t="s">
        <v>2794</v>
      </c>
      <c r="DT40" s="185" t="s">
        <v>2908</v>
      </c>
      <c r="DU40" s="185" t="s">
        <v>2794</v>
      </c>
      <c r="DV40" s="185" t="s">
        <v>2794</v>
      </c>
      <c r="DW40" s="185" t="s">
        <v>2908</v>
      </c>
      <c r="DX40" s="185" t="s">
        <v>2794</v>
      </c>
      <c r="DY40" s="185" t="s">
        <v>2794</v>
      </c>
      <c r="DZ40" s="185" t="s">
        <v>2908</v>
      </c>
      <c r="EA40" s="185" t="s">
        <v>2794</v>
      </c>
      <c r="EB40" s="185" t="s">
        <v>2794</v>
      </c>
      <c r="EC40" s="185" t="s">
        <v>2908</v>
      </c>
      <c r="ED40" s="185" t="s">
        <v>2794</v>
      </c>
      <c r="EE40" s="185" t="s">
        <v>2794</v>
      </c>
      <c r="EF40" s="185" t="s">
        <v>2908</v>
      </c>
      <c r="EG40" s="185" t="s">
        <v>2794</v>
      </c>
      <c r="EH40" s="185" t="s">
        <v>2794</v>
      </c>
      <c r="EI40" s="185" t="s">
        <v>2908</v>
      </c>
      <c r="EJ40" s="185" t="s">
        <v>2794</v>
      </c>
      <c r="EK40" s="185" t="s">
        <v>2794</v>
      </c>
      <c r="EL40" s="185" t="s">
        <v>2908</v>
      </c>
      <c r="EM40" s="185" t="s">
        <v>2794</v>
      </c>
      <c r="EN40" s="185" t="s">
        <v>2794</v>
      </c>
      <c r="EO40" s="185" t="s">
        <v>2908</v>
      </c>
      <c r="EP40" s="185" t="s">
        <v>2794</v>
      </c>
      <c r="EQ40" s="185" t="s">
        <v>2794</v>
      </c>
      <c r="ER40" s="185" t="s">
        <v>2908</v>
      </c>
      <c r="ES40" s="185" t="s">
        <v>2794</v>
      </c>
      <c r="ET40" s="185" t="s">
        <v>2794</v>
      </c>
    </row>
    <row r="41" spans="1:150" x14ac:dyDescent="0.3">
      <c r="A41" s="1"/>
      <c r="B41" s="184" t="s">
        <v>3077</v>
      </c>
      <c r="C41" s="184" t="s">
        <v>153</v>
      </c>
      <c r="D41" s="184" t="s">
        <v>175</v>
      </c>
      <c r="E41" s="184" t="s">
        <v>3078</v>
      </c>
      <c r="F41" s="184" t="s">
        <v>3079</v>
      </c>
      <c r="G41" s="185" t="s">
        <v>2908</v>
      </c>
      <c r="H41" s="185" t="s">
        <v>2794</v>
      </c>
      <c r="I41" s="185" t="s">
        <v>2794</v>
      </c>
      <c r="J41" s="185" t="s">
        <v>2908</v>
      </c>
      <c r="K41" s="185" t="s">
        <v>2794</v>
      </c>
      <c r="L41" s="185" t="s">
        <v>2794</v>
      </c>
      <c r="M41" s="185" t="s">
        <v>2908</v>
      </c>
      <c r="N41" s="185" t="s">
        <v>2794</v>
      </c>
      <c r="O41" s="185" t="s">
        <v>2794</v>
      </c>
      <c r="P41" s="185" t="s">
        <v>2908</v>
      </c>
      <c r="Q41" s="185" t="s">
        <v>2794</v>
      </c>
      <c r="R41" s="185" t="s">
        <v>2794</v>
      </c>
      <c r="S41" s="185" t="s">
        <v>2908</v>
      </c>
      <c r="T41" s="185" t="s">
        <v>2794</v>
      </c>
      <c r="U41" s="185" t="s">
        <v>2794</v>
      </c>
      <c r="V41" s="185" t="s">
        <v>2908</v>
      </c>
      <c r="W41" s="185" t="s">
        <v>2794</v>
      </c>
      <c r="X41" s="185" t="s">
        <v>2794</v>
      </c>
      <c r="Y41" s="185" t="s">
        <v>2908</v>
      </c>
      <c r="Z41" s="185" t="s">
        <v>2794</v>
      </c>
      <c r="AA41" s="185" t="s">
        <v>2794</v>
      </c>
      <c r="AB41" s="185" t="s">
        <v>2908</v>
      </c>
      <c r="AC41" s="185" t="s">
        <v>2794</v>
      </c>
      <c r="AD41" s="185" t="s">
        <v>2794</v>
      </c>
      <c r="AE41" s="185" t="s">
        <v>2908</v>
      </c>
      <c r="AF41" s="185" t="s">
        <v>2794</v>
      </c>
      <c r="AG41" s="185" t="s">
        <v>2794</v>
      </c>
      <c r="AH41" s="185" t="s">
        <v>2908</v>
      </c>
      <c r="AI41" s="185" t="s">
        <v>2794</v>
      </c>
      <c r="AJ41" s="185" t="s">
        <v>2794</v>
      </c>
      <c r="AK41" s="185" t="s">
        <v>2908</v>
      </c>
      <c r="AL41" s="185" t="s">
        <v>2794</v>
      </c>
      <c r="AM41" s="185" t="s">
        <v>2794</v>
      </c>
      <c r="AN41" s="185" t="s">
        <v>2908</v>
      </c>
      <c r="AO41" s="185" t="s">
        <v>2794</v>
      </c>
      <c r="AP41" s="185" t="s">
        <v>2794</v>
      </c>
      <c r="AQ41" s="185" t="s">
        <v>2908</v>
      </c>
      <c r="AR41" s="185" t="s">
        <v>2794</v>
      </c>
      <c r="AS41" s="185" t="s">
        <v>2794</v>
      </c>
      <c r="AT41" s="185" t="s">
        <v>2908</v>
      </c>
      <c r="AU41" s="185" t="s">
        <v>2794</v>
      </c>
      <c r="AV41" s="185" t="s">
        <v>2794</v>
      </c>
      <c r="AW41" s="185" t="s">
        <v>2908</v>
      </c>
      <c r="AX41" s="185" t="s">
        <v>2794</v>
      </c>
      <c r="AY41" s="185" t="s">
        <v>2794</v>
      </c>
      <c r="AZ41" s="185" t="s">
        <v>2908</v>
      </c>
      <c r="BA41" s="185" t="s">
        <v>2794</v>
      </c>
      <c r="BB41" s="185" t="s">
        <v>2794</v>
      </c>
      <c r="BC41" s="185" t="s">
        <v>2908</v>
      </c>
      <c r="BD41" s="185" t="s">
        <v>2794</v>
      </c>
      <c r="BE41" s="185" t="s">
        <v>2794</v>
      </c>
      <c r="BF41" s="185" t="s">
        <v>2908</v>
      </c>
      <c r="BG41" s="185" t="s">
        <v>2794</v>
      </c>
      <c r="BH41" s="185" t="s">
        <v>2794</v>
      </c>
      <c r="BI41" s="185" t="s">
        <v>2908</v>
      </c>
      <c r="BJ41" s="185" t="s">
        <v>2794</v>
      </c>
      <c r="BK41" s="185" t="s">
        <v>2794</v>
      </c>
      <c r="BL41" s="185" t="s">
        <v>2908</v>
      </c>
      <c r="BM41" s="185" t="s">
        <v>2794</v>
      </c>
      <c r="BN41" s="185" t="s">
        <v>2794</v>
      </c>
      <c r="BO41" s="185" t="s">
        <v>2908</v>
      </c>
      <c r="BP41" s="185" t="s">
        <v>2794</v>
      </c>
      <c r="BQ41" s="185" t="s">
        <v>2794</v>
      </c>
      <c r="BR41" s="185" t="s">
        <v>2908</v>
      </c>
      <c r="BS41" s="185" t="s">
        <v>2794</v>
      </c>
      <c r="BT41" s="185" t="s">
        <v>2794</v>
      </c>
      <c r="BU41" s="185" t="s">
        <v>2908</v>
      </c>
      <c r="BV41" s="185" t="s">
        <v>2794</v>
      </c>
      <c r="BW41" s="185" t="s">
        <v>2794</v>
      </c>
      <c r="BX41" s="185" t="s">
        <v>2908</v>
      </c>
      <c r="BY41" s="185" t="s">
        <v>2794</v>
      </c>
      <c r="BZ41" s="185" t="s">
        <v>2794</v>
      </c>
      <c r="CA41" s="185" t="s">
        <v>2908</v>
      </c>
      <c r="CB41" s="185" t="s">
        <v>2794</v>
      </c>
      <c r="CC41" s="185" t="s">
        <v>2794</v>
      </c>
      <c r="CD41" s="185" t="s">
        <v>2908</v>
      </c>
      <c r="CE41" s="185" t="s">
        <v>2794</v>
      </c>
      <c r="CF41" s="185" t="s">
        <v>2794</v>
      </c>
      <c r="CG41" s="185" t="s">
        <v>2908</v>
      </c>
      <c r="CH41" s="185" t="s">
        <v>2794</v>
      </c>
      <c r="CI41" s="185" t="s">
        <v>2794</v>
      </c>
      <c r="CJ41" s="185" t="s">
        <v>2908</v>
      </c>
      <c r="CK41" s="185" t="s">
        <v>2794</v>
      </c>
      <c r="CL41" s="185" t="s">
        <v>2794</v>
      </c>
      <c r="CM41" s="185" t="s">
        <v>2908</v>
      </c>
      <c r="CN41" s="185" t="s">
        <v>2794</v>
      </c>
      <c r="CO41" s="185" t="s">
        <v>2794</v>
      </c>
      <c r="CP41" s="185" t="s">
        <v>2908</v>
      </c>
      <c r="CQ41" s="185" t="s">
        <v>2794</v>
      </c>
      <c r="CR41" s="185" t="s">
        <v>2794</v>
      </c>
      <c r="CS41" s="185" t="s">
        <v>2908</v>
      </c>
      <c r="CT41" s="185" t="s">
        <v>2794</v>
      </c>
      <c r="CU41" s="185" t="s">
        <v>2794</v>
      </c>
      <c r="CV41" s="185" t="s">
        <v>2908</v>
      </c>
      <c r="CW41" s="185" t="s">
        <v>2794</v>
      </c>
      <c r="CX41" s="185" t="s">
        <v>2794</v>
      </c>
      <c r="CY41" s="185" t="s">
        <v>2908</v>
      </c>
      <c r="CZ41" s="185" t="s">
        <v>2794</v>
      </c>
      <c r="DA41" s="185" t="s">
        <v>2794</v>
      </c>
      <c r="DB41" s="185" t="s">
        <v>2908</v>
      </c>
      <c r="DC41" s="185" t="s">
        <v>2794</v>
      </c>
      <c r="DD41" s="185" t="s">
        <v>2794</v>
      </c>
      <c r="DE41" s="185" t="s">
        <v>2908</v>
      </c>
      <c r="DF41" s="185" t="s">
        <v>2794</v>
      </c>
      <c r="DG41" s="185" t="s">
        <v>2794</v>
      </c>
      <c r="DH41" s="185" t="s">
        <v>2908</v>
      </c>
      <c r="DI41" s="185" t="s">
        <v>2794</v>
      </c>
      <c r="DJ41" s="185" t="s">
        <v>2794</v>
      </c>
      <c r="DK41" s="185" t="s">
        <v>2908</v>
      </c>
      <c r="DL41" s="185" t="s">
        <v>2794</v>
      </c>
      <c r="DM41" s="185" t="s">
        <v>2794</v>
      </c>
      <c r="DN41" s="185" t="s">
        <v>2908</v>
      </c>
      <c r="DO41" s="185" t="s">
        <v>2794</v>
      </c>
      <c r="DP41" s="185" t="s">
        <v>2794</v>
      </c>
      <c r="DQ41" s="185" t="s">
        <v>2908</v>
      </c>
      <c r="DR41" s="185" t="s">
        <v>2794</v>
      </c>
      <c r="DS41" s="185" t="s">
        <v>2794</v>
      </c>
      <c r="DT41" s="185" t="s">
        <v>2908</v>
      </c>
      <c r="DU41" s="185" t="s">
        <v>2794</v>
      </c>
      <c r="DV41" s="185" t="s">
        <v>2794</v>
      </c>
      <c r="DW41" s="185" t="s">
        <v>2908</v>
      </c>
      <c r="DX41" s="185" t="s">
        <v>2794</v>
      </c>
      <c r="DY41" s="185" t="s">
        <v>2794</v>
      </c>
      <c r="DZ41" s="185" t="s">
        <v>2908</v>
      </c>
      <c r="EA41" s="185" t="s">
        <v>2794</v>
      </c>
      <c r="EB41" s="185" t="s">
        <v>2794</v>
      </c>
      <c r="EC41" s="185" t="s">
        <v>2908</v>
      </c>
      <c r="ED41" s="185" t="s">
        <v>2794</v>
      </c>
      <c r="EE41" s="185" t="s">
        <v>2794</v>
      </c>
      <c r="EF41" s="185" t="s">
        <v>2908</v>
      </c>
      <c r="EG41" s="185" t="s">
        <v>2794</v>
      </c>
      <c r="EH41" s="185" t="s">
        <v>2794</v>
      </c>
      <c r="EI41" s="185" t="s">
        <v>2908</v>
      </c>
      <c r="EJ41" s="185" t="s">
        <v>2794</v>
      </c>
      <c r="EK41" s="185" t="s">
        <v>2794</v>
      </c>
      <c r="EL41" s="185" t="s">
        <v>2908</v>
      </c>
      <c r="EM41" s="185" t="s">
        <v>2794</v>
      </c>
      <c r="EN41" s="185" t="s">
        <v>2794</v>
      </c>
      <c r="EO41" s="185" t="s">
        <v>2908</v>
      </c>
      <c r="EP41" s="185" t="s">
        <v>2794</v>
      </c>
      <c r="EQ41" s="185" t="s">
        <v>2794</v>
      </c>
      <c r="ER41" s="185" t="s">
        <v>2908</v>
      </c>
      <c r="ES41" s="185" t="s">
        <v>2794</v>
      </c>
      <c r="ET41" s="185" t="s">
        <v>2794</v>
      </c>
    </row>
    <row r="42" spans="1:150" x14ac:dyDescent="0.3">
      <c r="A42" s="1"/>
      <c r="B42" s="184" t="s">
        <v>3080</v>
      </c>
      <c r="C42" s="184" t="s">
        <v>153</v>
      </c>
      <c r="D42" s="184" t="s">
        <v>175</v>
      </c>
      <c r="E42" s="184" t="s">
        <v>3081</v>
      </c>
      <c r="F42" s="184" t="s">
        <v>3082</v>
      </c>
      <c r="G42" s="185" t="s">
        <v>2908</v>
      </c>
      <c r="H42" s="185" t="s">
        <v>2794</v>
      </c>
      <c r="I42" s="185" t="s">
        <v>2794</v>
      </c>
      <c r="J42" s="185" t="s">
        <v>2908</v>
      </c>
      <c r="K42" s="185" t="s">
        <v>2794</v>
      </c>
      <c r="L42" s="185" t="s">
        <v>2794</v>
      </c>
      <c r="M42" s="185" t="s">
        <v>2908</v>
      </c>
      <c r="N42" s="185" t="s">
        <v>2794</v>
      </c>
      <c r="O42" s="185" t="s">
        <v>2794</v>
      </c>
      <c r="P42" s="185" t="s">
        <v>2908</v>
      </c>
      <c r="Q42" s="185" t="s">
        <v>2794</v>
      </c>
      <c r="R42" s="185" t="s">
        <v>2794</v>
      </c>
      <c r="S42" s="185" t="s">
        <v>2908</v>
      </c>
      <c r="T42" s="185" t="s">
        <v>2794</v>
      </c>
      <c r="U42" s="185" t="s">
        <v>2794</v>
      </c>
      <c r="V42" s="185" t="s">
        <v>2908</v>
      </c>
      <c r="W42" s="185" t="s">
        <v>2794</v>
      </c>
      <c r="X42" s="185" t="s">
        <v>2794</v>
      </c>
      <c r="Y42" s="185" t="s">
        <v>2908</v>
      </c>
      <c r="Z42" s="185" t="s">
        <v>2794</v>
      </c>
      <c r="AA42" s="185" t="s">
        <v>2794</v>
      </c>
      <c r="AB42" s="185" t="s">
        <v>2908</v>
      </c>
      <c r="AC42" s="185" t="s">
        <v>2794</v>
      </c>
      <c r="AD42" s="185" t="s">
        <v>2794</v>
      </c>
      <c r="AE42" s="185" t="s">
        <v>2908</v>
      </c>
      <c r="AF42" s="185" t="s">
        <v>2794</v>
      </c>
      <c r="AG42" s="185" t="s">
        <v>2794</v>
      </c>
      <c r="AH42" s="185" t="s">
        <v>2908</v>
      </c>
      <c r="AI42" s="185" t="s">
        <v>2794</v>
      </c>
      <c r="AJ42" s="185" t="s">
        <v>2794</v>
      </c>
      <c r="AK42" s="185" t="s">
        <v>2908</v>
      </c>
      <c r="AL42" s="185" t="s">
        <v>2794</v>
      </c>
      <c r="AM42" s="185" t="s">
        <v>2794</v>
      </c>
      <c r="AN42" s="185" t="s">
        <v>2908</v>
      </c>
      <c r="AO42" s="185" t="s">
        <v>2794</v>
      </c>
      <c r="AP42" s="185" t="s">
        <v>2794</v>
      </c>
      <c r="AQ42" s="185" t="s">
        <v>2908</v>
      </c>
      <c r="AR42" s="185" t="s">
        <v>2794</v>
      </c>
      <c r="AS42" s="185" t="s">
        <v>2794</v>
      </c>
      <c r="AT42" s="185" t="s">
        <v>2908</v>
      </c>
      <c r="AU42" s="185" t="s">
        <v>2794</v>
      </c>
      <c r="AV42" s="185" t="s">
        <v>2794</v>
      </c>
      <c r="AW42" s="185" t="s">
        <v>2908</v>
      </c>
      <c r="AX42" s="185" t="s">
        <v>2794</v>
      </c>
      <c r="AY42" s="185" t="s">
        <v>2794</v>
      </c>
      <c r="AZ42" s="185" t="s">
        <v>2908</v>
      </c>
      <c r="BA42" s="185" t="s">
        <v>2794</v>
      </c>
      <c r="BB42" s="185" t="s">
        <v>2794</v>
      </c>
      <c r="BC42" s="185" t="s">
        <v>2908</v>
      </c>
      <c r="BD42" s="185" t="s">
        <v>2794</v>
      </c>
      <c r="BE42" s="185" t="s">
        <v>2794</v>
      </c>
      <c r="BF42" s="185" t="s">
        <v>2908</v>
      </c>
      <c r="BG42" s="185" t="s">
        <v>2794</v>
      </c>
      <c r="BH42" s="185" t="s">
        <v>2794</v>
      </c>
      <c r="BI42" s="185" t="s">
        <v>2908</v>
      </c>
      <c r="BJ42" s="185" t="s">
        <v>2794</v>
      </c>
      <c r="BK42" s="185" t="s">
        <v>2794</v>
      </c>
      <c r="BL42" s="185" t="s">
        <v>2908</v>
      </c>
      <c r="BM42" s="185" t="s">
        <v>2794</v>
      </c>
      <c r="BN42" s="185" t="s">
        <v>2794</v>
      </c>
      <c r="BO42" s="185" t="s">
        <v>2908</v>
      </c>
      <c r="BP42" s="185" t="s">
        <v>2794</v>
      </c>
      <c r="BQ42" s="185" t="s">
        <v>2794</v>
      </c>
      <c r="BR42" s="185" t="s">
        <v>2908</v>
      </c>
      <c r="BS42" s="185" t="s">
        <v>2794</v>
      </c>
      <c r="BT42" s="185" t="s">
        <v>2794</v>
      </c>
      <c r="BU42" s="185" t="s">
        <v>2908</v>
      </c>
      <c r="BV42" s="185" t="s">
        <v>2794</v>
      </c>
      <c r="BW42" s="185" t="s">
        <v>2794</v>
      </c>
      <c r="BX42" s="185" t="s">
        <v>2908</v>
      </c>
      <c r="BY42" s="185" t="s">
        <v>2794</v>
      </c>
      <c r="BZ42" s="185" t="s">
        <v>2794</v>
      </c>
      <c r="CA42" s="185" t="s">
        <v>2908</v>
      </c>
      <c r="CB42" s="185" t="s">
        <v>2794</v>
      </c>
      <c r="CC42" s="185" t="s">
        <v>2794</v>
      </c>
      <c r="CD42" s="185" t="s">
        <v>2908</v>
      </c>
      <c r="CE42" s="185" t="s">
        <v>2794</v>
      </c>
      <c r="CF42" s="185" t="s">
        <v>2794</v>
      </c>
      <c r="CG42" s="185" t="s">
        <v>2908</v>
      </c>
      <c r="CH42" s="185" t="s">
        <v>2794</v>
      </c>
      <c r="CI42" s="185" t="s">
        <v>2794</v>
      </c>
      <c r="CJ42" s="185" t="s">
        <v>2908</v>
      </c>
      <c r="CK42" s="185" t="s">
        <v>2794</v>
      </c>
      <c r="CL42" s="185" t="s">
        <v>2794</v>
      </c>
      <c r="CM42" s="185" t="s">
        <v>2908</v>
      </c>
      <c r="CN42" s="185" t="s">
        <v>2794</v>
      </c>
      <c r="CO42" s="185" t="s">
        <v>2794</v>
      </c>
      <c r="CP42" s="185" t="s">
        <v>2908</v>
      </c>
      <c r="CQ42" s="185" t="s">
        <v>2794</v>
      </c>
      <c r="CR42" s="185" t="s">
        <v>2794</v>
      </c>
      <c r="CS42" s="185" t="s">
        <v>2908</v>
      </c>
      <c r="CT42" s="185" t="s">
        <v>2794</v>
      </c>
      <c r="CU42" s="185" t="s">
        <v>2794</v>
      </c>
      <c r="CV42" s="185" t="s">
        <v>2908</v>
      </c>
      <c r="CW42" s="185" t="s">
        <v>2794</v>
      </c>
      <c r="CX42" s="185" t="s">
        <v>2794</v>
      </c>
      <c r="CY42" s="185" t="s">
        <v>2908</v>
      </c>
      <c r="CZ42" s="185" t="s">
        <v>2794</v>
      </c>
      <c r="DA42" s="185" t="s">
        <v>2794</v>
      </c>
      <c r="DB42" s="185" t="s">
        <v>2908</v>
      </c>
      <c r="DC42" s="185" t="s">
        <v>2794</v>
      </c>
      <c r="DD42" s="185" t="s">
        <v>2794</v>
      </c>
      <c r="DE42" s="185" t="s">
        <v>2908</v>
      </c>
      <c r="DF42" s="185" t="s">
        <v>2794</v>
      </c>
      <c r="DG42" s="185" t="s">
        <v>2794</v>
      </c>
      <c r="DH42" s="185" t="s">
        <v>2908</v>
      </c>
      <c r="DI42" s="185" t="s">
        <v>2794</v>
      </c>
      <c r="DJ42" s="185" t="s">
        <v>2794</v>
      </c>
      <c r="DK42" s="185" t="s">
        <v>2908</v>
      </c>
      <c r="DL42" s="185" t="s">
        <v>2794</v>
      </c>
      <c r="DM42" s="185" t="s">
        <v>2794</v>
      </c>
      <c r="DN42" s="185" t="s">
        <v>2908</v>
      </c>
      <c r="DO42" s="185" t="s">
        <v>2794</v>
      </c>
      <c r="DP42" s="185" t="s">
        <v>2794</v>
      </c>
      <c r="DQ42" s="185" t="s">
        <v>2908</v>
      </c>
      <c r="DR42" s="185" t="s">
        <v>2794</v>
      </c>
      <c r="DS42" s="185" t="s">
        <v>2794</v>
      </c>
      <c r="DT42" s="185" t="s">
        <v>2908</v>
      </c>
      <c r="DU42" s="185" t="s">
        <v>2794</v>
      </c>
      <c r="DV42" s="185" t="s">
        <v>2794</v>
      </c>
      <c r="DW42" s="185" t="s">
        <v>2908</v>
      </c>
      <c r="DX42" s="185" t="s">
        <v>2794</v>
      </c>
      <c r="DY42" s="185" t="s">
        <v>2794</v>
      </c>
      <c r="DZ42" s="185" t="s">
        <v>2908</v>
      </c>
      <c r="EA42" s="185" t="s">
        <v>2794</v>
      </c>
      <c r="EB42" s="185" t="s">
        <v>2794</v>
      </c>
      <c r="EC42" s="185" t="s">
        <v>2908</v>
      </c>
      <c r="ED42" s="185" t="s">
        <v>2794</v>
      </c>
      <c r="EE42" s="185" t="s">
        <v>2794</v>
      </c>
      <c r="EF42" s="185" t="s">
        <v>2908</v>
      </c>
      <c r="EG42" s="185" t="s">
        <v>2794</v>
      </c>
      <c r="EH42" s="185" t="s">
        <v>2794</v>
      </c>
      <c r="EI42" s="185" t="s">
        <v>2908</v>
      </c>
      <c r="EJ42" s="185" t="s">
        <v>2794</v>
      </c>
      <c r="EK42" s="185" t="s">
        <v>2794</v>
      </c>
      <c r="EL42" s="185" t="s">
        <v>2908</v>
      </c>
      <c r="EM42" s="185" t="s">
        <v>2794</v>
      </c>
      <c r="EN42" s="185" t="s">
        <v>2794</v>
      </c>
      <c r="EO42" s="185" t="s">
        <v>2908</v>
      </c>
      <c r="EP42" s="185" t="s">
        <v>2794</v>
      </c>
      <c r="EQ42" s="185" t="s">
        <v>2794</v>
      </c>
      <c r="ER42" s="185" t="s">
        <v>2908</v>
      </c>
      <c r="ES42" s="185" t="s">
        <v>2794</v>
      </c>
      <c r="ET42" s="185" t="s">
        <v>2794</v>
      </c>
    </row>
    <row r="43" spans="1:150" x14ac:dyDescent="0.3">
      <c r="A43" s="1"/>
      <c r="B43" s="183" t="s">
        <v>3083</v>
      </c>
      <c r="C43" s="183" t="s">
        <v>198</v>
      </c>
      <c r="D43" s="183" t="s">
        <v>199</v>
      </c>
      <c r="E43" s="183" t="s">
        <v>3084</v>
      </c>
      <c r="F43" s="183" t="s">
        <v>3085</v>
      </c>
      <c r="G43" s="183" t="s">
        <v>2908</v>
      </c>
      <c r="H43" s="183" t="s">
        <v>2794</v>
      </c>
      <c r="I43" s="183" t="s">
        <v>3086</v>
      </c>
      <c r="J43" s="183" t="s">
        <v>2908</v>
      </c>
      <c r="K43" s="183" t="s">
        <v>2794</v>
      </c>
      <c r="L43" s="183" t="s">
        <v>3087</v>
      </c>
      <c r="M43" s="183" t="s">
        <v>2908</v>
      </c>
      <c r="N43" s="183" t="s">
        <v>2794</v>
      </c>
      <c r="O43" s="183" t="s">
        <v>3088</v>
      </c>
      <c r="P43" s="183" t="s">
        <v>2908</v>
      </c>
      <c r="Q43" s="183" t="s">
        <v>2794</v>
      </c>
      <c r="R43" s="183" t="s">
        <v>3089</v>
      </c>
      <c r="S43" s="183" t="s">
        <v>2908</v>
      </c>
      <c r="T43" s="183" t="s">
        <v>2794</v>
      </c>
      <c r="U43" s="183" t="s">
        <v>3090</v>
      </c>
      <c r="V43" s="183" t="s">
        <v>2908</v>
      </c>
      <c r="W43" s="183" t="s">
        <v>3091</v>
      </c>
      <c r="X43" s="183" t="s">
        <v>2794</v>
      </c>
      <c r="Y43" s="183" t="s">
        <v>2908</v>
      </c>
      <c r="Z43" s="183" t="s">
        <v>2794</v>
      </c>
      <c r="AA43" s="183" t="s">
        <v>3092</v>
      </c>
      <c r="AB43" s="183" t="s">
        <v>2908</v>
      </c>
      <c r="AC43" s="183" t="s">
        <v>2794</v>
      </c>
      <c r="AD43" s="183" t="s">
        <v>3093</v>
      </c>
      <c r="AE43" s="183" t="s">
        <v>2908</v>
      </c>
      <c r="AF43" s="183" t="s">
        <v>2794</v>
      </c>
      <c r="AG43" s="183" t="s">
        <v>3094</v>
      </c>
      <c r="AH43" s="183" t="s">
        <v>2908</v>
      </c>
      <c r="AI43" s="183" t="s">
        <v>2794</v>
      </c>
      <c r="AJ43" s="183" t="s">
        <v>3095</v>
      </c>
      <c r="AK43" s="183" t="s">
        <v>2908</v>
      </c>
      <c r="AL43" s="183" t="s">
        <v>2794</v>
      </c>
      <c r="AM43" s="183" t="s">
        <v>3096</v>
      </c>
      <c r="AN43" s="183" t="s">
        <v>2908</v>
      </c>
      <c r="AO43" s="183" t="s">
        <v>3097</v>
      </c>
      <c r="AP43" s="183" t="s">
        <v>3098</v>
      </c>
      <c r="AQ43" s="183" t="s">
        <v>2908</v>
      </c>
      <c r="AR43" s="183" t="s">
        <v>2794</v>
      </c>
      <c r="AS43" s="183" t="s">
        <v>3090</v>
      </c>
      <c r="AT43" s="183" t="s">
        <v>2908</v>
      </c>
      <c r="AU43" s="183" t="s">
        <v>2794</v>
      </c>
      <c r="AV43" s="183" t="s">
        <v>3090</v>
      </c>
      <c r="AW43" s="183" t="s">
        <v>2908</v>
      </c>
      <c r="AX43" s="183" t="s">
        <v>3099</v>
      </c>
      <c r="AY43" s="183" t="s">
        <v>3100</v>
      </c>
      <c r="AZ43" s="183" t="s">
        <v>2908</v>
      </c>
      <c r="BA43" s="183" t="s">
        <v>3101</v>
      </c>
      <c r="BB43" s="183" t="s">
        <v>3102</v>
      </c>
      <c r="BC43" s="183" t="s">
        <v>2908</v>
      </c>
      <c r="BD43" s="183" t="s">
        <v>3103</v>
      </c>
      <c r="BE43" s="183" t="s">
        <v>2794</v>
      </c>
      <c r="BF43" s="183" t="s">
        <v>2908</v>
      </c>
      <c r="BG43" s="183" t="s">
        <v>3103</v>
      </c>
      <c r="BH43" s="183" t="s">
        <v>2794</v>
      </c>
      <c r="BI43" s="183" t="s">
        <v>2908</v>
      </c>
      <c r="BJ43" s="183" t="s">
        <v>3103</v>
      </c>
      <c r="BK43" s="183" t="s">
        <v>2794</v>
      </c>
      <c r="BL43" s="183" t="s">
        <v>2908</v>
      </c>
      <c r="BM43" s="183" t="s">
        <v>3103</v>
      </c>
      <c r="BN43" s="183" t="s">
        <v>2794</v>
      </c>
      <c r="BO43" s="183" t="s">
        <v>2908</v>
      </c>
      <c r="BP43" s="183" t="s">
        <v>3103</v>
      </c>
      <c r="BQ43" s="183" t="s">
        <v>2794</v>
      </c>
      <c r="BR43" s="183" t="s">
        <v>2908</v>
      </c>
      <c r="BS43" s="183" t="s">
        <v>3103</v>
      </c>
      <c r="BT43" s="183" t="s">
        <v>2794</v>
      </c>
      <c r="BU43" s="183" t="s">
        <v>2908</v>
      </c>
      <c r="BV43" s="183" t="s">
        <v>3103</v>
      </c>
      <c r="BW43" s="183" t="s">
        <v>2794</v>
      </c>
      <c r="BX43" s="183" t="s">
        <v>2908</v>
      </c>
      <c r="BY43" s="183" t="s">
        <v>3103</v>
      </c>
      <c r="BZ43" s="183" t="s">
        <v>3104</v>
      </c>
      <c r="CA43" s="183" t="s">
        <v>2908</v>
      </c>
      <c r="CB43" s="183" t="s">
        <v>3103</v>
      </c>
      <c r="CC43" s="183" t="s">
        <v>3105</v>
      </c>
      <c r="CD43" s="183" t="s">
        <v>2908</v>
      </c>
      <c r="CE43" s="183" t="s">
        <v>3103</v>
      </c>
      <c r="CF43" s="183" t="s">
        <v>2794</v>
      </c>
      <c r="CG43" s="183" t="s">
        <v>2908</v>
      </c>
      <c r="CH43" s="183" t="s">
        <v>3103</v>
      </c>
      <c r="CI43" s="183" t="s">
        <v>2794</v>
      </c>
      <c r="CJ43" s="183" t="s">
        <v>2908</v>
      </c>
      <c r="CK43" s="183" t="s">
        <v>3103</v>
      </c>
      <c r="CL43" s="183" t="s">
        <v>2794</v>
      </c>
      <c r="CM43" s="183" t="s">
        <v>2908</v>
      </c>
      <c r="CN43" s="183" t="s">
        <v>3103</v>
      </c>
      <c r="CO43" s="183" t="s">
        <v>2794</v>
      </c>
      <c r="CP43" s="183" t="s">
        <v>2908</v>
      </c>
      <c r="CQ43" s="183" t="s">
        <v>3103</v>
      </c>
      <c r="CR43" s="183" t="s">
        <v>2794</v>
      </c>
      <c r="CS43" s="183" t="s">
        <v>2908</v>
      </c>
      <c r="CT43" s="183" t="s">
        <v>3103</v>
      </c>
      <c r="CU43" s="183" t="s">
        <v>2794</v>
      </c>
      <c r="CV43" s="183" t="s">
        <v>2908</v>
      </c>
      <c r="CW43" s="183" t="s">
        <v>3103</v>
      </c>
      <c r="CX43" s="183" t="s">
        <v>2794</v>
      </c>
      <c r="CY43" s="183" t="s">
        <v>2908</v>
      </c>
      <c r="CZ43" s="183" t="s">
        <v>2794</v>
      </c>
      <c r="DA43" s="183" t="s">
        <v>2794</v>
      </c>
      <c r="DB43" s="183" t="s">
        <v>2908</v>
      </c>
      <c r="DC43" s="183" t="s">
        <v>3103</v>
      </c>
      <c r="DD43" s="183" t="s">
        <v>2794</v>
      </c>
      <c r="DE43" s="183" t="s">
        <v>2908</v>
      </c>
      <c r="DF43" s="183" t="s">
        <v>3103</v>
      </c>
      <c r="DG43" s="183" t="s">
        <v>2794</v>
      </c>
      <c r="DH43" s="183" t="s">
        <v>2908</v>
      </c>
      <c r="DI43" s="183" t="s">
        <v>3103</v>
      </c>
      <c r="DJ43" s="183" t="s">
        <v>2794</v>
      </c>
      <c r="DK43" s="183" t="s">
        <v>2908</v>
      </c>
      <c r="DL43" s="183" t="s">
        <v>3103</v>
      </c>
      <c r="DM43" s="183" t="s">
        <v>2794</v>
      </c>
      <c r="DN43" s="183" t="s">
        <v>2908</v>
      </c>
      <c r="DO43" s="183" t="s">
        <v>3103</v>
      </c>
      <c r="DP43" s="183" t="s">
        <v>2794</v>
      </c>
      <c r="DQ43" s="183" t="s">
        <v>2908</v>
      </c>
      <c r="DR43" s="183" t="s">
        <v>3103</v>
      </c>
      <c r="DS43" s="183" t="s">
        <v>2794</v>
      </c>
      <c r="DT43" s="183" t="s">
        <v>2908</v>
      </c>
      <c r="DU43" s="183" t="s">
        <v>3103</v>
      </c>
      <c r="DV43" s="183" t="s">
        <v>2794</v>
      </c>
      <c r="DW43" s="183" t="s">
        <v>2908</v>
      </c>
      <c r="DX43" s="183" t="s">
        <v>3103</v>
      </c>
      <c r="DY43" s="183" t="s">
        <v>2794</v>
      </c>
      <c r="DZ43" s="183" t="s">
        <v>2908</v>
      </c>
      <c r="EA43" s="183" t="s">
        <v>3103</v>
      </c>
      <c r="EB43" s="183" t="s">
        <v>2794</v>
      </c>
      <c r="EC43" s="183" t="s">
        <v>2908</v>
      </c>
      <c r="ED43" s="183" t="s">
        <v>3103</v>
      </c>
      <c r="EE43" s="183" t="s">
        <v>2794</v>
      </c>
      <c r="EF43" s="183" t="s">
        <v>2908</v>
      </c>
      <c r="EG43" s="183" t="s">
        <v>3103</v>
      </c>
      <c r="EH43" s="183" t="s">
        <v>2794</v>
      </c>
      <c r="EI43" s="183" t="s">
        <v>2908</v>
      </c>
      <c r="EJ43" s="183" t="s">
        <v>3103</v>
      </c>
      <c r="EK43" s="183" t="s">
        <v>2794</v>
      </c>
      <c r="EL43" s="183" t="s">
        <v>2908</v>
      </c>
      <c r="EM43" s="183" t="s">
        <v>3103</v>
      </c>
      <c r="EN43" s="183" t="s">
        <v>2794</v>
      </c>
      <c r="EO43" s="183" t="s">
        <v>2908</v>
      </c>
      <c r="EP43" s="183" t="s">
        <v>3103</v>
      </c>
      <c r="EQ43" s="183" t="s">
        <v>2794</v>
      </c>
      <c r="ER43" s="183" t="s">
        <v>2908</v>
      </c>
      <c r="ES43" s="183" t="s">
        <v>3103</v>
      </c>
      <c r="ET43" s="183" t="s">
        <v>3106</v>
      </c>
    </row>
    <row r="44" spans="1:150" x14ac:dyDescent="0.3">
      <c r="A44" s="1"/>
      <c r="B44" s="184" t="s">
        <v>3107</v>
      </c>
      <c r="C44" s="184" t="s">
        <v>198</v>
      </c>
      <c r="D44" s="184" t="s">
        <v>199</v>
      </c>
      <c r="E44" s="184" t="s">
        <v>3108</v>
      </c>
      <c r="F44" s="184" t="s">
        <v>3109</v>
      </c>
      <c r="G44" s="185" t="s">
        <v>2908</v>
      </c>
      <c r="H44" s="185" t="s">
        <v>2794</v>
      </c>
      <c r="I44" s="185" t="s">
        <v>3086</v>
      </c>
      <c r="J44" s="185" t="s">
        <v>2908</v>
      </c>
      <c r="K44" s="185" t="s">
        <v>2794</v>
      </c>
      <c r="L44" s="185" t="s">
        <v>3087</v>
      </c>
      <c r="M44" s="185" t="s">
        <v>2908</v>
      </c>
      <c r="N44" s="185" t="s">
        <v>2794</v>
      </c>
      <c r="O44" s="185" t="s">
        <v>2794</v>
      </c>
      <c r="P44" s="185" t="s">
        <v>2908</v>
      </c>
      <c r="Q44" s="185" t="s">
        <v>2794</v>
      </c>
      <c r="R44" s="185" t="s">
        <v>3089</v>
      </c>
      <c r="S44" s="185" t="s">
        <v>2908</v>
      </c>
      <c r="T44" s="185" t="s">
        <v>2794</v>
      </c>
      <c r="U44" s="185" t="s">
        <v>2794</v>
      </c>
      <c r="V44" s="185" t="s">
        <v>2908</v>
      </c>
      <c r="W44" s="185" t="s">
        <v>3091</v>
      </c>
      <c r="X44" s="185" t="s">
        <v>2794</v>
      </c>
      <c r="Y44" s="185" t="s">
        <v>2908</v>
      </c>
      <c r="Z44" s="185" t="s">
        <v>2794</v>
      </c>
      <c r="AA44" s="185" t="s">
        <v>3092</v>
      </c>
      <c r="AB44" s="185" t="s">
        <v>2908</v>
      </c>
      <c r="AC44" s="185" t="s">
        <v>2794</v>
      </c>
      <c r="AD44" s="185" t="s">
        <v>3110</v>
      </c>
      <c r="AE44" s="185" t="s">
        <v>2908</v>
      </c>
      <c r="AF44" s="185" t="s">
        <v>2794</v>
      </c>
      <c r="AG44" s="185" t="s">
        <v>2794</v>
      </c>
      <c r="AH44" s="185" t="s">
        <v>2908</v>
      </c>
      <c r="AI44" s="185" t="s">
        <v>2794</v>
      </c>
      <c r="AJ44" s="185" t="s">
        <v>2794</v>
      </c>
      <c r="AK44" s="185" t="s">
        <v>2908</v>
      </c>
      <c r="AL44" s="185" t="s">
        <v>2794</v>
      </c>
      <c r="AM44" s="185" t="s">
        <v>3096</v>
      </c>
      <c r="AN44" s="185" t="s">
        <v>2908</v>
      </c>
      <c r="AO44" s="185" t="s">
        <v>3097</v>
      </c>
      <c r="AP44" s="185" t="s">
        <v>3098</v>
      </c>
      <c r="AQ44" s="185" t="s">
        <v>2908</v>
      </c>
      <c r="AR44" s="185" t="s">
        <v>2794</v>
      </c>
      <c r="AS44" s="185" t="s">
        <v>3090</v>
      </c>
      <c r="AT44" s="185" t="s">
        <v>2908</v>
      </c>
      <c r="AU44" s="185" t="s">
        <v>2794</v>
      </c>
      <c r="AV44" s="185" t="s">
        <v>3090</v>
      </c>
      <c r="AW44" s="185" t="s">
        <v>2908</v>
      </c>
      <c r="AX44" s="185" t="s">
        <v>2794</v>
      </c>
      <c r="AY44" s="185" t="s">
        <v>2794</v>
      </c>
      <c r="AZ44" s="185" t="s">
        <v>2908</v>
      </c>
      <c r="BA44" s="185" t="s">
        <v>2794</v>
      </c>
      <c r="BB44" s="185" t="s">
        <v>2794</v>
      </c>
      <c r="BC44" s="185" t="s">
        <v>2908</v>
      </c>
      <c r="BD44" s="185" t="s">
        <v>3103</v>
      </c>
      <c r="BE44" s="185" t="s">
        <v>2794</v>
      </c>
      <c r="BF44" s="185" t="s">
        <v>2908</v>
      </c>
      <c r="BG44" s="185" t="s">
        <v>2794</v>
      </c>
      <c r="BH44" s="185" t="s">
        <v>2794</v>
      </c>
      <c r="BI44" s="185" t="s">
        <v>2908</v>
      </c>
      <c r="BJ44" s="185" t="s">
        <v>2794</v>
      </c>
      <c r="BK44" s="185" t="s">
        <v>2794</v>
      </c>
      <c r="BL44" s="185" t="s">
        <v>2908</v>
      </c>
      <c r="BM44" s="185" t="s">
        <v>3103</v>
      </c>
      <c r="BN44" s="185" t="s">
        <v>2794</v>
      </c>
      <c r="BO44" s="185" t="s">
        <v>2908</v>
      </c>
      <c r="BP44" s="185" t="s">
        <v>3103</v>
      </c>
      <c r="BQ44" s="185" t="s">
        <v>2794</v>
      </c>
      <c r="BR44" s="185" t="s">
        <v>2908</v>
      </c>
      <c r="BS44" s="185" t="s">
        <v>3103</v>
      </c>
      <c r="BT44" s="185" t="s">
        <v>2794</v>
      </c>
      <c r="BU44" s="185" t="s">
        <v>2908</v>
      </c>
      <c r="BV44" s="185" t="s">
        <v>3103</v>
      </c>
      <c r="BW44" s="185" t="s">
        <v>2794</v>
      </c>
      <c r="BX44" s="185" t="s">
        <v>2908</v>
      </c>
      <c r="BY44" s="185" t="s">
        <v>3103</v>
      </c>
      <c r="BZ44" s="185" t="s">
        <v>3104</v>
      </c>
      <c r="CA44" s="185" t="s">
        <v>2908</v>
      </c>
      <c r="CB44" s="185" t="s">
        <v>3103</v>
      </c>
      <c r="CC44" s="185" t="s">
        <v>3105</v>
      </c>
      <c r="CD44" s="185" t="s">
        <v>2908</v>
      </c>
      <c r="CE44" s="185" t="s">
        <v>2794</v>
      </c>
      <c r="CF44" s="185" t="s">
        <v>2794</v>
      </c>
      <c r="CG44" s="185" t="s">
        <v>2908</v>
      </c>
      <c r="CH44" s="185" t="s">
        <v>2794</v>
      </c>
      <c r="CI44" s="185" t="s">
        <v>2794</v>
      </c>
      <c r="CJ44" s="185" t="s">
        <v>2908</v>
      </c>
      <c r="CK44" s="185" t="s">
        <v>3103</v>
      </c>
      <c r="CL44" s="185" t="s">
        <v>2794</v>
      </c>
      <c r="CM44" s="185" t="s">
        <v>2908</v>
      </c>
      <c r="CN44" s="185" t="s">
        <v>3103</v>
      </c>
      <c r="CO44" s="185" t="s">
        <v>2794</v>
      </c>
      <c r="CP44" s="185" t="s">
        <v>2908</v>
      </c>
      <c r="CQ44" s="185" t="s">
        <v>3103</v>
      </c>
      <c r="CR44" s="185" t="s">
        <v>2794</v>
      </c>
      <c r="CS44" s="185" t="s">
        <v>2908</v>
      </c>
      <c r="CT44" s="185" t="s">
        <v>3103</v>
      </c>
      <c r="CU44" s="185" t="s">
        <v>2794</v>
      </c>
      <c r="CV44" s="185" t="s">
        <v>2908</v>
      </c>
      <c r="CW44" s="185" t="s">
        <v>3103</v>
      </c>
      <c r="CX44" s="185" t="s">
        <v>2794</v>
      </c>
      <c r="CY44" s="185" t="s">
        <v>2908</v>
      </c>
      <c r="CZ44" s="185" t="s">
        <v>2794</v>
      </c>
      <c r="DA44" s="185" t="s">
        <v>2794</v>
      </c>
      <c r="DB44" s="185" t="s">
        <v>2908</v>
      </c>
      <c r="DC44" s="185" t="s">
        <v>2794</v>
      </c>
      <c r="DD44" s="185" t="s">
        <v>2794</v>
      </c>
      <c r="DE44" s="185" t="s">
        <v>2908</v>
      </c>
      <c r="DF44" s="185" t="s">
        <v>3103</v>
      </c>
      <c r="DG44" s="185" t="s">
        <v>2794</v>
      </c>
      <c r="DH44" s="185" t="s">
        <v>2908</v>
      </c>
      <c r="DI44" s="185" t="s">
        <v>3103</v>
      </c>
      <c r="DJ44" s="185" t="s">
        <v>2794</v>
      </c>
      <c r="DK44" s="185" t="s">
        <v>2908</v>
      </c>
      <c r="DL44" s="185" t="s">
        <v>3103</v>
      </c>
      <c r="DM44" s="185" t="s">
        <v>2794</v>
      </c>
      <c r="DN44" s="185" t="s">
        <v>2908</v>
      </c>
      <c r="DO44" s="185" t="s">
        <v>3103</v>
      </c>
      <c r="DP44" s="185" t="s">
        <v>2794</v>
      </c>
      <c r="DQ44" s="185" t="s">
        <v>2908</v>
      </c>
      <c r="DR44" s="185" t="s">
        <v>3103</v>
      </c>
      <c r="DS44" s="185" t="s">
        <v>2794</v>
      </c>
      <c r="DT44" s="185" t="s">
        <v>2908</v>
      </c>
      <c r="DU44" s="185" t="s">
        <v>3103</v>
      </c>
      <c r="DV44" s="185" t="s">
        <v>2794</v>
      </c>
      <c r="DW44" s="185" t="s">
        <v>2908</v>
      </c>
      <c r="DX44" s="185" t="s">
        <v>3103</v>
      </c>
      <c r="DY44" s="185" t="s">
        <v>2794</v>
      </c>
      <c r="DZ44" s="185" t="s">
        <v>2908</v>
      </c>
      <c r="EA44" s="185" t="s">
        <v>3103</v>
      </c>
      <c r="EB44" s="185" t="s">
        <v>2794</v>
      </c>
      <c r="EC44" s="185" t="s">
        <v>2908</v>
      </c>
      <c r="ED44" s="185" t="s">
        <v>3103</v>
      </c>
      <c r="EE44" s="185" t="s">
        <v>2794</v>
      </c>
      <c r="EF44" s="185" t="s">
        <v>2908</v>
      </c>
      <c r="EG44" s="185" t="s">
        <v>3103</v>
      </c>
      <c r="EH44" s="185" t="s">
        <v>2794</v>
      </c>
      <c r="EI44" s="185" t="s">
        <v>2908</v>
      </c>
      <c r="EJ44" s="185" t="s">
        <v>3103</v>
      </c>
      <c r="EK44" s="185" t="s">
        <v>2794</v>
      </c>
      <c r="EL44" s="185" t="s">
        <v>2908</v>
      </c>
      <c r="EM44" s="185" t="s">
        <v>3103</v>
      </c>
      <c r="EN44" s="185" t="s">
        <v>2794</v>
      </c>
      <c r="EO44" s="185" t="s">
        <v>2908</v>
      </c>
      <c r="EP44" s="185" t="s">
        <v>3103</v>
      </c>
      <c r="EQ44" s="185" t="s">
        <v>2794</v>
      </c>
      <c r="ER44" s="185" t="s">
        <v>2908</v>
      </c>
      <c r="ES44" s="185" t="s">
        <v>3103</v>
      </c>
      <c r="ET44" s="185" t="s">
        <v>3106</v>
      </c>
    </row>
    <row r="45" spans="1:150" x14ac:dyDescent="0.3">
      <c r="A45" s="1"/>
      <c r="B45" s="184" t="s">
        <v>3111</v>
      </c>
      <c r="C45" s="184" t="s">
        <v>198</v>
      </c>
      <c r="D45" s="184" t="s">
        <v>199</v>
      </c>
      <c r="E45" s="184" t="s">
        <v>3112</v>
      </c>
      <c r="F45" s="184" t="s">
        <v>3113</v>
      </c>
      <c r="G45" s="185" t="s">
        <v>2908</v>
      </c>
      <c r="H45" s="185" t="s">
        <v>2794</v>
      </c>
      <c r="I45" s="185" t="s">
        <v>2794</v>
      </c>
      <c r="J45" s="185" t="s">
        <v>2908</v>
      </c>
      <c r="K45" s="185" t="s">
        <v>2794</v>
      </c>
      <c r="L45" s="185" t="s">
        <v>2794</v>
      </c>
      <c r="M45" s="185" t="s">
        <v>2908</v>
      </c>
      <c r="N45" s="185" t="s">
        <v>2794</v>
      </c>
      <c r="O45" s="185" t="s">
        <v>3088</v>
      </c>
      <c r="P45" s="185" t="s">
        <v>2908</v>
      </c>
      <c r="Q45" s="185" t="s">
        <v>2794</v>
      </c>
      <c r="R45" s="185" t="s">
        <v>2794</v>
      </c>
      <c r="S45" s="185" t="s">
        <v>2908</v>
      </c>
      <c r="T45" s="185" t="s">
        <v>2794</v>
      </c>
      <c r="U45" s="185" t="s">
        <v>3090</v>
      </c>
      <c r="V45" s="185" t="s">
        <v>2908</v>
      </c>
      <c r="W45" s="185" t="s">
        <v>2794</v>
      </c>
      <c r="X45" s="185" t="s">
        <v>2794</v>
      </c>
      <c r="Y45" s="185" t="s">
        <v>2908</v>
      </c>
      <c r="Z45" s="185" t="s">
        <v>2794</v>
      </c>
      <c r="AA45" s="185" t="s">
        <v>2794</v>
      </c>
      <c r="AB45" s="185" t="s">
        <v>2908</v>
      </c>
      <c r="AC45" s="185" t="s">
        <v>2794</v>
      </c>
      <c r="AD45" s="185" t="s">
        <v>3110</v>
      </c>
      <c r="AE45" s="185" t="s">
        <v>2908</v>
      </c>
      <c r="AF45" s="185" t="s">
        <v>2794</v>
      </c>
      <c r="AG45" s="185" t="s">
        <v>3094</v>
      </c>
      <c r="AH45" s="185" t="s">
        <v>2908</v>
      </c>
      <c r="AI45" s="185" t="s">
        <v>2794</v>
      </c>
      <c r="AJ45" s="185" t="s">
        <v>3095</v>
      </c>
      <c r="AK45" s="185" t="s">
        <v>2908</v>
      </c>
      <c r="AL45" s="185" t="s">
        <v>2794</v>
      </c>
      <c r="AM45" s="185" t="s">
        <v>2794</v>
      </c>
      <c r="AN45" s="185" t="s">
        <v>2908</v>
      </c>
      <c r="AO45" s="185" t="s">
        <v>2794</v>
      </c>
      <c r="AP45" s="185" t="s">
        <v>2794</v>
      </c>
      <c r="AQ45" s="185" t="s">
        <v>2908</v>
      </c>
      <c r="AR45" s="185" t="s">
        <v>2794</v>
      </c>
      <c r="AS45" s="185" t="s">
        <v>2794</v>
      </c>
      <c r="AT45" s="185" t="s">
        <v>2908</v>
      </c>
      <c r="AU45" s="185" t="s">
        <v>2794</v>
      </c>
      <c r="AV45" s="185" t="s">
        <v>2794</v>
      </c>
      <c r="AW45" s="185" t="s">
        <v>2908</v>
      </c>
      <c r="AX45" s="185" t="s">
        <v>3099</v>
      </c>
      <c r="AY45" s="185" t="s">
        <v>3100</v>
      </c>
      <c r="AZ45" s="185" t="s">
        <v>2908</v>
      </c>
      <c r="BA45" s="185" t="s">
        <v>3101</v>
      </c>
      <c r="BB45" s="185" t="s">
        <v>3102</v>
      </c>
      <c r="BC45" s="185" t="s">
        <v>2908</v>
      </c>
      <c r="BD45" s="185" t="s">
        <v>2794</v>
      </c>
      <c r="BE45" s="185" t="s">
        <v>2794</v>
      </c>
      <c r="BF45" s="185" t="s">
        <v>2908</v>
      </c>
      <c r="BG45" s="185" t="s">
        <v>3103</v>
      </c>
      <c r="BH45" s="185" t="s">
        <v>2794</v>
      </c>
      <c r="BI45" s="185" t="s">
        <v>2908</v>
      </c>
      <c r="BJ45" s="185" t="s">
        <v>3103</v>
      </c>
      <c r="BK45" s="185" t="s">
        <v>2794</v>
      </c>
      <c r="BL45" s="185" t="s">
        <v>2908</v>
      </c>
      <c r="BM45" s="185" t="s">
        <v>2794</v>
      </c>
      <c r="BN45" s="185" t="s">
        <v>2794</v>
      </c>
      <c r="BO45" s="185" t="s">
        <v>2908</v>
      </c>
      <c r="BP45" s="185" t="s">
        <v>2794</v>
      </c>
      <c r="BQ45" s="185" t="s">
        <v>2794</v>
      </c>
      <c r="BR45" s="185" t="s">
        <v>2908</v>
      </c>
      <c r="BS45" s="185" t="s">
        <v>2794</v>
      </c>
      <c r="BT45" s="185" t="s">
        <v>2794</v>
      </c>
      <c r="BU45" s="185" t="s">
        <v>2908</v>
      </c>
      <c r="BV45" s="185" t="s">
        <v>2794</v>
      </c>
      <c r="BW45" s="185" t="s">
        <v>2794</v>
      </c>
      <c r="BX45" s="185" t="s">
        <v>2908</v>
      </c>
      <c r="BY45" s="185" t="s">
        <v>2794</v>
      </c>
      <c r="BZ45" s="185" t="s">
        <v>2794</v>
      </c>
      <c r="CA45" s="185" t="s">
        <v>2908</v>
      </c>
      <c r="CB45" s="185" t="s">
        <v>2794</v>
      </c>
      <c r="CC45" s="185" t="s">
        <v>2794</v>
      </c>
      <c r="CD45" s="185" t="s">
        <v>2908</v>
      </c>
      <c r="CE45" s="185" t="s">
        <v>3103</v>
      </c>
      <c r="CF45" s="185" t="s">
        <v>2794</v>
      </c>
      <c r="CG45" s="185" t="s">
        <v>2908</v>
      </c>
      <c r="CH45" s="185" t="s">
        <v>3103</v>
      </c>
      <c r="CI45" s="185" t="s">
        <v>2794</v>
      </c>
      <c r="CJ45" s="185" t="s">
        <v>2908</v>
      </c>
      <c r="CK45" s="185" t="s">
        <v>2794</v>
      </c>
      <c r="CL45" s="185" t="s">
        <v>2794</v>
      </c>
      <c r="CM45" s="185" t="s">
        <v>2908</v>
      </c>
      <c r="CN45" s="185" t="s">
        <v>2794</v>
      </c>
      <c r="CO45" s="185" t="s">
        <v>2794</v>
      </c>
      <c r="CP45" s="185" t="s">
        <v>2908</v>
      </c>
      <c r="CQ45" s="185" t="s">
        <v>2794</v>
      </c>
      <c r="CR45" s="185" t="s">
        <v>2794</v>
      </c>
      <c r="CS45" s="185" t="s">
        <v>2908</v>
      </c>
      <c r="CT45" s="185" t="s">
        <v>2794</v>
      </c>
      <c r="CU45" s="185" t="s">
        <v>2794</v>
      </c>
      <c r="CV45" s="185" t="s">
        <v>2908</v>
      </c>
      <c r="CW45" s="185" t="s">
        <v>2794</v>
      </c>
      <c r="CX45" s="185" t="s">
        <v>2794</v>
      </c>
      <c r="CY45" s="185" t="s">
        <v>2908</v>
      </c>
      <c r="CZ45" s="185" t="s">
        <v>2794</v>
      </c>
      <c r="DA45" s="185" t="s">
        <v>2794</v>
      </c>
      <c r="DB45" s="185" t="s">
        <v>2908</v>
      </c>
      <c r="DC45" s="185" t="s">
        <v>3103</v>
      </c>
      <c r="DD45" s="185" t="s">
        <v>2794</v>
      </c>
      <c r="DE45" s="185" t="s">
        <v>2908</v>
      </c>
      <c r="DF45" s="185" t="s">
        <v>2794</v>
      </c>
      <c r="DG45" s="185" t="s">
        <v>2794</v>
      </c>
      <c r="DH45" s="185" t="s">
        <v>2908</v>
      </c>
      <c r="DI45" s="185" t="s">
        <v>2794</v>
      </c>
      <c r="DJ45" s="185" t="s">
        <v>2794</v>
      </c>
      <c r="DK45" s="185" t="s">
        <v>2908</v>
      </c>
      <c r="DL45" s="185" t="s">
        <v>2794</v>
      </c>
      <c r="DM45" s="185" t="s">
        <v>2794</v>
      </c>
      <c r="DN45" s="185" t="s">
        <v>2908</v>
      </c>
      <c r="DO45" s="185" t="s">
        <v>2794</v>
      </c>
      <c r="DP45" s="185" t="s">
        <v>2794</v>
      </c>
      <c r="DQ45" s="185" t="s">
        <v>2908</v>
      </c>
      <c r="DR45" s="185" t="s">
        <v>2794</v>
      </c>
      <c r="DS45" s="185" t="s">
        <v>2794</v>
      </c>
      <c r="DT45" s="185" t="s">
        <v>2908</v>
      </c>
      <c r="DU45" s="185" t="s">
        <v>2794</v>
      </c>
      <c r="DV45" s="185" t="s">
        <v>2794</v>
      </c>
      <c r="DW45" s="185" t="s">
        <v>2908</v>
      </c>
      <c r="DX45" s="185" t="s">
        <v>2794</v>
      </c>
      <c r="DY45" s="185" t="s">
        <v>2794</v>
      </c>
      <c r="DZ45" s="185" t="s">
        <v>2908</v>
      </c>
      <c r="EA45" s="185" t="s">
        <v>2794</v>
      </c>
      <c r="EB45" s="185" t="s">
        <v>2794</v>
      </c>
      <c r="EC45" s="185" t="s">
        <v>2908</v>
      </c>
      <c r="ED45" s="185" t="s">
        <v>2794</v>
      </c>
      <c r="EE45" s="185" t="s">
        <v>2794</v>
      </c>
      <c r="EF45" s="185" t="s">
        <v>2908</v>
      </c>
      <c r="EG45" s="185" t="s">
        <v>2794</v>
      </c>
      <c r="EH45" s="185" t="s">
        <v>2794</v>
      </c>
      <c r="EI45" s="185" t="s">
        <v>2908</v>
      </c>
      <c r="EJ45" s="185" t="s">
        <v>2794</v>
      </c>
      <c r="EK45" s="185" t="s">
        <v>2794</v>
      </c>
      <c r="EL45" s="185" t="s">
        <v>2908</v>
      </c>
      <c r="EM45" s="185" t="s">
        <v>2794</v>
      </c>
      <c r="EN45" s="185" t="s">
        <v>2794</v>
      </c>
      <c r="EO45" s="185" t="s">
        <v>2908</v>
      </c>
      <c r="EP45" s="185" t="s">
        <v>2794</v>
      </c>
      <c r="EQ45" s="185" t="s">
        <v>2794</v>
      </c>
      <c r="ER45" s="185" t="s">
        <v>2908</v>
      </c>
      <c r="ES45" s="185" t="s">
        <v>2794</v>
      </c>
      <c r="ET45" s="185" t="s">
        <v>2794</v>
      </c>
    </row>
    <row r="46" spans="1:150" x14ac:dyDescent="0.3">
      <c r="A46" s="1"/>
      <c r="B46" s="183" t="s">
        <v>3114</v>
      </c>
      <c r="C46" s="183" t="s">
        <v>203</v>
      </c>
      <c r="D46" s="183" t="s">
        <v>1176</v>
      </c>
      <c r="E46" s="183" t="s">
        <v>3115</v>
      </c>
      <c r="F46" s="183" t="s">
        <v>3116</v>
      </c>
      <c r="G46" s="183" t="s">
        <v>2908</v>
      </c>
      <c r="H46" s="183" t="s">
        <v>2794</v>
      </c>
      <c r="I46" s="183" t="s">
        <v>2794</v>
      </c>
      <c r="J46" s="183" t="s">
        <v>2908</v>
      </c>
      <c r="K46" s="183" t="s">
        <v>2794</v>
      </c>
      <c r="L46" s="183" t="s">
        <v>2794</v>
      </c>
      <c r="M46" s="183" t="s">
        <v>2908</v>
      </c>
      <c r="N46" s="183" t="s">
        <v>2794</v>
      </c>
      <c r="O46" s="183" t="s">
        <v>2794</v>
      </c>
      <c r="P46" s="183" t="s">
        <v>2908</v>
      </c>
      <c r="Q46" s="183" t="s">
        <v>2794</v>
      </c>
      <c r="R46" s="183" t="s">
        <v>2794</v>
      </c>
      <c r="S46" s="183" t="s">
        <v>2908</v>
      </c>
      <c r="T46" s="183" t="s">
        <v>2794</v>
      </c>
      <c r="U46" s="183" t="s">
        <v>2794</v>
      </c>
      <c r="V46" s="183" t="s">
        <v>2908</v>
      </c>
      <c r="W46" s="183" t="s">
        <v>2794</v>
      </c>
      <c r="X46" s="183" t="s">
        <v>2794</v>
      </c>
      <c r="Y46" s="183" t="s">
        <v>2908</v>
      </c>
      <c r="Z46" s="183" t="s">
        <v>2794</v>
      </c>
      <c r="AA46" s="183" t="s">
        <v>2794</v>
      </c>
      <c r="AB46" s="183" t="s">
        <v>2908</v>
      </c>
      <c r="AC46" s="183" t="s">
        <v>2794</v>
      </c>
      <c r="AD46" s="183" t="s">
        <v>2794</v>
      </c>
      <c r="AE46" s="183" t="s">
        <v>2908</v>
      </c>
      <c r="AF46" s="183" t="s">
        <v>2794</v>
      </c>
      <c r="AG46" s="183" t="s">
        <v>2794</v>
      </c>
      <c r="AH46" s="183" t="s">
        <v>2908</v>
      </c>
      <c r="AI46" s="183" t="s">
        <v>2794</v>
      </c>
      <c r="AJ46" s="183" t="s">
        <v>2794</v>
      </c>
      <c r="AK46" s="183" t="s">
        <v>2908</v>
      </c>
      <c r="AL46" s="183" t="s">
        <v>2794</v>
      </c>
      <c r="AM46" s="183" t="s">
        <v>2794</v>
      </c>
      <c r="AN46" s="183" t="s">
        <v>2908</v>
      </c>
      <c r="AO46" s="183" t="s">
        <v>2794</v>
      </c>
      <c r="AP46" s="183" t="s">
        <v>2794</v>
      </c>
      <c r="AQ46" s="183" t="s">
        <v>2908</v>
      </c>
      <c r="AR46" s="183" t="s">
        <v>2794</v>
      </c>
      <c r="AS46" s="183" t="s">
        <v>2794</v>
      </c>
      <c r="AT46" s="183" t="s">
        <v>2908</v>
      </c>
      <c r="AU46" s="183" t="s">
        <v>2794</v>
      </c>
      <c r="AV46" s="183" t="s">
        <v>2794</v>
      </c>
      <c r="AW46" s="183" t="s">
        <v>2908</v>
      </c>
      <c r="AX46" s="183" t="s">
        <v>2794</v>
      </c>
      <c r="AY46" s="183" t="s">
        <v>2794</v>
      </c>
      <c r="AZ46" s="183" t="s">
        <v>2908</v>
      </c>
      <c r="BA46" s="183" t="s">
        <v>2794</v>
      </c>
      <c r="BB46" s="183" t="s">
        <v>2794</v>
      </c>
      <c r="BC46" s="183" t="s">
        <v>2908</v>
      </c>
      <c r="BD46" s="183" t="s">
        <v>2794</v>
      </c>
      <c r="BE46" s="183" t="s">
        <v>2794</v>
      </c>
      <c r="BF46" s="183" t="s">
        <v>2908</v>
      </c>
      <c r="BG46" s="183" t="s">
        <v>2794</v>
      </c>
      <c r="BH46" s="183" t="s">
        <v>2794</v>
      </c>
      <c r="BI46" s="183" t="s">
        <v>2908</v>
      </c>
      <c r="BJ46" s="183" t="s">
        <v>2794</v>
      </c>
      <c r="BK46" s="183" t="s">
        <v>2794</v>
      </c>
      <c r="BL46" s="183" t="s">
        <v>2908</v>
      </c>
      <c r="BM46" s="183" t="s">
        <v>2794</v>
      </c>
      <c r="BN46" s="183" t="s">
        <v>2794</v>
      </c>
      <c r="BO46" s="183" t="s">
        <v>2908</v>
      </c>
      <c r="BP46" s="183" t="s">
        <v>2794</v>
      </c>
      <c r="BQ46" s="183" t="s">
        <v>2794</v>
      </c>
      <c r="BR46" s="183" t="s">
        <v>2908</v>
      </c>
      <c r="BS46" s="183" t="s">
        <v>2794</v>
      </c>
      <c r="BT46" s="183" t="s">
        <v>2794</v>
      </c>
      <c r="BU46" s="183" t="s">
        <v>2908</v>
      </c>
      <c r="BV46" s="183" t="s">
        <v>2794</v>
      </c>
      <c r="BW46" s="183" t="s">
        <v>2794</v>
      </c>
      <c r="BX46" s="183" t="s">
        <v>2908</v>
      </c>
      <c r="BY46" s="183" t="s">
        <v>2794</v>
      </c>
      <c r="BZ46" s="183" t="s">
        <v>2794</v>
      </c>
      <c r="CA46" s="183" t="s">
        <v>2908</v>
      </c>
      <c r="CB46" s="183" t="s">
        <v>2794</v>
      </c>
      <c r="CC46" s="183" t="s">
        <v>2794</v>
      </c>
      <c r="CD46" s="183" t="s">
        <v>2908</v>
      </c>
      <c r="CE46" s="183" t="s">
        <v>2794</v>
      </c>
      <c r="CF46" s="183" t="s">
        <v>2794</v>
      </c>
      <c r="CG46" s="183" t="s">
        <v>2908</v>
      </c>
      <c r="CH46" s="183" t="s">
        <v>2794</v>
      </c>
      <c r="CI46" s="183" t="s">
        <v>2794</v>
      </c>
      <c r="CJ46" s="183" t="s">
        <v>2908</v>
      </c>
      <c r="CK46" s="183" t="s">
        <v>2794</v>
      </c>
      <c r="CL46" s="183" t="s">
        <v>2794</v>
      </c>
      <c r="CM46" s="183" t="s">
        <v>2908</v>
      </c>
      <c r="CN46" s="183" t="s">
        <v>2794</v>
      </c>
      <c r="CO46" s="183" t="s">
        <v>2794</v>
      </c>
      <c r="CP46" s="183" t="s">
        <v>2908</v>
      </c>
      <c r="CQ46" s="183" t="s">
        <v>2794</v>
      </c>
      <c r="CR46" s="183" t="s">
        <v>2794</v>
      </c>
      <c r="CS46" s="183" t="s">
        <v>2908</v>
      </c>
      <c r="CT46" s="183" t="s">
        <v>2794</v>
      </c>
      <c r="CU46" s="183" t="s">
        <v>2794</v>
      </c>
      <c r="CV46" s="183" t="s">
        <v>2908</v>
      </c>
      <c r="CW46" s="183" t="s">
        <v>2794</v>
      </c>
      <c r="CX46" s="183" t="s">
        <v>2794</v>
      </c>
      <c r="CY46" s="183" t="s">
        <v>2908</v>
      </c>
      <c r="CZ46" s="183" t="s">
        <v>2794</v>
      </c>
      <c r="DA46" s="183" t="s">
        <v>2794</v>
      </c>
      <c r="DB46" s="183" t="s">
        <v>2908</v>
      </c>
      <c r="DC46" s="183" t="s">
        <v>2794</v>
      </c>
      <c r="DD46" s="183" t="s">
        <v>2794</v>
      </c>
      <c r="DE46" s="183" t="s">
        <v>2908</v>
      </c>
      <c r="DF46" s="183" t="s">
        <v>2794</v>
      </c>
      <c r="DG46" s="183" t="s">
        <v>2794</v>
      </c>
      <c r="DH46" s="183" t="s">
        <v>2908</v>
      </c>
      <c r="DI46" s="183" t="s">
        <v>2794</v>
      </c>
      <c r="DJ46" s="183" t="s">
        <v>2794</v>
      </c>
      <c r="DK46" s="183" t="s">
        <v>2908</v>
      </c>
      <c r="DL46" s="183" t="s">
        <v>2794</v>
      </c>
      <c r="DM46" s="183" t="s">
        <v>2794</v>
      </c>
      <c r="DN46" s="183" t="s">
        <v>2908</v>
      </c>
      <c r="DO46" s="183" t="s">
        <v>2794</v>
      </c>
      <c r="DP46" s="183" t="s">
        <v>2794</v>
      </c>
      <c r="DQ46" s="183" t="s">
        <v>2908</v>
      </c>
      <c r="DR46" s="183" t="s">
        <v>2794</v>
      </c>
      <c r="DS46" s="183" t="s">
        <v>2794</v>
      </c>
      <c r="DT46" s="183" t="s">
        <v>2908</v>
      </c>
      <c r="DU46" s="183" t="s">
        <v>2794</v>
      </c>
      <c r="DV46" s="183" t="s">
        <v>2794</v>
      </c>
      <c r="DW46" s="183" t="s">
        <v>2908</v>
      </c>
      <c r="DX46" s="183" t="s">
        <v>2794</v>
      </c>
      <c r="DY46" s="183" t="s">
        <v>2794</v>
      </c>
      <c r="DZ46" s="183" t="s">
        <v>2908</v>
      </c>
      <c r="EA46" s="183" t="s">
        <v>2794</v>
      </c>
      <c r="EB46" s="183" t="s">
        <v>2794</v>
      </c>
      <c r="EC46" s="183" t="s">
        <v>2908</v>
      </c>
      <c r="ED46" s="183" t="s">
        <v>2794</v>
      </c>
      <c r="EE46" s="183" t="s">
        <v>2794</v>
      </c>
      <c r="EF46" s="183" t="s">
        <v>2908</v>
      </c>
      <c r="EG46" s="183" t="s">
        <v>2794</v>
      </c>
      <c r="EH46" s="183" t="s">
        <v>2794</v>
      </c>
      <c r="EI46" s="183" t="s">
        <v>2908</v>
      </c>
      <c r="EJ46" s="183" t="s">
        <v>2794</v>
      </c>
      <c r="EK46" s="183" t="s">
        <v>2794</v>
      </c>
      <c r="EL46" s="183" t="s">
        <v>2908</v>
      </c>
      <c r="EM46" s="183" t="s">
        <v>2794</v>
      </c>
      <c r="EN46" s="183" t="s">
        <v>2794</v>
      </c>
      <c r="EO46" s="183" t="s">
        <v>2908</v>
      </c>
      <c r="EP46" s="183" t="s">
        <v>2794</v>
      </c>
      <c r="EQ46" s="183" t="s">
        <v>2794</v>
      </c>
      <c r="ER46" s="183" t="s">
        <v>2908</v>
      </c>
      <c r="ES46" s="183" t="s">
        <v>2794</v>
      </c>
      <c r="ET46" s="183" t="s">
        <v>2794</v>
      </c>
    </row>
    <row r="47" spans="1:150" x14ac:dyDescent="0.3">
      <c r="A47" s="1"/>
      <c r="B47" s="184" t="s">
        <v>3117</v>
      </c>
      <c r="C47" s="184" t="s">
        <v>203</v>
      </c>
      <c r="D47" s="184" t="s">
        <v>1176</v>
      </c>
      <c r="E47" s="184" t="s">
        <v>3118</v>
      </c>
      <c r="F47" s="184" t="s">
        <v>3119</v>
      </c>
      <c r="G47" s="185" t="s">
        <v>2908</v>
      </c>
      <c r="H47" s="185" t="s">
        <v>2794</v>
      </c>
      <c r="I47" s="185" t="s">
        <v>2794</v>
      </c>
      <c r="J47" s="185" t="s">
        <v>2908</v>
      </c>
      <c r="K47" s="185" t="s">
        <v>2794</v>
      </c>
      <c r="L47" s="185" t="s">
        <v>2794</v>
      </c>
      <c r="M47" s="185" t="s">
        <v>2908</v>
      </c>
      <c r="N47" s="185" t="s">
        <v>2794</v>
      </c>
      <c r="O47" s="185" t="s">
        <v>2794</v>
      </c>
      <c r="P47" s="185" t="s">
        <v>2908</v>
      </c>
      <c r="Q47" s="185" t="s">
        <v>2794</v>
      </c>
      <c r="R47" s="185" t="s">
        <v>2794</v>
      </c>
      <c r="S47" s="185" t="s">
        <v>2908</v>
      </c>
      <c r="T47" s="185" t="s">
        <v>2794</v>
      </c>
      <c r="U47" s="185" t="s">
        <v>2794</v>
      </c>
      <c r="V47" s="185" t="s">
        <v>2908</v>
      </c>
      <c r="W47" s="185" t="s">
        <v>2794</v>
      </c>
      <c r="X47" s="185" t="s">
        <v>2794</v>
      </c>
      <c r="Y47" s="185" t="s">
        <v>2908</v>
      </c>
      <c r="Z47" s="185" t="s">
        <v>2794</v>
      </c>
      <c r="AA47" s="185" t="s">
        <v>2794</v>
      </c>
      <c r="AB47" s="185" t="s">
        <v>2908</v>
      </c>
      <c r="AC47" s="185" t="s">
        <v>2794</v>
      </c>
      <c r="AD47" s="185" t="s">
        <v>2794</v>
      </c>
      <c r="AE47" s="185" t="s">
        <v>2908</v>
      </c>
      <c r="AF47" s="185" t="s">
        <v>2794</v>
      </c>
      <c r="AG47" s="185" t="s">
        <v>2794</v>
      </c>
      <c r="AH47" s="185" t="s">
        <v>2908</v>
      </c>
      <c r="AI47" s="185" t="s">
        <v>2794</v>
      </c>
      <c r="AJ47" s="185" t="s">
        <v>2794</v>
      </c>
      <c r="AK47" s="185" t="s">
        <v>2908</v>
      </c>
      <c r="AL47" s="185" t="s">
        <v>2794</v>
      </c>
      <c r="AM47" s="185" t="s">
        <v>2794</v>
      </c>
      <c r="AN47" s="185" t="s">
        <v>2908</v>
      </c>
      <c r="AO47" s="185" t="s">
        <v>2794</v>
      </c>
      <c r="AP47" s="185" t="s">
        <v>2794</v>
      </c>
      <c r="AQ47" s="185" t="s">
        <v>2908</v>
      </c>
      <c r="AR47" s="185" t="s">
        <v>2794</v>
      </c>
      <c r="AS47" s="185" t="s">
        <v>2794</v>
      </c>
      <c r="AT47" s="185" t="s">
        <v>2908</v>
      </c>
      <c r="AU47" s="185" t="s">
        <v>2794</v>
      </c>
      <c r="AV47" s="185" t="s">
        <v>2794</v>
      </c>
      <c r="AW47" s="185" t="s">
        <v>2908</v>
      </c>
      <c r="AX47" s="185" t="s">
        <v>2794</v>
      </c>
      <c r="AY47" s="185" t="s">
        <v>2794</v>
      </c>
      <c r="AZ47" s="185" t="s">
        <v>2908</v>
      </c>
      <c r="BA47" s="185" t="s">
        <v>2794</v>
      </c>
      <c r="BB47" s="185" t="s">
        <v>2794</v>
      </c>
      <c r="BC47" s="185" t="s">
        <v>2908</v>
      </c>
      <c r="BD47" s="185" t="s">
        <v>2794</v>
      </c>
      <c r="BE47" s="185" t="s">
        <v>2794</v>
      </c>
      <c r="BF47" s="185" t="s">
        <v>2908</v>
      </c>
      <c r="BG47" s="185" t="s">
        <v>2794</v>
      </c>
      <c r="BH47" s="185" t="s">
        <v>2794</v>
      </c>
      <c r="BI47" s="185" t="s">
        <v>2908</v>
      </c>
      <c r="BJ47" s="185" t="s">
        <v>2794</v>
      </c>
      <c r="BK47" s="185" t="s">
        <v>2794</v>
      </c>
      <c r="BL47" s="185" t="s">
        <v>2908</v>
      </c>
      <c r="BM47" s="185" t="s">
        <v>2794</v>
      </c>
      <c r="BN47" s="185" t="s">
        <v>2794</v>
      </c>
      <c r="BO47" s="185" t="s">
        <v>2908</v>
      </c>
      <c r="BP47" s="185" t="s">
        <v>2794</v>
      </c>
      <c r="BQ47" s="185" t="s">
        <v>2794</v>
      </c>
      <c r="BR47" s="185" t="s">
        <v>2908</v>
      </c>
      <c r="BS47" s="185" t="s">
        <v>2794</v>
      </c>
      <c r="BT47" s="185" t="s">
        <v>2794</v>
      </c>
      <c r="BU47" s="185" t="s">
        <v>2908</v>
      </c>
      <c r="BV47" s="185" t="s">
        <v>2794</v>
      </c>
      <c r="BW47" s="185" t="s">
        <v>2794</v>
      </c>
      <c r="BX47" s="185" t="s">
        <v>2908</v>
      </c>
      <c r="BY47" s="185" t="s">
        <v>2794</v>
      </c>
      <c r="BZ47" s="185" t="s">
        <v>2794</v>
      </c>
      <c r="CA47" s="185" t="s">
        <v>2908</v>
      </c>
      <c r="CB47" s="185" t="s">
        <v>2794</v>
      </c>
      <c r="CC47" s="185" t="s">
        <v>2794</v>
      </c>
      <c r="CD47" s="185" t="s">
        <v>2908</v>
      </c>
      <c r="CE47" s="185" t="s">
        <v>2794</v>
      </c>
      <c r="CF47" s="185" t="s">
        <v>2794</v>
      </c>
      <c r="CG47" s="185" t="s">
        <v>2908</v>
      </c>
      <c r="CH47" s="185" t="s">
        <v>2794</v>
      </c>
      <c r="CI47" s="185" t="s">
        <v>2794</v>
      </c>
      <c r="CJ47" s="185" t="s">
        <v>2908</v>
      </c>
      <c r="CK47" s="185" t="s">
        <v>2794</v>
      </c>
      <c r="CL47" s="185" t="s">
        <v>2794</v>
      </c>
      <c r="CM47" s="185" t="s">
        <v>2908</v>
      </c>
      <c r="CN47" s="185" t="s">
        <v>2794</v>
      </c>
      <c r="CO47" s="185" t="s">
        <v>2794</v>
      </c>
      <c r="CP47" s="185" t="s">
        <v>2908</v>
      </c>
      <c r="CQ47" s="185" t="s">
        <v>2794</v>
      </c>
      <c r="CR47" s="185" t="s">
        <v>2794</v>
      </c>
      <c r="CS47" s="185" t="s">
        <v>2908</v>
      </c>
      <c r="CT47" s="185" t="s">
        <v>2794</v>
      </c>
      <c r="CU47" s="185" t="s">
        <v>2794</v>
      </c>
      <c r="CV47" s="185" t="s">
        <v>2908</v>
      </c>
      <c r="CW47" s="185" t="s">
        <v>2794</v>
      </c>
      <c r="CX47" s="185" t="s">
        <v>2794</v>
      </c>
      <c r="CY47" s="185" t="s">
        <v>2908</v>
      </c>
      <c r="CZ47" s="185" t="s">
        <v>2794</v>
      </c>
      <c r="DA47" s="185" t="s">
        <v>2794</v>
      </c>
      <c r="DB47" s="185" t="s">
        <v>2908</v>
      </c>
      <c r="DC47" s="185" t="s">
        <v>2794</v>
      </c>
      <c r="DD47" s="185" t="s">
        <v>2794</v>
      </c>
      <c r="DE47" s="185" t="s">
        <v>2908</v>
      </c>
      <c r="DF47" s="185" t="s">
        <v>2794</v>
      </c>
      <c r="DG47" s="185" t="s">
        <v>2794</v>
      </c>
      <c r="DH47" s="185" t="s">
        <v>2908</v>
      </c>
      <c r="DI47" s="185" t="s">
        <v>2794</v>
      </c>
      <c r="DJ47" s="185" t="s">
        <v>2794</v>
      </c>
      <c r="DK47" s="185" t="s">
        <v>2908</v>
      </c>
      <c r="DL47" s="185" t="s">
        <v>2794</v>
      </c>
      <c r="DM47" s="185" t="s">
        <v>2794</v>
      </c>
      <c r="DN47" s="185" t="s">
        <v>2908</v>
      </c>
      <c r="DO47" s="185" t="s">
        <v>2794</v>
      </c>
      <c r="DP47" s="185" t="s">
        <v>2794</v>
      </c>
      <c r="DQ47" s="185" t="s">
        <v>2908</v>
      </c>
      <c r="DR47" s="185" t="s">
        <v>2794</v>
      </c>
      <c r="DS47" s="185" t="s">
        <v>2794</v>
      </c>
      <c r="DT47" s="185" t="s">
        <v>2908</v>
      </c>
      <c r="DU47" s="185" t="s">
        <v>2794</v>
      </c>
      <c r="DV47" s="185" t="s">
        <v>2794</v>
      </c>
      <c r="DW47" s="185" t="s">
        <v>2908</v>
      </c>
      <c r="DX47" s="185" t="s">
        <v>2794</v>
      </c>
      <c r="DY47" s="185" t="s">
        <v>2794</v>
      </c>
      <c r="DZ47" s="185" t="s">
        <v>2908</v>
      </c>
      <c r="EA47" s="185" t="s">
        <v>2794</v>
      </c>
      <c r="EB47" s="185" t="s">
        <v>2794</v>
      </c>
      <c r="EC47" s="185" t="s">
        <v>2908</v>
      </c>
      <c r="ED47" s="185" t="s">
        <v>2794</v>
      </c>
      <c r="EE47" s="185" t="s">
        <v>2794</v>
      </c>
      <c r="EF47" s="185" t="s">
        <v>2908</v>
      </c>
      <c r="EG47" s="185" t="s">
        <v>2794</v>
      </c>
      <c r="EH47" s="185" t="s">
        <v>2794</v>
      </c>
      <c r="EI47" s="185" t="s">
        <v>2908</v>
      </c>
      <c r="EJ47" s="185" t="s">
        <v>2794</v>
      </c>
      <c r="EK47" s="185" t="s">
        <v>2794</v>
      </c>
      <c r="EL47" s="185" t="s">
        <v>2908</v>
      </c>
      <c r="EM47" s="185" t="s">
        <v>2794</v>
      </c>
      <c r="EN47" s="185" t="s">
        <v>2794</v>
      </c>
      <c r="EO47" s="185" t="s">
        <v>2908</v>
      </c>
      <c r="EP47" s="185" t="s">
        <v>2794</v>
      </c>
      <c r="EQ47" s="185" t="s">
        <v>2794</v>
      </c>
      <c r="ER47" s="185" t="s">
        <v>2908</v>
      </c>
      <c r="ES47" s="185" t="s">
        <v>2794</v>
      </c>
      <c r="ET47" s="185" t="s">
        <v>2794</v>
      </c>
    </row>
    <row r="48" spans="1:150" x14ac:dyDescent="0.3">
      <c r="A48" s="1"/>
      <c r="B48" s="184" t="s">
        <v>3120</v>
      </c>
      <c r="C48" s="184" t="s">
        <v>203</v>
      </c>
      <c r="D48" s="184" t="s">
        <v>1176</v>
      </c>
      <c r="E48" s="184" t="s">
        <v>3121</v>
      </c>
      <c r="F48" s="184" t="s">
        <v>3122</v>
      </c>
      <c r="G48" s="185" t="s">
        <v>2908</v>
      </c>
      <c r="H48" s="185" t="s">
        <v>565</v>
      </c>
      <c r="I48" s="185" t="s">
        <v>565</v>
      </c>
      <c r="J48" s="185" t="s">
        <v>2908</v>
      </c>
      <c r="K48" s="185" t="s">
        <v>565</v>
      </c>
      <c r="L48" s="185" t="s">
        <v>565</v>
      </c>
      <c r="M48" s="185" t="s">
        <v>2908</v>
      </c>
      <c r="N48" s="185" t="s">
        <v>565</v>
      </c>
      <c r="O48" s="185" t="s">
        <v>565</v>
      </c>
      <c r="P48" s="185" t="s">
        <v>2908</v>
      </c>
      <c r="Q48" s="185" t="s">
        <v>565</v>
      </c>
      <c r="R48" s="185" t="s">
        <v>565</v>
      </c>
      <c r="S48" s="185" t="s">
        <v>2908</v>
      </c>
      <c r="T48" s="185" t="s">
        <v>565</v>
      </c>
      <c r="U48" s="185" t="s">
        <v>565</v>
      </c>
      <c r="V48" s="185" t="s">
        <v>2908</v>
      </c>
      <c r="W48" s="185" t="s">
        <v>565</v>
      </c>
      <c r="X48" s="185" t="s">
        <v>565</v>
      </c>
      <c r="Y48" s="185" t="s">
        <v>2908</v>
      </c>
      <c r="Z48" s="185" t="s">
        <v>565</v>
      </c>
      <c r="AA48" s="185" t="s">
        <v>565</v>
      </c>
      <c r="AB48" s="185" t="s">
        <v>2908</v>
      </c>
      <c r="AC48" s="185" t="s">
        <v>565</v>
      </c>
      <c r="AD48" s="185" t="s">
        <v>565</v>
      </c>
      <c r="AE48" s="185" t="s">
        <v>2908</v>
      </c>
      <c r="AF48" s="185" t="s">
        <v>565</v>
      </c>
      <c r="AG48" s="185" t="s">
        <v>565</v>
      </c>
      <c r="AH48" s="185" t="s">
        <v>2908</v>
      </c>
      <c r="AI48" s="185" t="s">
        <v>565</v>
      </c>
      <c r="AJ48" s="185" t="s">
        <v>565</v>
      </c>
      <c r="AK48" s="185" t="s">
        <v>2908</v>
      </c>
      <c r="AL48" s="185" t="s">
        <v>565</v>
      </c>
      <c r="AM48" s="185" t="s">
        <v>565</v>
      </c>
      <c r="AN48" s="185" t="s">
        <v>2908</v>
      </c>
      <c r="AO48" s="185" t="s">
        <v>565</v>
      </c>
      <c r="AP48" s="185" t="s">
        <v>565</v>
      </c>
      <c r="AQ48" s="185" t="s">
        <v>2908</v>
      </c>
      <c r="AR48" s="185" t="s">
        <v>565</v>
      </c>
      <c r="AS48" s="185" t="s">
        <v>565</v>
      </c>
      <c r="AT48" s="185" t="s">
        <v>2908</v>
      </c>
      <c r="AU48" s="185" t="s">
        <v>565</v>
      </c>
      <c r="AV48" s="185" t="s">
        <v>565</v>
      </c>
      <c r="AW48" s="185" t="s">
        <v>2908</v>
      </c>
      <c r="AX48" s="185" t="s">
        <v>565</v>
      </c>
      <c r="AY48" s="185" t="s">
        <v>565</v>
      </c>
      <c r="AZ48" s="185" t="s">
        <v>2908</v>
      </c>
      <c r="BA48" s="185" t="s">
        <v>565</v>
      </c>
      <c r="BB48" s="185" t="s">
        <v>565</v>
      </c>
      <c r="BC48" s="185" t="s">
        <v>2908</v>
      </c>
      <c r="BD48" s="185" t="s">
        <v>565</v>
      </c>
      <c r="BE48" s="185" t="s">
        <v>565</v>
      </c>
      <c r="BF48" s="185" t="s">
        <v>2908</v>
      </c>
      <c r="BG48" s="185" t="s">
        <v>565</v>
      </c>
      <c r="BH48" s="185" t="s">
        <v>565</v>
      </c>
      <c r="BI48" s="185" t="s">
        <v>2908</v>
      </c>
      <c r="BJ48" s="185" t="s">
        <v>565</v>
      </c>
      <c r="BK48" s="185" t="s">
        <v>565</v>
      </c>
      <c r="BL48" s="185" t="s">
        <v>2908</v>
      </c>
      <c r="BM48" s="185" t="s">
        <v>565</v>
      </c>
      <c r="BN48" s="185" t="s">
        <v>565</v>
      </c>
      <c r="BO48" s="185" t="s">
        <v>2908</v>
      </c>
      <c r="BP48" s="185" t="s">
        <v>565</v>
      </c>
      <c r="BQ48" s="185" t="s">
        <v>565</v>
      </c>
      <c r="BR48" s="185" t="s">
        <v>2908</v>
      </c>
      <c r="BS48" s="185" t="s">
        <v>565</v>
      </c>
      <c r="BT48" s="185" t="s">
        <v>565</v>
      </c>
      <c r="BU48" s="185" t="s">
        <v>2908</v>
      </c>
      <c r="BV48" s="185" t="s">
        <v>565</v>
      </c>
      <c r="BW48" s="185" t="s">
        <v>565</v>
      </c>
      <c r="BX48" s="185" t="s">
        <v>2908</v>
      </c>
      <c r="BY48" s="185" t="s">
        <v>565</v>
      </c>
      <c r="BZ48" s="185" t="s">
        <v>565</v>
      </c>
      <c r="CA48" s="185" t="s">
        <v>2908</v>
      </c>
      <c r="CB48" s="185" t="s">
        <v>565</v>
      </c>
      <c r="CC48" s="185" t="s">
        <v>565</v>
      </c>
      <c r="CD48" s="185" t="s">
        <v>2908</v>
      </c>
      <c r="CE48" s="185" t="s">
        <v>565</v>
      </c>
      <c r="CF48" s="185" t="s">
        <v>565</v>
      </c>
      <c r="CG48" s="185" t="s">
        <v>2908</v>
      </c>
      <c r="CH48" s="185" t="s">
        <v>565</v>
      </c>
      <c r="CI48" s="185" t="s">
        <v>565</v>
      </c>
      <c r="CJ48" s="185" t="s">
        <v>2908</v>
      </c>
      <c r="CK48" s="185" t="s">
        <v>565</v>
      </c>
      <c r="CL48" s="185" t="s">
        <v>565</v>
      </c>
      <c r="CM48" s="185" t="s">
        <v>2908</v>
      </c>
      <c r="CN48" s="185" t="s">
        <v>565</v>
      </c>
      <c r="CO48" s="185" t="s">
        <v>565</v>
      </c>
      <c r="CP48" s="185" t="s">
        <v>2908</v>
      </c>
      <c r="CQ48" s="185" t="s">
        <v>565</v>
      </c>
      <c r="CR48" s="185" t="s">
        <v>565</v>
      </c>
      <c r="CS48" s="185" t="s">
        <v>2908</v>
      </c>
      <c r="CT48" s="185" t="s">
        <v>565</v>
      </c>
      <c r="CU48" s="185" t="s">
        <v>565</v>
      </c>
      <c r="CV48" s="185" t="s">
        <v>2908</v>
      </c>
      <c r="CW48" s="185" t="s">
        <v>565</v>
      </c>
      <c r="CX48" s="185" t="s">
        <v>565</v>
      </c>
      <c r="CY48" s="185" t="s">
        <v>2908</v>
      </c>
      <c r="CZ48" s="185" t="s">
        <v>565</v>
      </c>
      <c r="DA48" s="185" t="s">
        <v>565</v>
      </c>
      <c r="DB48" s="185" t="s">
        <v>2908</v>
      </c>
      <c r="DC48" s="185" t="s">
        <v>565</v>
      </c>
      <c r="DD48" s="185" t="s">
        <v>565</v>
      </c>
      <c r="DE48" s="185" t="s">
        <v>2908</v>
      </c>
      <c r="DF48" s="185" t="s">
        <v>565</v>
      </c>
      <c r="DG48" s="185" t="s">
        <v>565</v>
      </c>
      <c r="DH48" s="185" t="s">
        <v>2908</v>
      </c>
      <c r="DI48" s="185" t="s">
        <v>565</v>
      </c>
      <c r="DJ48" s="185" t="s">
        <v>565</v>
      </c>
      <c r="DK48" s="185" t="s">
        <v>2908</v>
      </c>
      <c r="DL48" s="185" t="s">
        <v>565</v>
      </c>
      <c r="DM48" s="185" t="s">
        <v>565</v>
      </c>
      <c r="DN48" s="185" t="s">
        <v>2908</v>
      </c>
      <c r="DO48" s="185" t="s">
        <v>565</v>
      </c>
      <c r="DP48" s="185" t="s">
        <v>565</v>
      </c>
      <c r="DQ48" s="185" t="s">
        <v>2908</v>
      </c>
      <c r="DR48" s="185" t="s">
        <v>565</v>
      </c>
      <c r="DS48" s="185" t="s">
        <v>565</v>
      </c>
      <c r="DT48" s="185" t="s">
        <v>2908</v>
      </c>
      <c r="DU48" s="185" t="s">
        <v>565</v>
      </c>
      <c r="DV48" s="185" t="s">
        <v>565</v>
      </c>
      <c r="DW48" s="185" t="s">
        <v>2908</v>
      </c>
      <c r="DX48" s="185" t="s">
        <v>565</v>
      </c>
      <c r="DY48" s="185" t="s">
        <v>565</v>
      </c>
      <c r="DZ48" s="185" t="s">
        <v>2908</v>
      </c>
      <c r="EA48" s="185" t="s">
        <v>565</v>
      </c>
      <c r="EB48" s="185" t="s">
        <v>565</v>
      </c>
      <c r="EC48" s="185" t="s">
        <v>2908</v>
      </c>
      <c r="ED48" s="185" t="s">
        <v>565</v>
      </c>
      <c r="EE48" s="185" t="s">
        <v>565</v>
      </c>
      <c r="EF48" s="185" t="s">
        <v>2908</v>
      </c>
      <c r="EG48" s="185" t="s">
        <v>565</v>
      </c>
      <c r="EH48" s="185" t="s">
        <v>565</v>
      </c>
      <c r="EI48" s="185" t="s">
        <v>2908</v>
      </c>
      <c r="EJ48" s="185" t="s">
        <v>565</v>
      </c>
      <c r="EK48" s="185" t="s">
        <v>565</v>
      </c>
      <c r="EL48" s="185" t="s">
        <v>2908</v>
      </c>
      <c r="EM48" s="185" t="s">
        <v>565</v>
      </c>
      <c r="EN48" s="185" t="s">
        <v>565</v>
      </c>
      <c r="EO48" s="185" t="s">
        <v>2908</v>
      </c>
      <c r="EP48" s="185" t="s">
        <v>565</v>
      </c>
      <c r="EQ48" s="185" t="s">
        <v>565</v>
      </c>
      <c r="ER48" s="185" t="s">
        <v>2908</v>
      </c>
      <c r="ES48" s="185" t="s">
        <v>565</v>
      </c>
      <c r="ET48" s="185" t="s">
        <v>565</v>
      </c>
    </row>
    <row r="49" spans="1:150" x14ac:dyDescent="0.3">
      <c r="A49" s="1"/>
      <c r="B49" s="183" t="s">
        <v>3123</v>
      </c>
      <c r="C49" s="183" t="s">
        <v>177</v>
      </c>
      <c r="D49" s="183" t="s">
        <v>178</v>
      </c>
      <c r="E49" s="183" t="s">
        <v>3124</v>
      </c>
      <c r="F49" s="183" t="s">
        <v>3125</v>
      </c>
      <c r="G49" s="183" t="s">
        <v>2908</v>
      </c>
      <c r="H49" s="183" t="s">
        <v>3126</v>
      </c>
      <c r="I49" s="183" t="s">
        <v>2794</v>
      </c>
      <c r="J49" s="183" t="s">
        <v>2908</v>
      </c>
      <c r="K49" s="183" t="s">
        <v>2794</v>
      </c>
      <c r="L49" s="183" t="s">
        <v>2794</v>
      </c>
      <c r="M49" s="183" t="s">
        <v>2908</v>
      </c>
      <c r="N49" s="183" t="s">
        <v>2794</v>
      </c>
      <c r="O49" s="183" t="s">
        <v>2794</v>
      </c>
      <c r="P49" s="183" t="s">
        <v>2908</v>
      </c>
      <c r="Q49" s="183" t="s">
        <v>3127</v>
      </c>
      <c r="R49" s="183" t="s">
        <v>2794</v>
      </c>
      <c r="S49" s="183" t="s">
        <v>2908</v>
      </c>
      <c r="T49" s="183" t="s">
        <v>2794</v>
      </c>
      <c r="U49" s="183" t="s">
        <v>3128</v>
      </c>
      <c r="V49" s="183" t="s">
        <v>2908</v>
      </c>
      <c r="W49" s="183" t="s">
        <v>2794</v>
      </c>
      <c r="X49" s="183" t="s">
        <v>2794</v>
      </c>
      <c r="Y49" s="183" t="s">
        <v>2908</v>
      </c>
      <c r="Z49" s="183" t="s">
        <v>3129</v>
      </c>
      <c r="AA49" s="183" t="s">
        <v>2794</v>
      </c>
      <c r="AB49" s="183" t="s">
        <v>2908</v>
      </c>
      <c r="AC49" s="183" t="s">
        <v>3129</v>
      </c>
      <c r="AD49" s="183" t="s">
        <v>2794</v>
      </c>
      <c r="AE49" s="183" t="s">
        <v>2908</v>
      </c>
      <c r="AF49" s="183" t="s">
        <v>3129</v>
      </c>
      <c r="AG49" s="183" t="s">
        <v>2794</v>
      </c>
      <c r="AH49" s="183" t="s">
        <v>2908</v>
      </c>
      <c r="AI49" s="183" t="s">
        <v>3129</v>
      </c>
      <c r="AJ49" s="183" t="s">
        <v>2794</v>
      </c>
      <c r="AK49" s="183" t="s">
        <v>2908</v>
      </c>
      <c r="AL49" s="183" t="s">
        <v>3129</v>
      </c>
      <c r="AM49" s="183" t="s">
        <v>2794</v>
      </c>
      <c r="AN49" s="183" t="s">
        <v>2908</v>
      </c>
      <c r="AO49" s="183" t="s">
        <v>3130</v>
      </c>
      <c r="AP49" s="183" t="s">
        <v>2794</v>
      </c>
      <c r="AQ49" s="183" t="s">
        <v>2908</v>
      </c>
      <c r="AR49" s="183" t="s">
        <v>2794</v>
      </c>
      <c r="AS49" s="183" t="s">
        <v>3131</v>
      </c>
      <c r="AT49" s="183" t="s">
        <v>2908</v>
      </c>
      <c r="AU49" s="183" t="s">
        <v>2794</v>
      </c>
      <c r="AV49" s="183" t="s">
        <v>3131</v>
      </c>
      <c r="AW49" s="183" t="s">
        <v>2908</v>
      </c>
      <c r="AX49" s="183" t="s">
        <v>2794</v>
      </c>
      <c r="AY49" s="183" t="s">
        <v>2794</v>
      </c>
      <c r="AZ49" s="183" t="s">
        <v>2908</v>
      </c>
      <c r="BA49" s="183" t="s">
        <v>2794</v>
      </c>
      <c r="BB49" s="183" t="s">
        <v>2794</v>
      </c>
      <c r="BC49" s="183" t="s">
        <v>2908</v>
      </c>
      <c r="BD49" s="183" t="s">
        <v>3132</v>
      </c>
      <c r="BE49" s="183" t="s">
        <v>2794</v>
      </c>
      <c r="BF49" s="183" t="s">
        <v>2908</v>
      </c>
      <c r="BG49" s="183" t="s">
        <v>3132</v>
      </c>
      <c r="BH49" s="183" t="s">
        <v>2794</v>
      </c>
      <c r="BI49" s="183" t="s">
        <v>2908</v>
      </c>
      <c r="BJ49" s="183" t="s">
        <v>3132</v>
      </c>
      <c r="BK49" s="183" t="s">
        <v>2794</v>
      </c>
      <c r="BL49" s="183" t="s">
        <v>2908</v>
      </c>
      <c r="BM49" s="183" t="s">
        <v>3132</v>
      </c>
      <c r="BN49" s="183" t="s">
        <v>2794</v>
      </c>
      <c r="BO49" s="183" t="s">
        <v>2908</v>
      </c>
      <c r="BP49" s="183" t="s">
        <v>3132</v>
      </c>
      <c r="BQ49" s="183" t="s">
        <v>2794</v>
      </c>
      <c r="BR49" s="183" t="s">
        <v>2908</v>
      </c>
      <c r="BS49" s="183" t="s">
        <v>3132</v>
      </c>
      <c r="BT49" s="183" t="s">
        <v>2794</v>
      </c>
      <c r="BU49" s="183" t="s">
        <v>2908</v>
      </c>
      <c r="BV49" s="183" t="s">
        <v>3132</v>
      </c>
      <c r="BW49" s="183" t="s">
        <v>2794</v>
      </c>
      <c r="BX49" s="183" t="s">
        <v>2908</v>
      </c>
      <c r="BY49" s="183" t="s">
        <v>3132</v>
      </c>
      <c r="BZ49" s="183" t="s">
        <v>3133</v>
      </c>
      <c r="CA49" s="183" t="s">
        <v>2908</v>
      </c>
      <c r="CB49" s="183" t="s">
        <v>3132</v>
      </c>
      <c r="CC49" s="183" t="s">
        <v>2794</v>
      </c>
      <c r="CD49" s="183" t="s">
        <v>2908</v>
      </c>
      <c r="CE49" s="183" t="s">
        <v>3132</v>
      </c>
      <c r="CF49" s="183" t="s">
        <v>2794</v>
      </c>
      <c r="CG49" s="183" t="s">
        <v>2908</v>
      </c>
      <c r="CH49" s="183" t="s">
        <v>3132</v>
      </c>
      <c r="CI49" s="183" t="s">
        <v>2794</v>
      </c>
      <c r="CJ49" s="183" t="s">
        <v>2908</v>
      </c>
      <c r="CK49" s="183" t="s">
        <v>3132</v>
      </c>
      <c r="CL49" s="183" t="s">
        <v>2794</v>
      </c>
      <c r="CM49" s="183" t="s">
        <v>2908</v>
      </c>
      <c r="CN49" s="183" t="s">
        <v>3132</v>
      </c>
      <c r="CO49" s="183" t="s">
        <v>3134</v>
      </c>
      <c r="CP49" s="183" t="s">
        <v>2908</v>
      </c>
      <c r="CQ49" s="183" t="s">
        <v>3132</v>
      </c>
      <c r="CR49" s="183" t="s">
        <v>2794</v>
      </c>
      <c r="CS49" s="183" t="s">
        <v>2908</v>
      </c>
      <c r="CT49" s="183" t="s">
        <v>3132</v>
      </c>
      <c r="CU49" s="183" t="s">
        <v>3135</v>
      </c>
      <c r="CV49" s="183" t="s">
        <v>2908</v>
      </c>
      <c r="CW49" s="183" t="s">
        <v>3132</v>
      </c>
      <c r="CX49" s="183" t="s">
        <v>3136</v>
      </c>
      <c r="CY49" s="183" t="s">
        <v>2908</v>
      </c>
      <c r="CZ49" s="183" t="s">
        <v>3132</v>
      </c>
      <c r="DA49" s="183" t="s">
        <v>3137</v>
      </c>
      <c r="DB49" s="183" t="s">
        <v>2908</v>
      </c>
      <c r="DC49" s="183" t="s">
        <v>3132</v>
      </c>
      <c r="DD49" s="183" t="s">
        <v>3138</v>
      </c>
      <c r="DE49" s="183" t="s">
        <v>2908</v>
      </c>
      <c r="DF49" s="183" t="s">
        <v>3132</v>
      </c>
      <c r="DG49" s="183" t="s">
        <v>3139</v>
      </c>
      <c r="DH49" s="183" t="s">
        <v>2908</v>
      </c>
      <c r="DI49" s="183" t="s">
        <v>3132</v>
      </c>
      <c r="DJ49" s="183" t="s">
        <v>3140</v>
      </c>
      <c r="DK49" s="183" t="s">
        <v>2908</v>
      </c>
      <c r="DL49" s="183" t="s">
        <v>3132</v>
      </c>
      <c r="DM49" s="183" t="s">
        <v>2794</v>
      </c>
      <c r="DN49" s="183" t="s">
        <v>2908</v>
      </c>
      <c r="DO49" s="183" t="s">
        <v>3132</v>
      </c>
      <c r="DP49" s="183" t="s">
        <v>3141</v>
      </c>
      <c r="DQ49" s="183" t="s">
        <v>2908</v>
      </c>
      <c r="DR49" s="183" t="s">
        <v>3132</v>
      </c>
      <c r="DS49" s="183" t="s">
        <v>3142</v>
      </c>
      <c r="DT49" s="183" t="s">
        <v>2908</v>
      </c>
      <c r="DU49" s="183" t="s">
        <v>3132</v>
      </c>
      <c r="DV49" s="183" t="s">
        <v>2794</v>
      </c>
      <c r="DW49" s="183" t="s">
        <v>2908</v>
      </c>
      <c r="DX49" s="183" t="s">
        <v>3132</v>
      </c>
      <c r="DY49" s="183" t="s">
        <v>2794</v>
      </c>
      <c r="DZ49" s="183" t="s">
        <v>2908</v>
      </c>
      <c r="EA49" s="183" t="s">
        <v>3132</v>
      </c>
      <c r="EB49" s="183" t="s">
        <v>2794</v>
      </c>
      <c r="EC49" s="183" t="s">
        <v>2908</v>
      </c>
      <c r="ED49" s="183" t="s">
        <v>3132</v>
      </c>
      <c r="EE49" s="183" t="s">
        <v>3143</v>
      </c>
      <c r="EF49" s="183" t="s">
        <v>2908</v>
      </c>
      <c r="EG49" s="183" t="s">
        <v>3132</v>
      </c>
      <c r="EH49" s="183" t="s">
        <v>3144</v>
      </c>
      <c r="EI49" s="183" t="s">
        <v>2908</v>
      </c>
      <c r="EJ49" s="183" t="s">
        <v>3132</v>
      </c>
      <c r="EK49" s="183" t="s">
        <v>2794</v>
      </c>
      <c r="EL49" s="183" t="s">
        <v>2908</v>
      </c>
      <c r="EM49" s="183" t="s">
        <v>3132</v>
      </c>
      <c r="EN49" s="183" t="s">
        <v>2794</v>
      </c>
      <c r="EO49" s="183" t="s">
        <v>2908</v>
      </c>
      <c r="EP49" s="183" t="s">
        <v>3132</v>
      </c>
      <c r="EQ49" s="183" t="s">
        <v>2794</v>
      </c>
      <c r="ER49" s="183" t="s">
        <v>2908</v>
      </c>
      <c r="ES49" s="183" t="s">
        <v>3132</v>
      </c>
      <c r="ET49" s="183" t="s">
        <v>2794</v>
      </c>
    </row>
    <row r="50" spans="1:150" x14ac:dyDescent="0.3">
      <c r="A50" s="1"/>
      <c r="B50" s="184" t="s">
        <v>3145</v>
      </c>
      <c r="C50" s="184" t="s">
        <v>177</v>
      </c>
      <c r="D50" s="184" t="s">
        <v>178</v>
      </c>
      <c r="E50" s="184" t="s">
        <v>3146</v>
      </c>
      <c r="F50" s="184" t="s">
        <v>3147</v>
      </c>
      <c r="G50" s="185" t="s">
        <v>2908</v>
      </c>
      <c r="H50" s="185" t="s">
        <v>2794</v>
      </c>
      <c r="I50" s="185" t="s">
        <v>2794</v>
      </c>
      <c r="J50" s="185" t="s">
        <v>2908</v>
      </c>
      <c r="K50" s="185" t="s">
        <v>2794</v>
      </c>
      <c r="L50" s="185" t="s">
        <v>2794</v>
      </c>
      <c r="M50" s="185" t="s">
        <v>2908</v>
      </c>
      <c r="N50" s="185" t="s">
        <v>2794</v>
      </c>
      <c r="O50" s="185" t="s">
        <v>2794</v>
      </c>
      <c r="P50" s="185" t="s">
        <v>2908</v>
      </c>
      <c r="Q50" s="185" t="s">
        <v>2794</v>
      </c>
      <c r="R50" s="185" t="s">
        <v>2794</v>
      </c>
      <c r="S50" s="185" t="s">
        <v>2908</v>
      </c>
      <c r="T50" s="185" t="s">
        <v>2794</v>
      </c>
      <c r="U50" s="185" t="s">
        <v>2794</v>
      </c>
      <c r="V50" s="185" t="s">
        <v>2908</v>
      </c>
      <c r="W50" s="185" t="s">
        <v>2794</v>
      </c>
      <c r="X50" s="185" t="s">
        <v>2794</v>
      </c>
      <c r="Y50" s="185" t="s">
        <v>2908</v>
      </c>
      <c r="Z50" s="185" t="s">
        <v>2794</v>
      </c>
      <c r="AA50" s="185" t="s">
        <v>2794</v>
      </c>
      <c r="AB50" s="185" t="s">
        <v>2908</v>
      </c>
      <c r="AC50" s="185" t="s">
        <v>2794</v>
      </c>
      <c r="AD50" s="185" t="s">
        <v>2794</v>
      </c>
      <c r="AE50" s="185" t="s">
        <v>2908</v>
      </c>
      <c r="AF50" s="185" t="s">
        <v>2794</v>
      </c>
      <c r="AG50" s="185" t="s">
        <v>2794</v>
      </c>
      <c r="AH50" s="185" t="s">
        <v>2908</v>
      </c>
      <c r="AI50" s="185" t="s">
        <v>2794</v>
      </c>
      <c r="AJ50" s="185" t="s">
        <v>2794</v>
      </c>
      <c r="AK50" s="185" t="s">
        <v>2908</v>
      </c>
      <c r="AL50" s="185" t="s">
        <v>2794</v>
      </c>
      <c r="AM50" s="185" t="s">
        <v>2794</v>
      </c>
      <c r="AN50" s="185" t="s">
        <v>2908</v>
      </c>
      <c r="AO50" s="185" t="s">
        <v>2794</v>
      </c>
      <c r="AP50" s="185" t="s">
        <v>2794</v>
      </c>
      <c r="AQ50" s="185" t="s">
        <v>2908</v>
      </c>
      <c r="AR50" s="185" t="s">
        <v>2794</v>
      </c>
      <c r="AS50" s="185" t="s">
        <v>2794</v>
      </c>
      <c r="AT50" s="185" t="s">
        <v>2908</v>
      </c>
      <c r="AU50" s="185" t="s">
        <v>2794</v>
      </c>
      <c r="AV50" s="185" t="s">
        <v>2794</v>
      </c>
      <c r="AW50" s="185" t="s">
        <v>2908</v>
      </c>
      <c r="AX50" s="185" t="s">
        <v>2794</v>
      </c>
      <c r="AY50" s="185" t="s">
        <v>2794</v>
      </c>
      <c r="AZ50" s="185" t="s">
        <v>2908</v>
      </c>
      <c r="BA50" s="185" t="s">
        <v>2794</v>
      </c>
      <c r="BB50" s="185" t="s">
        <v>2794</v>
      </c>
      <c r="BC50" s="185" t="s">
        <v>2908</v>
      </c>
      <c r="BD50" s="185" t="s">
        <v>2794</v>
      </c>
      <c r="BE50" s="185" t="s">
        <v>2794</v>
      </c>
      <c r="BF50" s="185" t="s">
        <v>2908</v>
      </c>
      <c r="BG50" s="185" t="s">
        <v>2794</v>
      </c>
      <c r="BH50" s="185" t="s">
        <v>2794</v>
      </c>
      <c r="BI50" s="185" t="s">
        <v>2908</v>
      </c>
      <c r="BJ50" s="185" t="s">
        <v>2794</v>
      </c>
      <c r="BK50" s="185" t="s">
        <v>2794</v>
      </c>
      <c r="BL50" s="185" t="s">
        <v>2908</v>
      </c>
      <c r="BM50" s="185" t="s">
        <v>2794</v>
      </c>
      <c r="BN50" s="185" t="s">
        <v>2794</v>
      </c>
      <c r="BO50" s="185" t="s">
        <v>2908</v>
      </c>
      <c r="BP50" s="185" t="s">
        <v>2794</v>
      </c>
      <c r="BQ50" s="185" t="s">
        <v>2794</v>
      </c>
      <c r="BR50" s="185" t="s">
        <v>2908</v>
      </c>
      <c r="BS50" s="185" t="s">
        <v>2794</v>
      </c>
      <c r="BT50" s="185" t="s">
        <v>2794</v>
      </c>
      <c r="BU50" s="185" t="s">
        <v>2908</v>
      </c>
      <c r="BV50" s="185" t="s">
        <v>2794</v>
      </c>
      <c r="BW50" s="185" t="s">
        <v>2794</v>
      </c>
      <c r="BX50" s="185" t="s">
        <v>2908</v>
      </c>
      <c r="BY50" s="185" t="s">
        <v>2794</v>
      </c>
      <c r="BZ50" s="185" t="s">
        <v>2794</v>
      </c>
      <c r="CA50" s="185" t="s">
        <v>2908</v>
      </c>
      <c r="CB50" s="185" t="s">
        <v>2794</v>
      </c>
      <c r="CC50" s="185" t="s">
        <v>2794</v>
      </c>
      <c r="CD50" s="185" t="s">
        <v>2908</v>
      </c>
      <c r="CE50" s="185" t="s">
        <v>2794</v>
      </c>
      <c r="CF50" s="185" t="s">
        <v>2794</v>
      </c>
      <c r="CG50" s="185" t="s">
        <v>2908</v>
      </c>
      <c r="CH50" s="185" t="s">
        <v>2794</v>
      </c>
      <c r="CI50" s="185" t="s">
        <v>2794</v>
      </c>
      <c r="CJ50" s="185" t="s">
        <v>2908</v>
      </c>
      <c r="CK50" s="185" t="s">
        <v>2794</v>
      </c>
      <c r="CL50" s="185" t="s">
        <v>2794</v>
      </c>
      <c r="CM50" s="185" t="s">
        <v>2908</v>
      </c>
      <c r="CN50" s="185" t="s">
        <v>2794</v>
      </c>
      <c r="CO50" s="185" t="s">
        <v>2794</v>
      </c>
      <c r="CP50" s="185" t="s">
        <v>2908</v>
      </c>
      <c r="CQ50" s="185" t="s">
        <v>2794</v>
      </c>
      <c r="CR50" s="185" t="s">
        <v>2794</v>
      </c>
      <c r="CS50" s="185" t="s">
        <v>2908</v>
      </c>
      <c r="CT50" s="185" t="s">
        <v>2794</v>
      </c>
      <c r="CU50" s="185" t="s">
        <v>2794</v>
      </c>
      <c r="CV50" s="185" t="s">
        <v>2908</v>
      </c>
      <c r="CW50" s="185" t="s">
        <v>2794</v>
      </c>
      <c r="CX50" s="185" t="s">
        <v>2794</v>
      </c>
      <c r="CY50" s="185" t="s">
        <v>2908</v>
      </c>
      <c r="CZ50" s="185" t="s">
        <v>2794</v>
      </c>
      <c r="DA50" s="185" t="s">
        <v>2794</v>
      </c>
      <c r="DB50" s="185" t="s">
        <v>2908</v>
      </c>
      <c r="DC50" s="185" t="s">
        <v>2794</v>
      </c>
      <c r="DD50" s="185" t="s">
        <v>2794</v>
      </c>
      <c r="DE50" s="185" t="s">
        <v>2908</v>
      </c>
      <c r="DF50" s="185" t="s">
        <v>2794</v>
      </c>
      <c r="DG50" s="185" t="s">
        <v>3148</v>
      </c>
      <c r="DH50" s="185" t="s">
        <v>2908</v>
      </c>
      <c r="DI50" s="185" t="s">
        <v>2794</v>
      </c>
      <c r="DJ50" s="185" t="s">
        <v>3140</v>
      </c>
      <c r="DK50" s="185" t="s">
        <v>2908</v>
      </c>
      <c r="DL50" s="185" t="s">
        <v>3149</v>
      </c>
      <c r="DM50" s="185" t="s">
        <v>2794</v>
      </c>
      <c r="DN50" s="185" t="s">
        <v>2908</v>
      </c>
      <c r="DO50" s="185" t="s">
        <v>2794</v>
      </c>
      <c r="DP50" s="185" t="s">
        <v>2794</v>
      </c>
      <c r="DQ50" s="185" t="s">
        <v>2908</v>
      </c>
      <c r="DR50" s="185" t="s">
        <v>2794</v>
      </c>
      <c r="DS50" s="185" t="s">
        <v>3150</v>
      </c>
      <c r="DT50" s="185" t="s">
        <v>2908</v>
      </c>
      <c r="DU50" s="185" t="s">
        <v>2794</v>
      </c>
      <c r="DV50" s="185" t="s">
        <v>2794</v>
      </c>
      <c r="DW50" s="185" t="s">
        <v>2908</v>
      </c>
      <c r="DX50" s="185" t="s">
        <v>2794</v>
      </c>
      <c r="DY50" s="185" t="s">
        <v>2794</v>
      </c>
      <c r="DZ50" s="185" t="s">
        <v>2908</v>
      </c>
      <c r="EA50" s="185" t="s">
        <v>2794</v>
      </c>
      <c r="EB50" s="185" t="s">
        <v>2794</v>
      </c>
      <c r="EC50" s="185" t="s">
        <v>2908</v>
      </c>
      <c r="ED50" s="185" t="s">
        <v>2794</v>
      </c>
      <c r="EE50" s="185" t="s">
        <v>2794</v>
      </c>
      <c r="EF50" s="185" t="s">
        <v>2908</v>
      </c>
      <c r="EG50" s="185" t="s">
        <v>2794</v>
      </c>
      <c r="EH50" s="185" t="s">
        <v>2794</v>
      </c>
      <c r="EI50" s="185" t="s">
        <v>2908</v>
      </c>
      <c r="EJ50" s="185" t="s">
        <v>2794</v>
      </c>
      <c r="EK50" s="185" t="s">
        <v>2794</v>
      </c>
      <c r="EL50" s="185" t="s">
        <v>2908</v>
      </c>
      <c r="EM50" s="185" t="s">
        <v>2794</v>
      </c>
      <c r="EN50" s="185" t="s">
        <v>2794</v>
      </c>
      <c r="EO50" s="185" t="s">
        <v>2908</v>
      </c>
      <c r="EP50" s="185" t="s">
        <v>2794</v>
      </c>
      <c r="EQ50" s="185" t="s">
        <v>2794</v>
      </c>
      <c r="ER50" s="185" t="s">
        <v>2908</v>
      </c>
      <c r="ES50" s="185" t="s">
        <v>2794</v>
      </c>
      <c r="ET50" s="185" t="s">
        <v>2794</v>
      </c>
    </row>
    <row r="51" spans="1:150" x14ac:dyDescent="0.3">
      <c r="A51" s="1"/>
      <c r="B51" s="184" t="s">
        <v>3151</v>
      </c>
      <c r="C51" s="184" t="s">
        <v>177</v>
      </c>
      <c r="D51" s="184" t="s">
        <v>178</v>
      </c>
      <c r="E51" s="184" t="s">
        <v>3152</v>
      </c>
      <c r="F51" s="184" t="s">
        <v>3153</v>
      </c>
      <c r="G51" s="185" t="s">
        <v>2908</v>
      </c>
      <c r="H51" s="185" t="s">
        <v>2794</v>
      </c>
      <c r="I51" s="185" t="s">
        <v>2794</v>
      </c>
      <c r="J51" s="185" t="s">
        <v>2908</v>
      </c>
      <c r="K51" s="185" t="s">
        <v>2794</v>
      </c>
      <c r="L51" s="185" t="s">
        <v>2794</v>
      </c>
      <c r="M51" s="185" t="s">
        <v>2908</v>
      </c>
      <c r="N51" s="185" t="s">
        <v>2794</v>
      </c>
      <c r="O51" s="185" t="s">
        <v>2794</v>
      </c>
      <c r="P51" s="185" t="s">
        <v>2908</v>
      </c>
      <c r="Q51" s="185" t="s">
        <v>2794</v>
      </c>
      <c r="R51" s="185" t="s">
        <v>2794</v>
      </c>
      <c r="S51" s="185" t="s">
        <v>2908</v>
      </c>
      <c r="T51" s="185" t="s">
        <v>2794</v>
      </c>
      <c r="U51" s="185" t="s">
        <v>2794</v>
      </c>
      <c r="V51" s="185" t="s">
        <v>2908</v>
      </c>
      <c r="W51" s="185" t="s">
        <v>2794</v>
      </c>
      <c r="X51" s="185" t="s">
        <v>2794</v>
      </c>
      <c r="Y51" s="185" t="s">
        <v>2908</v>
      </c>
      <c r="Z51" s="185" t="s">
        <v>2794</v>
      </c>
      <c r="AA51" s="185" t="s">
        <v>2794</v>
      </c>
      <c r="AB51" s="185" t="s">
        <v>2908</v>
      </c>
      <c r="AC51" s="185" t="s">
        <v>2794</v>
      </c>
      <c r="AD51" s="185" t="s">
        <v>2794</v>
      </c>
      <c r="AE51" s="185" t="s">
        <v>2908</v>
      </c>
      <c r="AF51" s="185" t="s">
        <v>2794</v>
      </c>
      <c r="AG51" s="185" t="s">
        <v>2794</v>
      </c>
      <c r="AH51" s="185" t="s">
        <v>2908</v>
      </c>
      <c r="AI51" s="185" t="s">
        <v>2794</v>
      </c>
      <c r="AJ51" s="185" t="s">
        <v>2794</v>
      </c>
      <c r="AK51" s="185" t="s">
        <v>2908</v>
      </c>
      <c r="AL51" s="185" t="s">
        <v>2794</v>
      </c>
      <c r="AM51" s="185" t="s">
        <v>2794</v>
      </c>
      <c r="AN51" s="185" t="s">
        <v>2908</v>
      </c>
      <c r="AO51" s="185" t="s">
        <v>2794</v>
      </c>
      <c r="AP51" s="185" t="s">
        <v>2794</v>
      </c>
      <c r="AQ51" s="185" t="s">
        <v>2908</v>
      </c>
      <c r="AR51" s="185" t="s">
        <v>2794</v>
      </c>
      <c r="AS51" s="185" t="s">
        <v>2794</v>
      </c>
      <c r="AT51" s="185" t="s">
        <v>2908</v>
      </c>
      <c r="AU51" s="185" t="s">
        <v>2794</v>
      </c>
      <c r="AV51" s="185" t="s">
        <v>2794</v>
      </c>
      <c r="AW51" s="185" t="s">
        <v>2908</v>
      </c>
      <c r="AX51" s="185" t="s">
        <v>2794</v>
      </c>
      <c r="AY51" s="185" t="s">
        <v>2794</v>
      </c>
      <c r="AZ51" s="185" t="s">
        <v>2908</v>
      </c>
      <c r="BA51" s="185" t="s">
        <v>2794</v>
      </c>
      <c r="BB51" s="185" t="s">
        <v>2794</v>
      </c>
      <c r="BC51" s="185" t="s">
        <v>2908</v>
      </c>
      <c r="BD51" s="185" t="s">
        <v>2794</v>
      </c>
      <c r="BE51" s="185" t="s">
        <v>2794</v>
      </c>
      <c r="BF51" s="185" t="s">
        <v>2908</v>
      </c>
      <c r="BG51" s="185" t="s">
        <v>2794</v>
      </c>
      <c r="BH51" s="185" t="s">
        <v>2794</v>
      </c>
      <c r="BI51" s="185" t="s">
        <v>2908</v>
      </c>
      <c r="BJ51" s="185" t="s">
        <v>2794</v>
      </c>
      <c r="BK51" s="185" t="s">
        <v>2794</v>
      </c>
      <c r="BL51" s="185" t="s">
        <v>2908</v>
      </c>
      <c r="BM51" s="185" t="s">
        <v>2794</v>
      </c>
      <c r="BN51" s="185" t="s">
        <v>2794</v>
      </c>
      <c r="BO51" s="185" t="s">
        <v>2908</v>
      </c>
      <c r="BP51" s="185" t="s">
        <v>2794</v>
      </c>
      <c r="BQ51" s="185" t="s">
        <v>2794</v>
      </c>
      <c r="BR51" s="185" t="s">
        <v>2908</v>
      </c>
      <c r="BS51" s="185" t="s">
        <v>2794</v>
      </c>
      <c r="BT51" s="185" t="s">
        <v>2794</v>
      </c>
      <c r="BU51" s="185" t="s">
        <v>2908</v>
      </c>
      <c r="BV51" s="185" t="s">
        <v>2794</v>
      </c>
      <c r="BW51" s="185" t="s">
        <v>2794</v>
      </c>
      <c r="BX51" s="185" t="s">
        <v>2908</v>
      </c>
      <c r="BY51" s="185" t="s">
        <v>2794</v>
      </c>
      <c r="BZ51" s="185" t="s">
        <v>3133</v>
      </c>
      <c r="CA51" s="185" t="s">
        <v>2908</v>
      </c>
      <c r="CB51" s="185" t="s">
        <v>2794</v>
      </c>
      <c r="CC51" s="185" t="s">
        <v>2794</v>
      </c>
      <c r="CD51" s="185" t="s">
        <v>2908</v>
      </c>
      <c r="CE51" s="185" t="s">
        <v>2794</v>
      </c>
      <c r="CF51" s="185" t="s">
        <v>2794</v>
      </c>
      <c r="CG51" s="185" t="s">
        <v>2908</v>
      </c>
      <c r="CH51" s="185" t="s">
        <v>2794</v>
      </c>
      <c r="CI51" s="185" t="s">
        <v>2794</v>
      </c>
      <c r="CJ51" s="185" t="s">
        <v>2908</v>
      </c>
      <c r="CK51" s="185" t="s">
        <v>2794</v>
      </c>
      <c r="CL51" s="185" t="s">
        <v>2794</v>
      </c>
      <c r="CM51" s="185" t="s">
        <v>2908</v>
      </c>
      <c r="CN51" s="185" t="s">
        <v>2794</v>
      </c>
      <c r="CO51" s="185" t="s">
        <v>3134</v>
      </c>
      <c r="CP51" s="185" t="s">
        <v>2908</v>
      </c>
      <c r="CQ51" s="185" t="s">
        <v>3132</v>
      </c>
      <c r="CR51" s="185" t="s">
        <v>2794</v>
      </c>
      <c r="CS51" s="185" t="s">
        <v>2908</v>
      </c>
      <c r="CT51" s="185" t="s">
        <v>2794</v>
      </c>
      <c r="CU51" s="185" t="s">
        <v>2794</v>
      </c>
      <c r="CV51" s="185" t="s">
        <v>2908</v>
      </c>
      <c r="CW51" s="185" t="s">
        <v>2794</v>
      </c>
      <c r="CX51" s="185" t="s">
        <v>2794</v>
      </c>
      <c r="CY51" s="185" t="s">
        <v>2908</v>
      </c>
      <c r="CZ51" s="185" t="s">
        <v>3132</v>
      </c>
      <c r="DA51" s="185" t="s">
        <v>3154</v>
      </c>
      <c r="DB51" s="185" t="s">
        <v>2908</v>
      </c>
      <c r="DC51" s="185" t="s">
        <v>2794</v>
      </c>
      <c r="DD51" s="185" t="s">
        <v>3155</v>
      </c>
      <c r="DE51" s="185" t="s">
        <v>2908</v>
      </c>
      <c r="DF51" s="185" t="s">
        <v>2794</v>
      </c>
      <c r="DG51" s="185" t="s">
        <v>2794</v>
      </c>
      <c r="DH51" s="185" t="s">
        <v>2908</v>
      </c>
      <c r="DI51" s="185" t="s">
        <v>2794</v>
      </c>
      <c r="DJ51" s="185" t="s">
        <v>2794</v>
      </c>
      <c r="DK51" s="185" t="s">
        <v>2908</v>
      </c>
      <c r="DL51" s="185" t="s">
        <v>2794</v>
      </c>
      <c r="DM51" s="185" t="s">
        <v>2794</v>
      </c>
      <c r="DN51" s="185" t="s">
        <v>2908</v>
      </c>
      <c r="DO51" s="185" t="s">
        <v>3132</v>
      </c>
      <c r="DP51" s="185" t="s">
        <v>2794</v>
      </c>
      <c r="DQ51" s="185" t="s">
        <v>2908</v>
      </c>
      <c r="DR51" s="185" t="s">
        <v>2794</v>
      </c>
      <c r="DS51" s="185" t="s">
        <v>3156</v>
      </c>
      <c r="DT51" s="185" t="s">
        <v>2908</v>
      </c>
      <c r="DU51" s="185" t="s">
        <v>2794</v>
      </c>
      <c r="DV51" s="185" t="s">
        <v>2794</v>
      </c>
      <c r="DW51" s="185" t="s">
        <v>2908</v>
      </c>
      <c r="DX51" s="185" t="s">
        <v>2794</v>
      </c>
      <c r="DY51" s="185" t="s">
        <v>2794</v>
      </c>
      <c r="DZ51" s="185" t="s">
        <v>2908</v>
      </c>
      <c r="EA51" s="185" t="s">
        <v>2794</v>
      </c>
      <c r="EB51" s="185" t="s">
        <v>2794</v>
      </c>
      <c r="EC51" s="185" t="s">
        <v>2908</v>
      </c>
      <c r="ED51" s="185" t="s">
        <v>2794</v>
      </c>
      <c r="EE51" s="185" t="s">
        <v>2794</v>
      </c>
      <c r="EF51" s="185" t="s">
        <v>2908</v>
      </c>
      <c r="EG51" s="185" t="s">
        <v>2794</v>
      </c>
      <c r="EH51" s="185" t="s">
        <v>2794</v>
      </c>
      <c r="EI51" s="185" t="s">
        <v>2908</v>
      </c>
      <c r="EJ51" s="185" t="s">
        <v>2794</v>
      </c>
      <c r="EK51" s="185" t="s">
        <v>2794</v>
      </c>
      <c r="EL51" s="185" t="s">
        <v>2908</v>
      </c>
      <c r="EM51" s="185" t="s">
        <v>2794</v>
      </c>
      <c r="EN51" s="185" t="s">
        <v>2794</v>
      </c>
      <c r="EO51" s="185" t="s">
        <v>2908</v>
      </c>
      <c r="EP51" s="185" t="s">
        <v>2794</v>
      </c>
      <c r="EQ51" s="185" t="s">
        <v>2794</v>
      </c>
      <c r="ER51" s="185" t="s">
        <v>2908</v>
      </c>
      <c r="ES51" s="185" t="s">
        <v>2794</v>
      </c>
      <c r="ET51" s="185" t="s">
        <v>2794</v>
      </c>
    </row>
    <row r="52" spans="1:150" x14ac:dyDescent="0.3">
      <c r="A52" s="1"/>
      <c r="B52" s="184" t="s">
        <v>3157</v>
      </c>
      <c r="C52" s="184" t="s">
        <v>177</v>
      </c>
      <c r="D52" s="184" t="s">
        <v>178</v>
      </c>
      <c r="E52" s="184" t="s">
        <v>3158</v>
      </c>
      <c r="F52" s="184" t="s">
        <v>3159</v>
      </c>
      <c r="G52" s="185" t="s">
        <v>2908</v>
      </c>
      <c r="H52" s="185" t="s">
        <v>3126</v>
      </c>
      <c r="I52" s="185" t="s">
        <v>2794</v>
      </c>
      <c r="J52" s="185" t="s">
        <v>2908</v>
      </c>
      <c r="K52" s="185" t="s">
        <v>2794</v>
      </c>
      <c r="L52" s="185" t="s">
        <v>2794</v>
      </c>
      <c r="M52" s="185" t="s">
        <v>2908</v>
      </c>
      <c r="N52" s="185" t="s">
        <v>2794</v>
      </c>
      <c r="O52" s="185" t="s">
        <v>2794</v>
      </c>
      <c r="P52" s="185" t="s">
        <v>2908</v>
      </c>
      <c r="Q52" s="185" t="s">
        <v>3127</v>
      </c>
      <c r="R52" s="185" t="s">
        <v>2794</v>
      </c>
      <c r="S52" s="185" t="s">
        <v>2908</v>
      </c>
      <c r="T52" s="185" t="s">
        <v>2794</v>
      </c>
      <c r="U52" s="185" t="s">
        <v>3128</v>
      </c>
      <c r="V52" s="185" t="s">
        <v>2908</v>
      </c>
      <c r="W52" s="185" t="s">
        <v>2794</v>
      </c>
      <c r="X52" s="185" t="s">
        <v>2794</v>
      </c>
      <c r="Y52" s="185" t="s">
        <v>2908</v>
      </c>
      <c r="Z52" s="185" t="s">
        <v>3129</v>
      </c>
      <c r="AA52" s="185" t="s">
        <v>2794</v>
      </c>
      <c r="AB52" s="185" t="s">
        <v>2908</v>
      </c>
      <c r="AC52" s="185" t="s">
        <v>3129</v>
      </c>
      <c r="AD52" s="185" t="s">
        <v>2794</v>
      </c>
      <c r="AE52" s="185" t="s">
        <v>2908</v>
      </c>
      <c r="AF52" s="185" t="s">
        <v>3129</v>
      </c>
      <c r="AG52" s="185" t="s">
        <v>2794</v>
      </c>
      <c r="AH52" s="185" t="s">
        <v>2908</v>
      </c>
      <c r="AI52" s="185" t="s">
        <v>3129</v>
      </c>
      <c r="AJ52" s="185" t="s">
        <v>2794</v>
      </c>
      <c r="AK52" s="185" t="s">
        <v>2908</v>
      </c>
      <c r="AL52" s="185" t="s">
        <v>3129</v>
      </c>
      <c r="AM52" s="185" t="s">
        <v>2794</v>
      </c>
      <c r="AN52" s="185" t="s">
        <v>2908</v>
      </c>
      <c r="AO52" s="185" t="s">
        <v>3130</v>
      </c>
      <c r="AP52" s="185" t="s">
        <v>2794</v>
      </c>
      <c r="AQ52" s="185" t="s">
        <v>2908</v>
      </c>
      <c r="AR52" s="185" t="s">
        <v>2794</v>
      </c>
      <c r="AS52" s="185" t="s">
        <v>3131</v>
      </c>
      <c r="AT52" s="185" t="s">
        <v>2908</v>
      </c>
      <c r="AU52" s="185" t="s">
        <v>2794</v>
      </c>
      <c r="AV52" s="185" t="s">
        <v>3131</v>
      </c>
      <c r="AW52" s="185" t="s">
        <v>2908</v>
      </c>
      <c r="AX52" s="185" t="s">
        <v>2794</v>
      </c>
      <c r="AY52" s="185" t="s">
        <v>2794</v>
      </c>
      <c r="AZ52" s="185" t="s">
        <v>2908</v>
      </c>
      <c r="BA52" s="185" t="s">
        <v>2794</v>
      </c>
      <c r="BB52" s="185" t="s">
        <v>2794</v>
      </c>
      <c r="BC52" s="185" t="s">
        <v>2908</v>
      </c>
      <c r="BD52" s="185" t="s">
        <v>3132</v>
      </c>
      <c r="BE52" s="185" t="s">
        <v>2794</v>
      </c>
      <c r="BF52" s="185" t="s">
        <v>2908</v>
      </c>
      <c r="BG52" s="185" t="s">
        <v>3132</v>
      </c>
      <c r="BH52" s="185" t="s">
        <v>2794</v>
      </c>
      <c r="BI52" s="185" t="s">
        <v>2908</v>
      </c>
      <c r="BJ52" s="185" t="s">
        <v>3160</v>
      </c>
      <c r="BK52" s="185" t="s">
        <v>2794</v>
      </c>
      <c r="BL52" s="185" t="s">
        <v>2908</v>
      </c>
      <c r="BM52" s="185" t="s">
        <v>3132</v>
      </c>
      <c r="BN52" s="185" t="s">
        <v>2794</v>
      </c>
      <c r="BO52" s="185" t="s">
        <v>2908</v>
      </c>
      <c r="BP52" s="185" t="s">
        <v>2794</v>
      </c>
      <c r="BQ52" s="185" t="s">
        <v>2794</v>
      </c>
      <c r="BR52" s="185" t="s">
        <v>2908</v>
      </c>
      <c r="BS52" s="185" t="s">
        <v>2794</v>
      </c>
      <c r="BT52" s="185" t="s">
        <v>2794</v>
      </c>
      <c r="BU52" s="185" t="s">
        <v>2908</v>
      </c>
      <c r="BV52" s="185" t="s">
        <v>2794</v>
      </c>
      <c r="BW52" s="185" t="s">
        <v>2794</v>
      </c>
      <c r="BX52" s="185" t="s">
        <v>2908</v>
      </c>
      <c r="BY52" s="185" t="s">
        <v>3132</v>
      </c>
      <c r="BZ52" s="185" t="s">
        <v>2794</v>
      </c>
      <c r="CA52" s="185" t="s">
        <v>2908</v>
      </c>
      <c r="CB52" s="185" t="s">
        <v>3132</v>
      </c>
      <c r="CC52" s="185" t="s">
        <v>2794</v>
      </c>
      <c r="CD52" s="185" t="s">
        <v>2908</v>
      </c>
      <c r="CE52" s="185" t="s">
        <v>3132</v>
      </c>
      <c r="CF52" s="185" t="s">
        <v>2794</v>
      </c>
      <c r="CG52" s="185" t="s">
        <v>2908</v>
      </c>
      <c r="CH52" s="185" t="s">
        <v>3132</v>
      </c>
      <c r="CI52" s="185" t="s">
        <v>2794</v>
      </c>
      <c r="CJ52" s="185" t="s">
        <v>2908</v>
      </c>
      <c r="CK52" s="185" t="s">
        <v>3132</v>
      </c>
      <c r="CL52" s="185" t="s">
        <v>2794</v>
      </c>
      <c r="CM52" s="185" t="s">
        <v>2908</v>
      </c>
      <c r="CN52" s="185" t="s">
        <v>2794</v>
      </c>
      <c r="CO52" s="185" t="s">
        <v>2794</v>
      </c>
      <c r="CP52" s="185" t="s">
        <v>2908</v>
      </c>
      <c r="CQ52" s="185" t="s">
        <v>2794</v>
      </c>
      <c r="CR52" s="185" t="s">
        <v>2794</v>
      </c>
      <c r="CS52" s="185" t="s">
        <v>2908</v>
      </c>
      <c r="CT52" s="185" t="s">
        <v>2794</v>
      </c>
      <c r="CU52" s="185" t="s">
        <v>3135</v>
      </c>
      <c r="CV52" s="185" t="s">
        <v>2908</v>
      </c>
      <c r="CW52" s="185" t="s">
        <v>2794</v>
      </c>
      <c r="CX52" s="185" t="s">
        <v>3136</v>
      </c>
      <c r="CY52" s="185" t="s">
        <v>2908</v>
      </c>
      <c r="CZ52" s="185" t="s">
        <v>2794</v>
      </c>
      <c r="DA52" s="185" t="s">
        <v>3161</v>
      </c>
      <c r="DB52" s="185" t="s">
        <v>2908</v>
      </c>
      <c r="DC52" s="185" t="s">
        <v>2794</v>
      </c>
      <c r="DD52" s="185" t="s">
        <v>3162</v>
      </c>
      <c r="DE52" s="185" t="s">
        <v>2908</v>
      </c>
      <c r="DF52" s="185" t="s">
        <v>2794</v>
      </c>
      <c r="DG52" s="185" t="s">
        <v>3163</v>
      </c>
      <c r="DH52" s="185" t="s">
        <v>2908</v>
      </c>
      <c r="DI52" s="185" t="s">
        <v>3132</v>
      </c>
      <c r="DJ52" s="185" t="s">
        <v>2794</v>
      </c>
      <c r="DK52" s="185" t="s">
        <v>2908</v>
      </c>
      <c r="DL52" s="185" t="s">
        <v>3164</v>
      </c>
      <c r="DM52" s="185" t="s">
        <v>2794</v>
      </c>
      <c r="DN52" s="185" t="s">
        <v>2908</v>
      </c>
      <c r="DO52" s="185" t="s">
        <v>2794</v>
      </c>
      <c r="DP52" s="185" t="s">
        <v>3141</v>
      </c>
      <c r="DQ52" s="185" t="s">
        <v>2908</v>
      </c>
      <c r="DR52" s="185" t="s">
        <v>2794</v>
      </c>
      <c r="DS52" s="185" t="s">
        <v>2794</v>
      </c>
      <c r="DT52" s="185" t="s">
        <v>2908</v>
      </c>
      <c r="DU52" s="185" t="s">
        <v>3132</v>
      </c>
      <c r="DV52" s="185" t="s">
        <v>2794</v>
      </c>
      <c r="DW52" s="185" t="s">
        <v>2908</v>
      </c>
      <c r="DX52" s="185" t="s">
        <v>2794</v>
      </c>
      <c r="DY52" s="185" t="s">
        <v>2794</v>
      </c>
      <c r="DZ52" s="185" t="s">
        <v>2908</v>
      </c>
      <c r="EA52" s="185" t="s">
        <v>3132</v>
      </c>
      <c r="EB52" s="185" t="s">
        <v>2794</v>
      </c>
      <c r="EC52" s="185" t="s">
        <v>2908</v>
      </c>
      <c r="ED52" s="185" t="s">
        <v>2794</v>
      </c>
      <c r="EE52" s="185" t="s">
        <v>3143</v>
      </c>
      <c r="EF52" s="185" t="s">
        <v>2908</v>
      </c>
      <c r="EG52" s="185" t="s">
        <v>2794</v>
      </c>
      <c r="EH52" s="185" t="s">
        <v>2794</v>
      </c>
      <c r="EI52" s="185" t="s">
        <v>2908</v>
      </c>
      <c r="EJ52" s="185" t="s">
        <v>2794</v>
      </c>
      <c r="EK52" s="185" t="s">
        <v>2794</v>
      </c>
      <c r="EL52" s="185" t="s">
        <v>2908</v>
      </c>
      <c r="EM52" s="185" t="s">
        <v>3132</v>
      </c>
      <c r="EN52" s="185" t="s">
        <v>2794</v>
      </c>
      <c r="EO52" s="185" t="s">
        <v>2908</v>
      </c>
      <c r="EP52" s="185" t="s">
        <v>3165</v>
      </c>
      <c r="EQ52" s="185" t="s">
        <v>2794</v>
      </c>
      <c r="ER52" s="185" t="s">
        <v>2908</v>
      </c>
      <c r="ES52" s="185" t="s">
        <v>2794</v>
      </c>
      <c r="ET52" s="185" t="s">
        <v>2794</v>
      </c>
    </row>
    <row r="53" spans="1:150" x14ac:dyDescent="0.3">
      <c r="A53" s="1"/>
      <c r="B53" s="184" t="s">
        <v>3166</v>
      </c>
      <c r="C53" s="184" t="s">
        <v>177</v>
      </c>
      <c r="D53" s="184" t="s">
        <v>178</v>
      </c>
      <c r="E53" s="184" t="s">
        <v>3167</v>
      </c>
      <c r="F53" s="184" t="s">
        <v>3168</v>
      </c>
      <c r="G53" s="185" t="s">
        <v>2908</v>
      </c>
      <c r="H53" s="185" t="s">
        <v>2794</v>
      </c>
      <c r="I53" s="185" t="s">
        <v>2794</v>
      </c>
      <c r="J53" s="185" t="s">
        <v>2908</v>
      </c>
      <c r="K53" s="185" t="s">
        <v>2794</v>
      </c>
      <c r="L53" s="185" t="s">
        <v>2794</v>
      </c>
      <c r="M53" s="185" t="s">
        <v>2908</v>
      </c>
      <c r="N53" s="185" t="s">
        <v>2794</v>
      </c>
      <c r="O53" s="185" t="s">
        <v>2794</v>
      </c>
      <c r="P53" s="185" t="s">
        <v>2908</v>
      </c>
      <c r="Q53" s="185" t="s">
        <v>2794</v>
      </c>
      <c r="R53" s="185" t="s">
        <v>2794</v>
      </c>
      <c r="S53" s="185" t="s">
        <v>2908</v>
      </c>
      <c r="T53" s="185" t="s">
        <v>2794</v>
      </c>
      <c r="U53" s="185" t="s">
        <v>2794</v>
      </c>
      <c r="V53" s="185" t="s">
        <v>2908</v>
      </c>
      <c r="W53" s="185" t="s">
        <v>2794</v>
      </c>
      <c r="X53" s="185" t="s">
        <v>2794</v>
      </c>
      <c r="Y53" s="185" t="s">
        <v>2908</v>
      </c>
      <c r="Z53" s="185" t="s">
        <v>2794</v>
      </c>
      <c r="AA53" s="185" t="s">
        <v>2794</v>
      </c>
      <c r="AB53" s="185" t="s">
        <v>2908</v>
      </c>
      <c r="AC53" s="185" t="s">
        <v>2794</v>
      </c>
      <c r="AD53" s="185" t="s">
        <v>2794</v>
      </c>
      <c r="AE53" s="185" t="s">
        <v>2908</v>
      </c>
      <c r="AF53" s="185" t="s">
        <v>2794</v>
      </c>
      <c r="AG53" s="185" t="s">
        <v>2794</v>
      </c>
      <c r="AH53" s="185" t="s">
        <v>2908</v>
      </c>
      <c r="AI53" s="185" t="s">
        <v>2794</v>
      </c>
      <c r="AJ53" s="185" t="s">
        <v>2794</v>
      </c>
      <c r="AK53" s="185" t="s">
        <v>2908</v>
      </c>
      <c r="AL53" s="185" t="s">
        <v>2794</v>
      </c>
      <c r="AM53" s="185" t="s">
        <v>2794</v>
      </c>
      <c r="AN53" s="185" t="s">
        <v>2908</v>
      </c>
      <c r="AO53" s="185" t="s">
        <v>2794</v>
      </c>
      <c r="AP53" s="185" t="s">
        <v>2794</v>
      </c>
      <c r="AQ53" s="185" t="s">
        <v>2908</v>
      </c>
      <c r="AR53" s="185" t="s">
        <v>2794</v>
      </c>
      <c r="AS53" s="185" t="s">
        <v>2794</v>
      </c>
      <c r="AT53" s="185" t="s">
        <v>2908</v>
      </c>
      <c r="AU53" s="185" t="s">
        <v>2794</v>
      </c>
      <c r="AV53" s="185" t="s">
        <v>2794</v>
      </c>
      <c r="AW53" s="185" t="s">
        <v>2908</v>
      </c>
      <c r="AX53" s="185" t="s">
        <v>2794</v>
      </c>
      <c r="AY53" s="185" t="s">
        <v>2794</v>
      </c>
      <c r="AZ53" s="185" t="s">
        <v>2908</v>
      </c>
      <c r="BA53" s="185" t="s">
        <v>2794</v>
      </c>
      <c r="BB53" s="185" t="s">
        <v>2794</v>
      </c>
      <c r="BC53" s="185" t="s">
        <v>2908</v>
      </c>
      <c r="BD53" s="185" t="s">
        <v>2794</v>
      </c>
      <c r="BE53" s="185" t="s">
        <v>2794</v>
      </c>
      <c r="BF53" s="185" t="s">
        <v>2908</v>
      </c>
      <c r="BG53" s="185" t="s">
        <v>2794</v>
      </c>
      <c r="BH53" s="185" t="s">
        <v>2794</v>
      </c>
      <c r="BI53" s="185" t="s">
        <v>2908</v>
      </c>
      <c r="BJ53" s="185" t="s">
        <v>3160</v>
      </c>
      <c r="BK53" s="185" t="s">
        <v>2794</v>
      </c>
      <c r="BL53" s="185" t="s">
        <v>2908</v>
      </c>
      <c r="BM53" s="185" t="s">
        <v>2794</v>
      </c>
      <c r="BN53" s="185" t="s">
        <v>2794</v>
      </c>
      <c r="BO53" s="185" t="s">
        <v>2908</v>
      </c>
      <c r="BP53" s="185" t="s">
        <v>3132</v>
      </c>
      <c r="BQ53" s="185" t="s">
        <v>2794</v>
      </c>
      <c r="BR53" s="185" t="s">
        <v>2908</v>
      </c>
      <c r="BS53" s="185" t="s">
        <v>3132</v>
      </c>
      <c r="BT53" s="185" t="s">
        <v>2794</v>
      </c>
      <c r="BU53" s="185" t="s">
        <v>2908</v>
      </c>
      <c r="BV53" s="185" t="s">
        <v>3132</v>
      </c>
      <c r="BW53" s="185" t="s">
        <v>2794</v>
      </c>
      <c r="BX53" s="185" t="s">
        <v>2908</v>
      </c>
      <c r="BY53" s="185" t="s">
        <v>2794</v>
      </c>
      <c r="BZ53" s="185" t="s">
        <v>2794</v>
      </c>
      <c r="CA53" s="185" t="s">
        <v>2908</v>
      </c>
      <c r="CB53" s="185" t="s">
        <v>2794</v>
      </c>
      <c r="CC53" s="185" t="s">
        <v>2794</v>
      </c>
      <c r="CD53" s="185" t="s">
        <v>2908</v>
      </c>
      <c r="CE53" s="185" t="s">
        <v>2794</v>
      </c>
      <c r="CF53" s="185" t="s">
        <v>2794</v>
      </c>
      <c r="CG53" s="185" t="s">
        <v>2908</v>
      </c>
      <c r="CH53" s="185" t="s">
        <v>2794</v>
      </c>
      <c r="CI53" s="185" t="s">
        <v>2794</v>
      </c>
      <c r="CJ53" s="185" t="s">
        <v>2908</v>
      </c>
      <c r="CK53" s="185" t="s">
        <v>2794</v>
      </c>
      <c r="CL53" s="185" t="s">
        <v>2794</v>
      </c>
      <c r="CM53" s="185" t="s">
        <v>2908</v>
      </c>
      <c r="CN53" s="185" t="s">
        <v>3132</v>
      </c>
      <c r="CO53" s="185" t="s">
        <v>2794</v>
      </c>
      <c r="CP53" s="185" t="s">
        <v>2908</v>
      </c>
      <c r="CQ53" s="185" t="s">
        <v>2794</v>
      </c>
      <c r="CR53" s="185" t="s">
        <v>2794</v>
      </c>
      <c r="CS53" s="185" t="s">
        <v>2908</v>
      </c>
      <c r="CT53" s="185" t="s">
        <v>3132</v>
      </c>
      <c r="CU53" s="185" t="s">
        <v>2794</v>
      </c>
      <c r="CV53" s="185" t="s">
        <v>2908</v>
      </c>
      <c r="CW53" s="185" t="s">
        <v>3132</v>
      </c>
      <c r="CX53" s="185" t="s">
        <v>2794</v>
      </c>
      <c r="CY53" s="185" t="s">
        <v>2908</v>
      </c>
      <c r="CZ53" s="185" t="s">
        <v>2794</v>
      </c>
      <c r="DA53" s="185" t="s">
        <v>2794</v>
      </c>
      <c r="DB53" s="185" t="s">
        <v>2908</v>
      </c>
      <c r="DC53" s="185" t="s">
        <v>3132</v>
      </c>
      <c r="DD53" s="185" t="s">
        <v>3169</v>
      </c>
      <c r="DE53" s="185" t="s">
        <v>2908</v>
      </c>
      <c r="DF53" s="185" t="s">
        <v>3132</v>
      </c>
      <c r="DG53" s="185" t="s">
        <v>2794</v>
      </c>
      <c r="DH53" s="185" t="s">
        <v>2908</v>
      </c>
      <c r="DI53" s="185" t="s">
        <v>2794</v>
      </c>
      <c r="DJ53" s="185" t="s">
        <v>2794</v>
      </c>
      <c r="DK53" s="185" t="s">
        <v>2908</v>
      </c>
      <c r="DL53" s="185" t="s">
        <v>2794</v>
      </c>
      <c r="DM53" s="185" t="s">
        <v>2794</v>
      </c>
      <c r="DN53" s="185" t="s">
        <v>2908</v>
      </c>
      <c r="DO53" s="185" t="s">
        <v>2794</v>
      </c>
      <c r="DP53" s="185" t="s">
        <v>2794</v>
      </c>
      <c r="DQ53" s="185" t="s">
        <v>2908</v>
      </c>
      <c r="DR53" s="185" t="s">
        <v>3132</v>
      </c>
      <c r="DS53" s="185" t="s">
        <v>2794</v>
      </c>
      <c r="DT53" s="185" t="s">
        <v>2908</v>
      </c>
      <c r="DU53" s="185" t="s">
        <v>2794</v>
      </c>
      <c r="DV53" s="185" t="s">
        <v>2794</v>
      </c>
      <c r="DW53" s="185" t="s">
        <v>2908</v>
      </c>
      <c r="DX53" s="185" t="s">
        <v>3132</v>
      </c>
      <c r="DY53" s="185" t="s">
        <v>2794</v>
      </c>
      <c r="DZ53" s="185" t="s">
        <v>2908</v>
      </c>
      <c r="EA53" s="185" t="s">
        <v>2794</v>
      </c>
      <c r="EB53" s="185" t="s">
        <v>2794</v>
      </c>
      <c r="EC53" s="185" t="s">
        <v>2908</v>
      </c>
      <c r="ED53" s="185" t="s">
        <v>3132</v>
      </c>
      <c r="EE53" s="185" t="s">
        <v>2794</v>
      </c>
      <c r="EF53" s="185" t="s">
        <v>2908</v>
      </c>
      <c r="EG53" s="185" t="s">
        <v>3132</v>
      </c>
      <c r="EH53" s="185" t="s">
        <v>3144</v>
      </c>
      <c r="EI53" s="185" t="s">
        <v>2908</v>
      </c>
      <c r="EJ53" s="185" t="s">
        <v>3132</v>
      </c>
      <c r="EK53" s="185" t="s">
        <v>2794</v>
      </c>
      <c r="EL53" s="185" t="s">
        <v>2908</v>
      </c>
      <c r="EM53" s="185" t="s">
        <v>2794</v>
      </c>
      <c r="EN53" s="185" t="s">
        <v>2794</v>
      </c>
      <c r="EO53" s="185" t="s">
        <v>2908</v>
      </c>
      <c r="EP53" s="185" t="s">
        <v>3170</v>
      </c>
      <c r="EQ53" s="185" t="s">
        <v>2794</v>
      </c>
      <c r="ER53" s="185" t="s">
        <v>2908</v>
      </c>
      <c r="ES53" s="185" t="s">
        <v>3132</v>
      </c>
      <c r="ET53" s="185" t="s">
        <v>2794</v>
      </c>
    </row>
    <row r="54" spans="1:150" x14ac:dyDescent="0.3">
      <c r="A54" s="1"/>
      <c r="B54" s="183" t="s">
        <v>3171</v>
      </c>
      <c r="C54" s="183" t="s">
        <v>177</v>
      </c>
      <c r="D54" s="183" t="s">
        <v>997</v>
      </c>
      <c r="E54" s="183" t="s">
        <v>3172</v>
      </c>
      <c r="F54" s="183" t="s">
        <v>3173</v>
      </c>
      <c r="G54" s="183" t="s">
        <v>2908</v>
      </c>
      <c r="H54" s="183" t="s">
        <v>2794</v>
      </c>
      <c r="I54" s="183" t="s">
        <v>3174</v>
      </c>
      <c r="J54" s="183" t="s">
        <v>2908</v>
      </c>
      <c r="K54" s="183" t="s">
        <v>2794</v>
      </c>
      <c r="L54" s="183" t="s">
        <v>3175</v>
      </c>
      <c r="M54" s="183" t="s">
        <v>2908</v>
      </c>
      <c r="N54" s="183" t="s">
        <v>2794</v>
      </c>
      <c r="O54" s="183" t="s">
        <v>3176</v>
      </c>
      <c r="P54" s="183" t="s">
        <v>2908</v>
      </c>
      <c r="Q54" s="183" t="s">
        <v>2794</v>
      </c>
      <c r="R54" s="183" t="s">
        <v>3177</v>
      </c>
      <c r="S54" s="183" t="s">
        <v>2908</v>
      </c>
      <c r="T54" s="183" t="s">
        <v>2794</v>
      </c>
      <c r="U54" s="183" t="s">
        <v>3178</v>
      </c>
      <c r="V54" s="183" t="s">
        <v>2908</v>
      </c>
      <c r="W54" s="183" t="s">
        <v>2794</v>
      </c>
      <c r="X54" s="183" t="s">
        <v>2794</v>
      </c>
      <c r="Y54" s="183" t="s">
        <v>2908</v>
      </c>
      <c r="Z54" s="183" t="s">
        <v>2794</v>
      </c>
      <c r="AA54" s="183" t="s">
        <v>3179</v>
      </c>
      <c r="AB54" s="183" t="s">
        <v>2908</v>
      </c>
      <c r="AC54" s="183" t="s">
        <v>2794</v>
      </c>
      <c r="AD54" s="183" t="s">
        <v>3180</v>
      </c>
      <c r="AE54" s="183" t="s">
        <v>2908</v>
      </c>
      <c r="AF54" s="183" t="s">
        <v>2794</v>
      </c>
      <c r="AG54" s="183" t="s">
        <v>2794</v>
      </c>
      <c r="AH54" s="183" t="s">
        <v>2908</v>
      </c>
      <c r="AI54" s="183" t="s">
        <v>2794</v>
      </c>
      <c r="AJ54" s="183" t="s">
        <v>3181</v>
      </c>
      <c r="AK54" s="183" t="s">
        <v>2908</v>
      </c>
      <c r="AL54" s="183" t="s">
        <v>2794</v>
      </c>
      <c r="AM54" s="183" t="s">
        <v>3182</v>
      </c>
      <c r="AN54" s="183" t="s">
        <v>2908</v>
      </c>
      <c r="AO54" s="183" t="s">
        <v>2794</v>
      </c>
      <c r="AP54" s="183" t="s">
        <v>3183</v>
      </c>
      <c r="AQ54" s="183" t="s">
        <v>2908</v>
      </c>
      <c r="AR54" s="183" t="s">
        <v>2794</v>
      </c>
      <c r="AS54" s="183" t="s">
        <v>3178</v>
      </c>
      <c r="AT54" s="183" t="s">
        <v>2908</v>
      </c>
      <c r="AU54" s="183" t="s">
        <v>2794</v>
      </c>
      <c r="AV54" s="183" t="s">
        <v>3178</v>
      </c>
      <c r="AW54" s="183" t="s">
        <v>2908</v>
      </c>
      <c r="AX54" s="183" t="s">
        <v>3184</v>
      </c>
      <c r="AY54" s="183" t="s">
        <v>3178</v>
      </c>
      <c r="AZ54" s="183" t="s">
        <v>2908</v>
      </c>
      <c r="BA54" s="183" t="s">
        <v>2794</v>
      </c>
      <c r="BB54" s="183" t="s">
        <v>3178</v>
      </c>
      <c r="BC54" s="183" t="s">
        <v>2908</v>
      </c>
      <c r="BD54" s="183" t="s">
        <v>3185</v>
      </c>
      <c r="BE54" s="183" t="s">
        <v>3186</v>
      </c>
      <c r="BF54" s="183" t="s">
        <v>2908</v>
      </c>
      <c r="BG54" s="183" t="s">
        <v>3187</v>
      </c>
      <c r="BH54" s="183" t="s">
        <v>2794</v>
      </c>
      <c r="BI54" s="183" t="s">
        <v>2908</v>
      </c>
      <c r="BJ54" s="183" t="s">
        <v>3187</v>
      </c>
      <c r="BK54" s="183" t="s">
        <v>3188</v>
      </c>
      <c r="BL54" s="183" t="s">
        <v>2908</v>
      </c>
      <c r="BM54" s="183" t="s">
        <v>3187</v>
      </c>
      <c r="BN54" s="183" t="s">
        <v>3188</v>
      </c>
      <c r="BO54" s="183" t="s">
        <v>2908</v>
      </c>
      <c r="BP54" s="183" t="s">
        <v>3187</v>
      </c>
      <c r="BQ54" s="183" t="s">
        <v>3189</v>
      </c>
      <c r="BR54" s="183" t="s">
        <v>2908</v>
      </c>
      <c r="BS54" s="183" t="s">
        <v>3187</v>
      </c>
      <c r="BT54" s="183" t="s">
        <v>2794</v>
      </c>
      <c r="BU54" s="183" t="s">
        <v>2908</v>
      </c>
      <c r="BV54" s="183" t="s">
        <v>3187</v>
      </c>
      <c r="BW54" s="183" t="s">
        <v>2794</v>
      </c>
      <c r="BX54" s="183" t="s">
        <v>2908</v>
      </c>
      <c r="BY54" s="183" t="s">
        <v>3187</v>
      </c>
      <c r="BZ54" s="183" t="s">
        <v>2794</v>
      </c>
      <c r="CA54" s="183" t="s">
        <v>2908</v>
      </c>
      <c r="CB54" s="183" t="s">
        <v>3187</v>
      </c>
      <c r="CC54" s="183" t="s">
        <v>3190</v>
      </c>
      <c r="CD54" s="183" t="s">
        <v>2908</v>
      </c>
      <c r="CE54" s="183" t="s">
        <v>3187</v>
      </c>
      <c r="CF54" s="183" t="s">
        <v>3191</v>
      </c>
      <c r="CG54" s="183" t="s">
        <v>2908</v>
      </c>
      <c r="CH54" s="183" t="s">
        <v>3187</v>
      </c>
      <c r="CI54" s="183" t="s">
        <v>2794</v>
      </c>
      <c r="CJ54" s="183" t="s">
        <v>2908</v>
      </c>
      <c r="CK54" s="183" t="s">
        <v>3187</v>
      </c>
      <c r="CL54" s="183" t="s">
        <v>2794</v>
      </c>
      <c r="CM54" s="183" t="s">
        <v>2908</v>
      </c>
      <c r="CN54" s="183" t="s">
        <v>3187</v>
      </c>
      <c r="CO54" s="183" t="s">
        <v>2794</v>
      </c>
      <c r="CP54" s="183" t="s">
        <v>2908</v>
      </c>
      <c r="CQ54" s="183" t="s">
        <v>3187</v>
      </c>
      <c r="CR54" s="183" t="s">
        <v>2794</v>
      </c>
      <c r="CS54" s="183" t="s">
        <v>2908</v>
      </c>
      <c r="CT54" s="183" t="s">
        <v>3187</v>
      </c>
      <c r="CU54" s="183" t="s">
        <v>2794</v>
      </c>
      <c r="CV54" s="183" t="s">
        <v>2908</v>
      </c>
      <c r="CW54" s="183" t="s">
        <v>3187</v>
      </c>
      <c r="CX54" s="183" t="s">
        <v>3192</v>
      </c>
      <c r="CY54" s="183" t="s">
        <v>2908</v>
      </c>
      <c r="CZ54" s="183" t="s">
        <v>3187</v>
      </c>
      <c r="DA54" s="183" t="s">
        <v>3193</v>
      </c>
      <c r="DB54" s="183" t="s">
        <v>2908</v>
      </c>
      <c r="DC54" s="183" t="s">
        <v>3187</v>
      </c>
      <c r="DD54" s="183" t="s">
        <v>2794</v>
      </c>
      <c r="DE54" s="183" t="s">
        <v>2908</v>
      </c>
      <c r="DF54" s="183" t="s">
        <v>3187</v>
      </c>
      <c r="DG54" s="183" t="s">
        <v>2794</v>
      </c>
      <c r="DH54" s="183" t="s">
        <v>2908</v>
      </c>
      <c r="DI54" s="183" t="s">
        <v>3187</v>
      </c>
      <c r="DJ54" s="183" t="s">
        <v>3194</v>
      </c>
      <c r="DK54" s="183" t="s">
        <v>2908</v>
      </c>
      <c r="DL54" s="183" t="s">
        <v>3187</v>
      </c>
      <c r="DM54" s="183" t="s">
        <v>3195</v>
      </c>
      <c r="DN54" s="183" t="s">
        <v>2908</v>
      </c>
      <c r="DO54" s="183" t="s">
        <v>3187</v>
      </c>
      <c r="DP54" s="183" t="s">
        <v>3196</v>
      </c>
      <c r="DQ54" s="183" t="s">
        <v>2908</v>
      </c>
      <c r="DR54" s="183" t="s">
        <v>3187</v>
      </c>
      <c r="DS54" s="183" t="s">
        <v>3197</v>
      </c>
      <c r="DT54" s="183" t="s">
        <v>2908</v>
      </c>
      <c r="DU54" s="183" t="s">
        <v>3187</v>
      </c>
      <c r="DV54" s="183" t="s">
        <v>3198</v>
      </c>
      <c r="DW54" s="183" t="s">
        <v>2908</v>
      </c>
      <c r="DX54" s="183" t="s">
        <v>3187</v>
      </c>
      <c r="DY54" s="183" t="s">
        <v>3199</v>
      </c>
      <c r="DZ54" s="183" t="s">
        <v>2908</v>
      </c>
      <c r="EA54" s="183" t="s">
        <v>3187</v>
      </c>
      <c r="EB54" s="183" t="s">
        <v>3200</v>
      </c>
      <c r="EC54" s="183" t="s">
        <v>2908</v>
      </c>
      <c r="ED54" s="183" t="s">
        <v>3187</v>
      </c>
      <c r="EE54" s="183" t="s">
        <v>2794</v>
      </c>
      <c r="EF54" s="183" t="s">
        <v>2908</v>
      </c>
      <c r="EG54" s="183" t="s">
        <v>3187</v>
      </c>
      <c r="EH54" s="183" t="s">
        <v>3201</v>
      </c>
      <c r="EI54" s="183" t="s">
        <v>2908</v>
      </c>
      <c r="EJ54" s="183" t="s">
        <v>3187</v>
      </c>
      <c r="EK54" s="183" t="s">
        <v>3202</v>
      </c>
      <c r="EL54" s="183" t="s">
        <v>2908</v>
      </c>
      <c r="EM54" s="183" t="s">
        <v>3187</v>
      </c>
      <c r="EN54" s="183" t="s">
        <v>3203</v>
      </c>
      <c r="EO54" s="183" t="s">
        <v>2908</v>
      </c>
      <c r="EP54" s="183" t="s">
        <v>3187</v>
      </c>
      <c r="EQ54" s="183" t="s">
        <v>2794</v>
      </c>
      <c r="ER54" s="183" t="s">
        <v>2908</v>
      </c>
      <c r="ES54" s="183" t="s">
        <v>3187</v>
      </c>
      <c r="ET54" s="183" t="s">
        <v>3204</v>
      </c>
    </row>
    <row r="55" spans="1:150" x14ac:dyDescent="0.3">
      <c r="A55" s="1"/>
      <c r="B55" s="184" t="s">
        <v>3205</v>
      </c>
      <c r="C55" s="184" t="s">
        <v>177</v>
      </c>
      <c r="D55" s="184" t="s">
        <v>997</v>
      </c>
      <c r="E55" s="184" t="s">
        <v>3206</v>
      </c>
      <c r="F55" s="184" t="s">
        <v>3207</v>
      </c>
      <c r="G55" s="185" t="s">
        <v>2908</v>
      </c>
      <c r="H55" s="185" t="s">
        <v>2794</v>
      </c>
      <c r="I55" s="185" t="s">
        <v>3174</v>
      </c>
      <c r="J55" s="185" t="s">
        <v>2908</v>
      </c>
      <c r="K55" s="185" t="s">
        <v>2794</v>
      </c>
      <c r="L55" s="185" t="s">
        <v>3175</v>
      </c>
      <c r="M55" s="185" t="s">
        <v>2908</v>
      </c>
      <c r="N55" s="185" t="s">
        <v>2794</v>
      </c>
      <c r="O55" s="185" t="s">
        <v>3176</v>
      </c>
      <c r="P55" s="185" t="s">
        <v>2908</v>
      </c>
      <c r="Q55" s="185" t="s">
        <v>2794</v>
      </c>
      <c r="R55" s="185" t="s">
        <v>3177</v>
      </c>
      <c r="S55" s="185" t="s">
        <v>2908</v>
      </c>
      <c r="T55" s="185" t="s">
        <v>2794</v>
      </c>
      <c r="U55" s="185" t="s">
        <v>3178</v>
      </c>
      <c r="V55" s="185" t="s">
        <v>2908</v>
      </c>
      <c r="W55" s="185" t="s">
        <v>2794</v>
      </c>
      <c r="X55" s="185" t="s">
        <v>2794</v>
      </c>
      <c r="Y55" s="185" t="s">
        <v>2908</v>
      </c>
      <c r="Z55" s="185" t="s">
        <v>2794</v>
      </c>
      <c r="AA55" s="185" t="s">
        <v>3179</v>
      </c>
      <c r="AB55" s="185" t="s">
        <v>2908</v>
      </c>
      <c r="AC55" s="185" t="s">
        <v>2794</v>
      </c>
      <c r="AD55" s="185" t="s">
        <v>3180</v>
      </c>
      <c r="AE55" s="185" t="s">
        <v>2908</v>
      </c>
      <c r="AF55" s="185" t="s">
        <v>2794</v>
      </c>
      <c r="AG55" s="185" t="s">
        <v>2794</v>
      </c>
      <c r="AH55" s="185" t="s">
        <v>2908</v>
      </c>
      <c r="AI55" s="185" t="s">
        <v>2794</v>
      </c>
      <c r="AJ55" s="185" t="s">
        <v>3181</v>
      </c>
      <c r="AK55" s="185" t="s">
        <v>2908</v>
      </c>
      <c r="AL55" s="185" t="s">
        <v>2794</v>
      </c>
      <c r="AM55" s="185" t="s">
        <v>3182</v>
      </c>
      <c r="AN55" s="185" t="s">
        <v>2908</v>
      </c>
      <c r="AO55" s="185" t="s">
        <v>2794</v>
      </c>
      <c r="AP55" s="185" t="s">
        <v>3183</v>
      </c>
      <c r="AQ55" s="185" t="s">
        <v>2908</v>
      </c>
      <c r="AR55" s="185" t="s">
        <v>2794</v>
      </c>
      <c r="AS55" s="185" t="s">
        <v>3178</v>
      </c>
      <c r="AT55" s="185" t="s">
        <v>2908</v>
      </c>
      <c r="AU55" s="185" t="s">
        <v>2794</v>
      </c>
      <c r="AV55" s="185" t="s">
        <v>3178</v>
      </c>
      <c r="AW55" s="185" t="s">
        <v>2908</v>
      </c>
      <c r="AX55" s="185" t="s">
        <v>3184</v>
      </c>
      <c r="AY55" s="185" t="s">
        <v>3178</v>
      </c>
      <c r="AZ55" s="185" t="s">
        <v>2908</v>
      </c>
      <c r="BA55" s="185" t="s">
        <v>2794</v>
      </c>
      <c r="BB55" s="185" t="s">
        <v>3178</v>
      </c>
      <c r="BC55" s="185" t="s">
        <v>2908</v>
      </c>
      <c r="BD55" s="185" t="s">
        <v>3185</v>
      </c>
      <c r="BE55" s="185" t="s">
        <v>3186</v>
      </c>
      <c r="BF55" s="185" t="s">
        <v>2908</v>
      </c>
      <c r="BG55" s="185" t="s">
        <v>3187</v>
      </c>
      <c r="BH55" s="185" t="s">
        <v>2794</v>
      </c>
      <c r="BI55" s="185" t="s">
        <v>2908</v>
      </c>
      <c r="BJ55" s="185" t="s">
        <v>3187</v>
      </c>
      <c r="BK55" s="185" t="s">
        <v>3188</v>
      </c>
      <c r="BL55" s="185" t="s">
        <v>2908</v>
      </c>
      <c r="BM55" s="185" t="s">
        <v>3187</v>
      </c>
      <c r="BN55" s="185" t="s">
        <v>3188</v>
      </c>
      <c r="BO55" s="185" t="s">
        <v>2908</v>
      </c>
      <c r="BP55" s="185" t="s">
        <v>3187</v>
      </c>
      <c r="BQ55" s="185" t="s">
        <v>3189</v>
      </c>
      <c r="BR55" s="185" t="s">
        <v>2908</v>
      </c>
      <c r="BS55" s="185" t="s">
        <v>3187</v>
      </c>
      <c r="BT55" s="185" t="s">
        <v>2794</v>
      </c>
      <c r="BU55" s="185" t="s">
        <v>2908</v>
      </c>
      <c r="BV55" s="185" t="s">
        <v>3187</v>
      </c>
      <c r="BW55" s="185" t="s">
        <v>2794</v>
      </c>
      <c r="BX55" s="185" t="s">
        <v>2908</v>
      </c>
      <c r="BY55" s="185" t="s">
        <v>3187</v>
      </c>
      <c r="BZ55" s="185" t="s">
        <v>2794</v>
      </c>
      <c r="CA55" s="185" t="s">
        <v>2908</v>
      </c>
      <c r="CB55" s="185" t="s">
        <v>3187</v>
      </c>
      <c r="CC55" s="185" t="s">
        <v>3190</v>
      </c>
      <c r="CD55" s="185" t="s">
        <v>2908</v>
      </c>
      <c r="CE55" s="185" t="s">
        <v>3187</v>
      </c>
      <c r="CF55" s="185" t="s">
        <v>3191</v>
      </c>
      <c r="CG55" s="185" t="s">
        <v>2908</v>
      </c>
      <c r="CH55" s="185" t="s">
        <v>3187</v>
      </c>
      <c r="CI55" s="185" t="s">
        <v>2794</v>
      </c>
      <c r="CJ55" s="185" t="s">
        <v>2908</v>
      </c>
      <c r="CK55" s="185" t="s">
        <v>3187</v>
      </c>
      <c r="CL55" s="185" t="s">
        <v>2794</v>
      </c>
      <c r="CM55" s="185" t="s">
        <v>2908</v>
      </c>
      <c r="CN55" s="185" t="s">
        <v>3187</v>
      </c>
      <c r="CO55" s="185" t="s">
        <v>2794</v>
      </c>
      <c r="CP55" s="185" t="s">
        <v>2908</v>
      </c>
      <c r="CQ55" s="185" t="s">
        <v>3187</v>
      </c>
      <c r="CR55" s="185" t="s">
        <v>2794</v>
      </c>
      <c r="CS55" s="185" t="s">
        <v>2908</v>
      </c>
      <c r="CT55" s="185" t="s">
        <v>3187</v>
      </c>
      <c r="CU55" s="185" t="s">
        <v>2794</v>
      </c>
      <c r="CV55" s="185" t="s">
        <v>2908</v>
      </c>
      <c r="CW55" s="185" t="s">
        <v>3187</v>
      </c>
      <c r="CX55" s="185" t="s">
        <v>3192</v>
      </c>
      <c r="CY55" s="185" t="s">
        <v>2908</v>
      </c>
      <c r="CZ55" s="185" t="s">
        <v>3187</v>
      </c>
      <c r="DA55" s="185" t="s">
        <v>3193</v>
      </c>
      <c r="DB55" s="185" t="s">
        <v>2908</v>
      </c>
      <c r="DC55" s="185" t="s">
        <v>3187</v>
      </c>
      <c r="DD55" s="185" t="s">
        <v>2794</v>
      </c>
      <c r="DE55" s="185" t="s">
        <v>2908</v>
      </c>
      <c r="DF55" s="185" t="s">
        <v>3187</v>
      </c>
      <c r="DG55" s="185" t="s">
        <v>2794</v>
      </c>
      <c r="DH55" s="185" t="s">
        <v>2908</v>
      </c>
      <c r="DI55" s="185" t="s">
        <v>3187</v>
      </c>
      <c r="DJ55" s="185" t="s">
        <v>3194</v>
      </c>
      <c r="DK55" s="185" t="s">
        <v>2908</v>
      </c>
      <c r="DL55" s="185" t="s">
        <v>3187</v>
      </c>
      <c r="DM55" s="185" t="s">
        <v>3195</v>
      </c>
      <c r="DN55" s="185" t="s">
        <v>2908</v>
      </c>
      <c r="DO55" s="185" t="s">
        <v>3187</v>
      </c>
      <c r="DP55" s="185" t="s">
        <v>3196</v>
      </c>
      <c r="DQ55" s="185" t="s">
        <v>2908</v>
      </c>
      <c r="DR55" s="185" t="s">
        <v>3187</v>
      </c>
      <c r="DS55" s="185" t="s">
        <v>3197</v>
      </c>
      <c r="DT55" s="185" t="s">
        <v>2908</v>
      </c>
      <c r="DU55" s="185" t="s">
        <v>3187</v>
      </c>
      <c r="DV55" s="185" t="s">
        <v>3198</v>
      </c>
      <c r="DW55" s="185" t="s">
        <v>2908</v>
      </c>
      <c r="DX55" s="185" t="s">
        <v>3187</v>
      </c>
      <c r="DY55" s="185" t="s">
        <v>3199</v>
      </c>
      <c r="DZ55" s="185" t="s">
        <v>2908</v>
      </c>
      <c r="EA55" s="185" t="s">
        <v>3187</v>
      </c>
      <c r="EB55" s="185" t="s">
        <v>3200</v>
      </c>
      <c r="EC55" s="185" t="s">
        <v>2908</v>
      </c>
      <c r="ED55" s="185" t="s">
        <v>3187</v>
      </c>
      <c r="EE55" s="185" t="s">
        <v>2794</v>
      </c>
      <c r="EF55" s="185" t="s">
        <v>2908</v>
      </c>
      <c r="EG55" s="185" t="s">
        <v>3187</v>
      </c>
      <c r="EH55" s="185" t="s">
        <v>3201</v>
      </c>
      <c r="EI55" s="185" t="s">
        <v>2908</v>
      </c>
      <c r="EJ55" s="185" t="s">
        <v>3187</v>
      </c>
      <c r="EK55" s="185" t="s">
        <v>3202</v>
      </c>
      <c r="EL55" s="185" t="s">
        <v>2908</v>
      </c>
      <c r="EM55" s="185" t="s">
        <v>3187</v>
      </c>
      <c r="EN55" s="185" t="s">
        <v>3203</v>
      </c>
      <c r="EO55" s="185" t="s">
        <v>2908</v>
      </c>
      <c r="EP55" s="185" t="s">
        <v>3187</v>
      </c>
      <c r="EQ55" s="185" t="s">
        <v>2794</v>
      </c>
      <c r="ER55" s="185" t="s">
        <v>2908</v>
      </c>
      <c r="ES55" s="185" t="s">
        <v>3187</v>
      </c>
      <c r="ET55" s="185" t="s">
        <v>3204</v>
      </c>
    </row>
    <row r="56" spans="1:150" x14ac:dyDescent="0.3">
      <c r="A56" s="1"/>
      <c r="B56" s="184" t="s">
        <v>3208</v>
      </c>
      <c r="C56" s="184" t="s">
        <v>177</v>
      </c>
      <c r="D56" s="184" t="s">
        <v>997</v>
      </c>
      <c r="E56" s="184" t="s">
        <v>3209</v>
      </c>
      <c r="F56" s="184" t="s">
        <v>3210</v>
      </c>
      <c r="G56" s="185" t="s">
        <v>2908</v>
      </c>
      <c r="H56" s="185" t="s">
        <v>2794</v>
      </c>
      <c r="I56" s="185" t="s">
        <v>2794</v>
      </c>
      <c r="J56" s="185" t="s">
        <v>2908</v>
      </c>
      <c r="K56" s="185" t="s">
        <v>2794</v>
      </c>
      <c r="L56" s="185" t="s">
        <v>2794</v>
      </c>
      <c r="M56" s="185" t="s">
        <v>2908</v>
      </c>
      <c r="N56" s="185" t="s">
        <v>2794</v>
      </c>
      <c r="O56" s="185" t="s">
        <v>2794</v>
      </c>
      <c r="P56" s="185" t="s">
        <v>2908</v>
      </c>
      <c r="Q56" s="185" t="s">
        <v>2794</v>
      </c>
      <c r="R56" s="185" t="s">
        <v>2794</v>
      </c>
      <c r="S56" s="185" t="s">
        <v>2908</v>
      </c>
      <c r="T56" s="185" t="s">
        <v>2794</v>
      </c>
      <c r="U56" s="185" t="s">
        <v>2794</v>
      </c>
      <c r="V56" s="185" t="s">
        <v>2908</v>
      </c>
      <c r="W56" s="185" t="s">
        <v>2794</v>
      </c>
      <c r="X56" s="185" t="s">
        <v>2794</v>
      </c>
      <c r="Y56" s="185" t="s">
        <v>2908</v>
      </c>
      <c r="Z56" s="185" t="s">
        <v>2794</v>
      </c>
      <c r="AA56" s="185" t="s">
        <v>2794</v>
      </c>
      <c r="AB56" s="185" t="s">
        <v>2908</v>
      </c>
      <c r="AC56" s="185" t="s">
        <v>2794</v>
      </c>
      <c r="AD56" s="185" t="s">
        <v>2794</v>
      </c>
      <c r="AE56" s="185" t="s">
        <v>2908</v>
      </c>
      <c r="AF56" s="185" t="s">
        <v>2794</v>
      </c>
      <c r="AG56" s="185" t="s">
        <v>2794</v>
      </c>
      <c r="AH56" s="185" t="s">
        <v>2908</v>
      </c>
      <c r="AI56" s="185" t="s">
        <v>2794</v>
      </c>
      <c r="AJ56" s="185" t="s">
        <v>2794</v>
      </c>
      <c r="AK56" s="185" t="s">
        <v>2908</v>
      </c>
      <c r="AL56" s="185" t="s">
        <v>2794</v>
      </c>
      <c r="AM56" s="185" t="s">
        <v>2794</v>
      </c>
      <c r="AN56" s="185" t="s">
        <v>2908</v>
      </c>
      <c r="AO56" s="185" t="s">
        <v>2794</v>
      </c>
      <c r="AP56" s="185" t="s">
        <v>2794</v>
      </c>
      <c r="AQ56" s="185" t="s">
        <v>2908</v>
      </c>
      <c r="AR56" s="185" t="s">
        <v>2794</v>
      </c>
      <c r="AS56" s="185" t="s">
        <v>2794</v>
      </c>
      <c r="AT56" s="185" t="s">
        <v>2908</v>
      </c>
      <c r="AU56" s="185" t="s">
        <v>2794</v>
      </c>
      <c r="AV56" s="185" t="s">
        <v>2794</v>
      </c>
      <c r="AW56" s="185" t="s">
        <v>2908</v>
      </c>
      <c r="AX56" s="185" t="s">
        <v>2794</v>
      </c>
      <c r="AY56" s="185" t="s">
        <v>2794</v>
      </c>
      <c r="AZ56" s="185" t="s">
        <v>2908</v>
      </c>
      <c r="BA56" s="185" t="s">
        <v>2794</v>
      </c>
      <c r="BB56" s="185" t="s">
        <v>2794</v>
      </c>
      <c r="BC56" s="185" t="s">
        <v>2908</v>
      </c>
      <c r="BD56" s="185" t="s">
        <v>2794</v>
      </c>
      <c r="BE56" s="185" t="s">
        <v>2794</v>
      </c>
      <c r="BF56" s="185" t="s">
        <v>2908</v>
      </c>
      <c r="BG56" s="185" t="s">
        <v>2794</v>
      </c>
      <c r="BH56" s="185" t="s">
        <v>2794</v>
      </c>
      <c r="BI56" s="185" t="s">
        <v>2908</v>
      </c>
      <c r="BJ56" s="185" t="s">
        <v>2794</v>
      </c>
      <c r="BK56" s="185" t="s">
        <v>2794</v>
      </c>
      <c r="BL56" s="185" t="s">
        <v>2908</v>
      </c>
      <c r="BM56" s="185" t="s">
        <v>2794</v>
      </c>
      <c r="BN56" s="185" t="s">
        <v>2794</v>
      </c>
      <c r="BO56" s="185" t="s">
        <v>2908</v>
      </c>
      <c r="BP56" s="185" t="s">
        <v>2794</v>
      </c>
      <c r="BQ56" s="185" t="s">
        <v>2794</v>
      </c>
      <c r="BR56" s="185" t="s">
        <v>2908</v>
      </c>
      <c r="BS56" s="185" t="s">
        <v>2794</v>
      </c>
      <c r="BT56" s="185" t="s">
        <v>2794</v>
      </c>
      <c r="BU56" s="185" t="s">
        <v>2908</v>
      </c>
      <c r="BV56" s="185" t="s">
        <v>2794</v>
      </c>
      <c r="BW56" s="185" t="s">
        <v>2794</v>
      </c>
      <c r="BX56" s="185" t="s">
        <v>2908</v>
      </c>
      <c r="BY56" s="185" t="s">
        <v>2794</v>
      </c>
      <c r="BZ56" s="185" t="s">
        <v>2794</v>
      </c>
      <c r="CA56" s="185" t="s">
        <v>2908</v>
      </c>
      <c r="CB56" s="185" t="s">
        <v>2794</v>
      </c>
      <c r="CC56" s="185" t="s">
        <v>2794</v>
      </c>
      <c r="CD56" s="185" t="s">
        <v>2908</v>
      </c>
      <c r="CE56" s="185" t="s">
        <v>2794</v>
      </c>
      <c r="CF56" s="185" t="s">
        <v>2794</v>
      </c>
      <c r="CG56" s="185" t="s">
        <v>2908</v>
      </c>
      <c r="CH56" s="185" t="s">
        <v>2794</v>
      </c>
      <c r="CI56" s="185" t="s">
        <v>2794</v>
      </c>
      <c r="CJ56" s="185" t="s">
        <v>2908</v>
      </c>
      <c r="CK56" s="185" t="s">
        <v>2794</v>
      </c>
      <c r="CL56" s="185" t="s">
        <v>2794</v>
      </c>
      <c r="CM56" s="185" t="s">
        <v>2908</v>
      </c>
      <c r="CN56" s="185" t="s">
        <v>2794</v>
      </c>
      <c r="CO56" s="185" t="s">
        <v>2794</v>
      </c>
      <c r="CP56" s="185" t="s">
        <v>2908</v>
      </c>
      <c r="CQ56" s="185" t="s">
        <v>2794</v>
      </c>
      <c r="CR56" s="185" t="s">
        <v>2794</v>
      </c>
      <c r="CS56" s="185" t="s">
        <v>2908</v>
      </c>
      <c r="CT56" s="185" t="s">
        <v>2794</v>
      </c>
      <c r="CU56" s="185" t="s">
        <v>2794</v>
      </c>
      <c r="CV56" s="185" t="s">
        <v>2908</v>
      </c>
      <c r="CW56" s="185" t="s">
        <v>2794</v>
      </c>
      <c r="CX56" s="185" t="s">
        <v>2794</v>
      </c>
      <c r="CY56" s="185" t="s">
        <v>2908</v>
      </c>
      <c r="CZ56" s="185" t="s">
        <v>2794</v>
      </c>
      <c r="DA56" s="185" t="s">
        <v>2794</v>
      </c>
      <c r="DB56" s="185" t="s">
        <v>2908</v>
      </c>
      <c r="DC56" s="185" t="s">
        <v>2794</v>
      </c>
      <c r="DD56" s="185" t="s">
        <v>2794</v>
      </c>
      <c r="DE56" s="185" t="s">
        <v>2908</v>
      </c>
      <c r="DF56" s="185" t="s">
        <v>2794</v>
      </c>
      <c r="DG56" s="185" t="s">
        <v>2794</v>
      </c>
      <c r="DH56" s="185" t="s">
        <v>2908</v>
      </c>
      <c r="DI56" s="185" t="s">
        <v>2794</v>
      </c>
      <c r="DJ56" s="185" t="s">
        <v>2794</v>
      </c>
      <c r="DK56" s="185" t="s">
        <v>2908</v>
      </c>
      <c r="DL56" s="185" t="s">
        <v>2794</v>
      </c>
      <c r="DM56" s="185" t="s">
        <v>2794</v>
      </c>
      <c r="DN56" s="185" t="s">
        <v>2908</v>
      </c>
      <c r="DO56" s="185" t="s">
        <v>2794</v>
      </c>
      <c r="DP56" s="185" t="s">
        <v>2794</v>
      </c>
      <c r="DQ56" s="185" t="s">
        <v>2908</v>
      </c>
      <c r="DR56" s="185" t="s">
        <v>2794</v>
      </c>
      <c r="DS56" s="185" t="s">
        <v>2794</v>
      </c>
      <c r="DT56" s="185" t="s">
        <v>2908</v>
      </c>
      <c r="DU56" s="185" t="s">
        <v>2794</v>
      </c>
      <c r="DV56" s="185" t="s">
        <v>2794</v>
      </c>
      <c r="DW56" s="185" t="s">
        <v>2908</v>
      </c>
      <c r="DX56" s="185" t="s">
        <v>2794</v>
      </c>
      <c r="DY56" s="185" t="s">
        <v>2794</v>
      </c>
      <c r="DZ56" s="185" t="s">
        <v>2908</v>
      </c>
      <c r="EA56" s="185" t="s">
        <v>2794</v>
      </c>
      <c r="EB56" s="185" t="s">
        <v>2794</v>
      </c>
      <c r="EC56" s="185" t="s">
        <v>2908</v>
      </c>
      <c r="ED56" s="185" t="s">
        <v>2794</v>
      </c>
      <c r="EE56" s="185" t="s">
        <v>2794</v>
      </c>
      <c r="EF56" s="185" t="s">
        <v>2908</v>
      </c>
      <c r="EG56" s="185" t="s">
        <v>2794</v>
      </c>
      <c r="EH56" s="185" t="s">
        <v>2794</v>
      </c>
      <c r="EI56" s="185" t="s">
        <v>2908</v>
      </c>
      <c r="EJ56" s="185" t="s">
        <v>2794</v>
      </c>
      <c r="EK56" s="185" t="s">
        <v>2794</v>
      </c>
      <c r="EL56" s="185" t="s">
        <v>2908</v>
      </c>
      <c r="EM56" s="185" t="s">
        <v>2794</v>
      </c>
      <c r="EN56" s="185" t="s">
        <v>2794</v>
      </c>
      <c r="EO56" s="185" t="s">
        <v>2908</v>
      </c>
      <c r="EP56" s="185" t="s">
        <v>2794</v>
      </c>
      <c r="EQ56" s="185" t="s">
        <v>2794</v>
      </c>
      <c r="ER56" s="185" t="s">
        <v>2908</v>
      </c>
      <c r="ES56" s="185" t="s">
        <v>2794</v>
      </c>
      <c r="ET56" s="185" t="s">
        <v>2794</v>
      </c>
    </row>
    <row r="57" spans="1:150" x14ac:dyDescent="0.3">
      <c r="A57" s="1"/>
      <c r="B57" s="183" t="s">
        <v>3211</v>
      </c>
      <c r="C57" s="183" t="s">
        <v>50</v>
      </c>
      <c r="D57" s="183" t="s">
        <v>3212</v>
      </c>
      <c r="E57" s="183" t="s">
        <v>3213</v>
      </c>
      <c r="F57" s="183" t="s">
        <v>3214</v>
      </c>
      <c r="G57" s="183" t="s">
        <v>2908</v>
      </c>
      <c r="H57" s="183" t="s">
        <v>2794</v>
      </c>
      <c r="I57" s="183" t="s">
        <v>2794</v>
      </c>
      <c r="J57" s="183" t="s">
        <v>2908</v>
      </c>
      <c r="K57" s="183" t="s">
        <v>2794</v>
      </c>
      <c r="L57" s="183" t="s">
        <v>2794</v>
      </c>
      <c r="M57" s="183" t="s">
        <v>2908</v>
      </c>
      <c r="N57" s="183" t="s">
        <v>2794</v>
      </c>
      <c r="O57" s="183" t="s">
        <v>2794</v>
      </c>
      <c r="P57" s="183" t="s">
        <v>2908</v>
      </c>
      <c r="Q57" s="183" t="s">
        <v>2794</v>
      </c>
      <c r="R57" s="183" t="s">
        <v>2794</v>
      </c>
      <c r="S57" s="183" t="s">
        <v>2908</v>
      </c>
      <c r="T57" s="183" t="s">
        <v>2794</v>
      </c>
      <c r="U57" s="183" t="s">
        <v>2794</v>
      </c>
      <c r="V57" s="183" t="s">
        <v>2908</v>
      </c>
      <c r="W57" s="183" t="s">
        <v>2794</v>
      </c>
      <c r="X57" s="183" t="s">
        <v>2794</v>
      </c>
      <c r="Y57" s="183" t="s">
        <v>2908</v>
      </c>
      <c r="Z57" s="183" t="s">
        <v>2794</v>
      </c>
      <c r="AA57" s="183" t="s">
        <v>2794</v>
      </c>
      <c r="AB57" s="183" t="s">
        <v>2908</v>
      </c>
      <c r="AC57" s="183" t="s">
        <v>2794</v>
      </c>
      <c r="AD57" s="183" t="s">
        <v>2794</v>
      </c>
      <c r="AE57" s="183" t="s">
        <v>2908</v>
      </c>
      <c r="AF57" s="183" t="s">
        <v>2794</v>
      </c>
      <c r="AG57" s="183" t="s">
        <v>2794</v>
      </c>
      <c r="AH57" s="183" t="s">
        <v>2908</v>
      </c>
      <c r="AI57" s="183" t="s">
        <v>2794</v>
      </c>
      <c r="AJ57" s="183" t="s">
        <v>2794</v>
      </c>
      <c r="AK57" s="183" t="s">
        <v>2908</v>
      </c>
      <c r="AL57" s="183" t="s">
        <v>2794</v>
      </c>
      <c r="AM57" s="183" t="s">
        <v>2794</v>
      </c>
      <c r="AN57" s="183" t="s">
        <v>2908</v>
      </c>
      <c r="AO57" s="183" t="s">
        <v>2794</v>
      </c>
      <c r="AP57" s="183" t="s">
        <v>2794</v>
      </c>
      <c r="AQ57" s="183" t="s">
        <v>2908</v>
      </c>
      <c r="AR57" s="183" t="s">
        <v>2794</v>
      </c>
      <c r="AS57" s="183" t="s">
        <v>2794</v>
      </c>
      <c r="AT57" s="183" t="s">
        <v>2908</v>
      </c>
      <c r="AU57" s="183" t="s">
        <v>2794</v>
      </c>
      <c r="AV57" s="183" t="s">
        <v>2794</v>
      </c>
      <c r="AW57" s="183" t="s">
        <v>2908</v>
      </c>
      <c r="AX57" s="183" t="s">
        <v>2794</v>
      </c>
      <c r="AY57" s="183" t="s">
        <v>2794</v>
      </c>
      <c r="AZ57" s="183" t="s">
        <v>2908</v>
      </c>
      <c r="BA57" s="183" t="s">
        <v>2794</v>
      </c>
      <c r="BB57" s="183" t="s">
        <v>2794</v>
      </c>
      <c r="BC57" s="183" t="s">
        <v>2908</v>
      </c>
      <c r="BD57" s="183" t="s">
        <v>2794</v>
      </c>
      <c r="BE57" s="183" t="s">
        <v>2794</v>
      </c>
      <c r="BF57" s="183" t="s">
        <v>2908</v>
      </c>
      <c r="BG57" s="183" t="s">
        <v>2794</v>
      </c>
      <c r="BH57" s="183" t="s">
        <v>2794</v>
      </c>
      <c r="BI57" s="183" t="s">
        <v>2908</v>
      </c>
      <c r="BJ57" s="183" t="s">
        <v>2794</v>
      </c>
      <c r="BK57" s="183" t="s">
        <v>2794</v>
      </c>
      <c r="BL57" s="183" t="s">
        <v>2908</v>
      </c>
      <c r="BM57" s="183" t="s">
        <v>2794</v>
      </c>
      <c r="BN57" s="183" t="s">
        <v>2794</v>
      </c>
      <c r="BO57" s="183" t="s">
        <v>2908</v>
      </c>
      <c r="BP57" s="183" t="s">
        <v>2794</v>
      </c>
      <c r="BQ57" s="183" t="s">
        <v>2794</v>
      </c>
      <c r="BR57" s="183" t="s">
        <v>2908</v>
      </c>
      <c r="BS57" s="183" t="s">
        <v>2794</v>
      </c>
      <c r="BT57" s="183" t="s">
        <v>2794</v>
      </c>
      <c r="BU57" s="183" t="s">
        <v>2908</v>
      </c>
      <c r="BV57" s="183" t="s">
        <v>2794</v>
      </c>
      <c r="BW57" s="183" t="s">
        <v>2794</v>
      </c>
      <c r="BX57" s="183" t="s">
        <v>2908</v>
      </c>
      <c r="BY57" s="183" t="s">
        <v>2794</v>
      </c>
      <c r="BZ57" s="183" t="s">
        <v>2794</v>
      </c>
      <c r="CA57" s="183" t="s">
        <v>2908</v>
      </c>
      <c r="CB57" s="183" t="s">
        <v>2794</v>
      </c>
      <c r="CC57" s="183" t="s">
        <v>2794</v>
      </c>
      <c r="CD57" s="183" t="s">
        <v>2908</v>
      </c>
      <c r="CE57" s="183" t="s">
        <v>2794</v>
      </c>
      <c r="CF57" s="183" t="s">
        <v>2794</v>
      </c>
      <c r="CG57" s="183" t="s">
        <v>2908</v>
      </c>
      <c r="CH57" s="183" t="s">
        <v>2794</v>
      </c>
      <c r="CI57" s="183" t="s">
        <v>2794</v>
      </c>
      <c r="CJ57" s="183" t="s">
        <v>2908</v>
      </c>
      <c r="CK57" s="183" t="s">
        <v>2794</v>
      </c>
      <c r="CL57" s="183" t="s">
        <v>2794</v>
      </c>
      <c r="CM57" s="183" t="s">
        <v>2908</v>
      </c>
      <c r="CN57" s="183" t="s">
        <v>2794</v>
      </c>
      <c r="CO57" s="183" t="s">
        <v>2794</v>
      </c>
      <c r="CP57" s="183" t="s">
        <v>2908</v>
      </c>
      <c r="CQ57" s="183" t="s">
        <v>2794</v>
      </c>
      <c r="CR57" s="183" t="s">
        <v>2794</v>
      </c>
      <c r="CS57" s="183" t="s">
        <v>2908</v>
      </c>
      <c r="CT57" s="183" t="s">
        <v>2794</v>
      </c>
      <c r="CU57" s="183" t="s">
        <v>2794</v>
      </c>
      <c r="CV57" s="183" t="s">
        <v>2908</v>
      </c>
      <c r="CW57" s="183" t="s">
        <v>2794</v>
      </c>
      <c r="CX57" s="183" t="s">
        <v>2794</v>
      </c>
      <c r="CY57" s="183" t="s">
        <v>2908</v>
      </c>
      <c r="CZ57" s="183" t="s">
        <v>2794</v>
      </c>
      <c r="DA57" s="183" t="s">
        <v>2794</v>
      </c>
      <c r="DB57" s="183" t="s">
        <v>2908</v>
      </c>
      <c r="DC57" s="183" t="s">
        <v>2794</v>
      </c>
      <c r="DD57" s="183" t="s">
        <v>2794</v>
      </c>
      <c r="DE57" s="183" t="s">
        <v>2908</v>
      </c>
      <c r="DF57" s="183" t="s">
        <v>2794</v>
      </c>
      <c r="DG57" s="183" t="s">
        <v>2794</v>
      </c>
      <c r="DH57" s="183" t="s">
        <v>2908</v>
      </c>
      <c r="DI57" s="183" t="s">
        <v>2794</v>
      </c>
      <c r="DJ57" s="183" t="s">
        <v>2794</v>
      </c>
      <c r="DK57" s="183" t="s">
        <v>2908</v>
      </c>
      <c r="DL57" s="183" t="s">
        <v>2794</v>
      </c>
      <c r="DM57" s="183" t="s">
        <v>2794</v>
      </c>
      <c r="DN57" s="183" t="s">
        <v>2908</v>
      </c>
      <c r="DO57" s="183" t="s">
        <v>2794</v>
      </c>
      <c r="DP57" s="183" t="s">
        <v>2794</v>
      </c>
      <c r="DQ57" s="183" t="s">
        <v>2908</v>
      </c>
      <c r="DR57" s="183" t="s">
        <v>2794</v>
      </c>
      <c r="DS57" s="183" t="s">
        <v>2794</v>
      </c>
      <c r="DT57" s="183" t="s">
        <v>2908</v>
      </c>
      <c r="DU57" s="183" t="s">
        <v>2794</v>
      </c>
      <c r="DV57" s="183" t="s">
        <v>2794</v>
      </c>
      <c r="DW57" s="183" t="s">
        <v>2908</v>
      </c>
      <c r="DX57" s="183" t="s">
        <v>2794</v>
      </c>
      <c r="DY57" s="183" t="s">
        <v>2794</v>
      </c>
      <c r="DZ57" s="183" t="s">
        <v>2908</v>
      </c>
      <c r="EA57" s="183" t="s">
        <v>2794</v>
      </c>
      <c r="EB57" s="183" t="s">
        <v>2794</v>
      </c>
      <c r="EC57" s="183" t="s">
        <v>2908</v>
      </c>
      <c r="ED57" s="183" t="s">
        <v>2794</v>
      </c>
      <c r="EE57" s="183" t="s">
        <v>2794</v>
      </c>
      <c r="EF57" s="183" t="s">
        <v>2908</v>
      </c>
      <c r="EG57" s="183" t="s">
        <v>2794</v>
      </c>
      <c r="EH57" s="183" t="s">
        <v>2794</v>
      </c>
      <c r="EI57" s="183" t="s">
        <v>2908</v>
      </c>
      <c r="EJ57" s="183" t="s">
        <v>2794</v>
      </c>
      <c r="EK57" s="183" t="s">
        <v>2794</v>
      </c>
      <c r="EL57" s="183" t="s">
        <v>2908</v>
      </c>
      <c r="EM57" s="183" t="s">
        <v>2794</v>
      </c>
      <c r="EN57" s="183" t="s">
        <v>2794</v>
      </c>
      <c r="EO57" s="183" t="s">
        <v>2908</v>
      </c>
      <c r="EP57" s="183" t="s">
        <v>2794</v>
      </c>
      <c r="EQ57" s="183" t="s">
        <v>2794</v>
      </c>
      <c r="ER57" s="183" t="s">
        <v>2908</v>
      </c>
      <c r="ES57" s="183" t="s">
        <v>2794</v>
      </c>
      <c r="ET57" s="183" t="s">
        <v>2794</v>
      </c>
    </row>
    <row r="58" spans="1:150" x14ac:dyDescent="0.3">
      <c r="A58" s="1"/>
      <c r="B58" s="184" t="s">
        <v>3215</v>
      </c>
      <c r="C58" s="184" t="s">
        <v>50</v>
      </c>
      <c r="D58" s="184" t="s">
        <v>3212</v>
      </c>
      <c r="E58" s="184" t="s">
        <v>3216</v>
      </c>
      <c r="F58" s="184" t="s">
        <v>3217</v>
      </c>
      <c r="G58" s="185" t="s">
        <v>2908</v>
      </c>
      <c r="H58" s="185" t="s">
        <v>565</v>
      </c>
      <c r="I58" s="185" t="s">
        <v>565</v>
      </c>
      <c r="J58" s="185" t="s">
        <v>2908</v>
      </c>
      <c r="K58" s="185" t="s">
        <v>565</v>
      </c>
      <c r="L58" s="185" t="s">
        <v>565</v>
      </c>
      <c r="M58" s="185" t="s">
        <v>2908</v>
      </c>
      <c r="N58" s="185" t="s">
        <v>565</v>
      </c>
      <c r="O58" s="185" t="s">
        <v>565</v>
      </c>
      <c r="P58" s="185" t="s">
        <v>2908</v>
      </c>
      <c r="Q58" s="185" t="s">
        <v>565</v>
      </c>
      <c r="R58" s="185" t="s">
        <v>565</v>
      </c>
      <c r="S58" s="185" t="s">
        <v>2908</v>
      </c>
      <c r="T58" s="185" t="s">
        <v>565</v>
      </c>
      <c r="U58" s="185" t="s">
        <v>565</v>
      </c>
      <c r="V58" s="185" t="s">
        <v>2908</v>
      </c>
      <c r="W58" s="185" t="s">
        <v>565</v>
      </c>
      <c r="X58" s="185" t="s">
        <v>565</v>
      </c>
      <c r="Y58" s="185" t="s">
        <v>2908</v>
      </c>
      <c r="Z58" s="185" t="s">
        <v>565</v>
      </c>
      <c r="AA58" s="185" t="s">
        <v>565</v>
      </c>
      <c r="AB58" s="185" t="s">
        <v>2908</v>
      </c>
      <c r="AC58" s="185" t="s">
        <v>565</v>
      </c>
      <c r="AD58" s="185" t="s">
        <v>565</v>
      </c>
      <c r="AE58" s="185" t="s">
        <v>2908</v>
      </c>
      <c r="AF58" s="185" t="s">
        <v>565</v>
      </c>
      <c r="AG58" s="185" t="s">
        <v>565</v>
      </c>
      <c r="AH58" s="185" t="s">
        <v>2908</v>
      </c>
      <c r="AI58" s="185" t="s">
        <v>565</v>
      </c>
      <c r="AJ58" s="185" t="s">
        <v>565</v>
      </c>
      <c r="AK58" s="185" t="s">
        <v>2908</v>
      </c>
      <c r="AL58" s="185" t="s">
        <v>565</v>
      </c>
      <c r="AM58" s="185" t="s">
        <v>565</v>
      </c>
      <c r="AN58" s="185" t="s">
        <v>2908</v>
      </c>
      <c r="AO58" s="185" t="s">
        <v>565</v>
      </c>
      <c r="AP58" s="185" t="s">
        <v>565</v>
      </c>
      <c r="AQ58" s="185" t="s">
        <v>2908</v>
      </c>
      <c r="AR58" s="185" t="s">
        <v>565</v>
      </c>
      <c r="AS58" s="185" t="s">
        <v>565</v>
      </c>
      <c r="AT58" s="185" t="s">
        <v>2908</v>
      </c>
      <c r="AU58" s="185" t="s">
        <v>565</v>
      </c>
      <c r="AV58" s="185" t="s">
        <v>565</v>
      </c>
      <c r="AW58" s="185" t="s">
        <v>2908</v>
      </c>
      <c r="AX58" s="185" t="s">
        <v>565</v>
      </c>
      <c r="AY58" s="185" t="s">
        <v>565</v>
      </c>
      <c r="AZ58" s="185" t="s">
        <v>2908</v>
      </c>
      <c r="BA58" s="185" t="s">
        <v>565</v>
      </c>
      <c r="BB58" s="185" t="s">
        <v>565</v>
      </c>
      <c r="BC58" s="185" t="s">
        <v>2908</v>
      </c>
      <c r="BD58" s="185" t="s">
        <v>565</v>
      </c>
      <c r="BE58" s="185" t="s">
        <v>565</v>
      </c>
      <c r="BF58" s="185" t="s">
        <v>2908</v>
      </c>
      <c r="BG58" s="185" t="s">
        <v>565</v>
      </c>
      <c r="BH58" s="185" t="s">
        <v>565</v>
      </c>
      <c r="BI58" s="185" t="s">
        <v>2908</v>
      </c>
      <c r="BJ58" s="185" t="s">
        <v>565</v>
      </c>
      <c r="BK58" s="185" t="s">
        <v>565</v>
      </c>
      <c r="BL58" s="185" t="s">
        <v>2908</v>
      </c>
      <c r="BM58" s="185" t="s">
        <v>565</v>
      </c>
      <c r="BN58" s="185" t="s">
        <v>565</v>
      </c>
      <c r="BO58" s="185" t="s">
        <v>2908</v>
      </c>
      <c r="BP58" s="185" t="s">
        <v>565</v>
      </c>
      <c r="BQ58" s="185" t="s">
        <v>565</v>
      </c>
      <c r="BR58" s="185" t="s">
        <v>2908</v>
      </c>
      <c r="BS58" s="185" t="s">
        <v>565</v>
      </c>
      <c r="BT58" s="185" t="s">
        <v>565</v>
      </c>
      <c r="BU58" s="185" t="s">
        <v>2908</v>
      </c>
      <c r="BV58" s="185" t="s">
        <v>565</v>
      </c>
      <c r="BW58" s="185" t="s">
        <v>565</v>
      </c>
      <c r="BX58" s="185" t="s">
        <v>2908</v>
      </c>
      <c r="BY58" s="185" t="s">
        <v>565</v>
      </c>
      <c r="BZ58" s="185" t="s">
        <v>565</v>
      </c>
      <c r="CA58" s="185" t="s">
        <v>2908</v>
      </c>
      <c r="CB58" s="185" t="s">
        <v>565</v>
      </c>
      <c r="CC58" s="185" t="s">
        <v>565</v>
      </c>
      <c r="CD58" s="185" t="s">
        <v>2908</v>
      </c>
      <c r="CE58" s="185" t="s">
        <v>565</v>
      </c>
      <c r="CF58" s="185" t="s">
        <v>565</v>
      </c>
      <c r="CG58" s="185" t="s">
        <v>2908</v>
      </c>
      <c r="CH58" s="185" t="s">
        <v>565</v>
      </c>
      <c r="CI58" s="185" t="s">
        <v>565</v>
      </c>
      <c r="CJ58" s="185" t="s">
        <v>2908</v>
      </c>
      <c r="CK58" s="185" t="s">
        <v>565</v>
      </c>
      <c r="CL58" s="185" t="s">
        <v>565</v>
      </c>
      <c r="CM58" s="185" t="s">
        <v>2908</v>
      </c>
      <c r="CN58" s="185" t="s">
        <v>565</v>
      </c>
      <c r="CO58" s="185" t="s">
        <v>565</v>
      </c>
      <c r="CP58" s="185" t="s">
        <v>2908</v>
      </c>
      <c r="CQ58" s="185" t="s">
        <v>565</v>
      </c>
      <c r="CR58" s="185" t="s">
        <v>565</v>
      </c>
      <c r="CS58" s="185" t="s">
        <v>2908</v>
      </c>
      <c r="CT58" s="185" t="s">
        <v>565</v>
      </c>
      <c r="CU58" s="185" t="s">
        <v>565</v>
      </c>
      <c r="CV58" s="185" t="s">
        <v>2908</v>
      </c>
      <c r="CW58" s="185" t="s">
        <v>565</v>
      </c>
      <c r="CX58" s="185" t="s">
        <v>565</v>
      </c>
      <c r="CY58" s="185" t="s">
        <v>2908</v>
      </c>
      <c r="CZ58" s="185" t="s">
        <v>565</v>
      </c>
      <c r="DA58" s="185" t="s">
        <v>565</v>
      </c>
      <c r="DB58" s="185" t="s">
        <v>2908</v>
      </c>
      <c r="DC58" s="185" t="s">
        <v>565</v>
      </c>
      <c r="DD58" s="185" t="s">
        <v>565</v>
      </c>
      <c r="DE58" s="185" t="s">
        <v>2908</v>
      </c>
      <c r="DF58" s="185" t="s">
        <v>565</v>
      </c>
      <c r="DG58" s="185" t="s">
        <v>565</v>
      </c>
      <c r="DH58" s="185" t="s">
        <v>2908</v>
      </c>
      <c r="DI58" s="185" t="s">
        <v>565</v>
      </c>
      <c r="DJ58" s="185" t="s">
        <v>565</v>
      </c>
      <c r="DK58" s="185" t="s">
        <v>2908</v>
      </c>
      <c r="DL58" s="185" t="s">
        <v>565</v>
      </c>
      <c r="DM58" s="185" t="s">
        <v>565</v>
      </c>
      <c r="DN58" s="185" t="s">
        <v>2908</v>
      </c>
      <c r="DO58" s="185" t="s">
        <v>565</v>
      </c>
      <c r="DP58" s="185" t="s">
        <v>565</v>
      </c>
      <c r="DQ58" s="185" t="s">
        <v>2908</v>
      </c>
      <c r="DR58" s="185" t="s">
        <v>565</v>
      </c>
      <c r="DS58" s="185" t="s">
        <v>565</v>
      </c>
      <c r="DT58" s="185" t="s">
        <v>2908</v>
      </c>
      <c r="DU58" s="185" t="s">
        <v>565</v>
      </c>
      <c r="DV58" s="185" t="s">
        <v>565</v>
      </c>
      <c r="DW58" s="185" t="s">
        <v>2908</v>
      </c>
      <c r="DX58" s="185" t="s">
        <v>565</v>
      </c>
      <c r="DY58" s="185" t="s">
        <v>565</v>
      </c>
      <c r="DZ58" s="185" t="s">
        <v>2908</v>
      </c>
      <c r="EA58" s="185" t="s">
        <v>565</v>
      </c>
      <c r="EB58" s="185" t="s">
        <v>565</v>
      </c>
      <c r="EC58" s="185" t="s">
        <v>2908</v>
      </c>
      <c r="ED58" s="185" t="s">
        <v>565</v>
      </c>
      <c r="EE58" s="185" t="s">
        <v>565</v>
      </c>
      <c r="EF58" s="185" t="s">
        <v>2908</v>
      </c>
      <c r="EG58" s="185" t="s">
        <v>565</v>
      </c>
      <c r="EH58" s="185" t="s">
        <v>565</v>
      </c>
      <c r="EI58" s="185" t="s">
        <v>2908</v>
      </c>
      <c r="EJ58" s="185" t="s">
        <v>565</v>
      </c>
      <c r="EK58" s="185" t="s">
        <v>565</v>
      </c>
      <c r="EL58" s="185" t="s">
        <v>2908</v>
      </c>
      <c r="EM58" s="185" t="s">
        <v>565</v>
      </c>
      <c r="EN58" s="185" t="s">
        <v>565</v>
      </c>
      <c r="EO58" s="185" t="s">
        <v>2908</v>
      </c>
      <c r="EP58" s="185" t="s">
        <v>565</v>
      </c>
      <c r="EQ58" s="185" t="s">
        <v>565</v>
      </c>
      <c r="ER58" s="185" t="s">
        <v>2908</v>
      </c>
      <c r="ES58" s="185" t="s">
        <v>565</v>
      </c>
      <c r="ET58" s="185" t="s">
        <v>565</v>
      </c>
    </row>
    <row r="59" spans="1:150" x14ac:dyDescent="0.3">
      <c r="A59" s="1"/>
      <c r="B59" s="184" t="s">
        <v>3218</v>
      </c>
      <c r="C59" s="184" t="s">
        <v>50</v>
      </c>
      <c r="D59" s="184" t="s">
        <v>3212</v>
      </c>
      <c r="E59" s="184" t="s">
        <v>3219</v>
      </c>
      <c r="F59" s="184" t="s">
        <v>3220</v>
      </c>
      <c r="G59" s="185" t="s">
        <v>2908</v>
      </c>
      <c r="H59" s="185" t="s">
        <v>565</v>
      </c>
      <c r="I59" s="185" t="s">
        <v>565</v>
      </c>
      <c r="J59" s="185" t="s">
        <v>2908</v>
      </c>
      <c r="K59" s="185" t="s">
        <v>565</v>
      </c>
      <c r="L59" s="185" t="s">
        <v>565</v>
      </c>
      <c r="M59" s="185" t="s">
        <v>2908</v>
      </c>
      <c r="N59" s="185" t="s">
        <v>565</v>
      </c>
      <c r="O59" s="185" t="s">
        <v>565</v>
      </c>
      <c r="P59" s="185" t="s">
        <v>2908</v>
      </c>
      <c r="Q59" s="185" t="s">
        <v>565</v>
      </c>
      <c r="R59" s="185" t="s">
        <v>565</v>
      </c>
      <c r="S59" s="185" t="s">
        <v>2908</v>
      </c>
      <c r="T59" s="185" t="s">
        <v>565</v>
      </c>
      <c r="U59" s="185" t="s">
        <v>565</v>
      </c>
      <c r="V59" s="185" t="s">
        <v>2908</v>
      </c>
      <c r="W59" s="185" t="s">
        <v>565</v>
      </c>
      <c r="X59" s="185" t="s">
        <v>565</v>
      </c>
      <c r="Y59" s="185" t="s">
        <v>2908</v>
      </c>
      <c r="Z59" s="185" t="s">
        <v>565</v>
      </c>
      <c r="AA59" s="185" t="s">
        <v>565</v>
      </c>
      <c r="AB59" s="185" t="s">
        <v>2908</v>
      </c>
      <c r="AC59" s="185" t="s">
        <v>565</v>
      </c>
      <c r="AD59" s="185" t="s">
        <v>565</v>
      </c>
      <c r="AE59" s="185" t="s">
        <v>2908</v>
      </c>
      <c r="AF59" s="185" t="s">
        <v>565</v>
      </c>
      <c r="AG59" s="185" t="s">
        <v>565</v>
      </c>
      <c r="AH59" s="185" t="s">
        <v>2908</v>
      </c>
      <c r="AI59" s="185" t="s">
        <v>565</v>
      </c>
      <c r="AJ59" s="185" t="s">
        <v>565</v>
      </c>
      <c r="AK59" s="185" t="s">
        <v>2908</v>
      </c>
      <c r="AL59" s="185" t="s">
        <v>565</v>
      </c>
      <c r="AM59" s="185" t="s">
        <v>565</v>
      </c>
      <c r="AN59" s="185" t="s">
        <v>2908</v>
      </c>
      <c r="AO59" s="185" t="s">
        <v>565</v>
      </c>
      <c r="AP59" s="185" t="s">
        <v>565</v>
      </c>
      <c r="AQ59" s="185" t="s">
        <v>2908</v>
      </c>
      <c r="AR59" s="185" t="s">
        <v>565</v>
      </c>
      <c r="AS59" s="185" t="s">
        <v>565</v>
      </c>
      <c r="AT59" s="185" t="s">
        <v>2908</v>
      </c>
      <c r="AU59" s="185" t="s">
        <v>565</v>
      </c>
      <c r="AV59" s="185" t="s">
        <v>565</v>
      </c>
      <c r="AW59" s="185" t="s">
        <v>2908</v>
      </c>
      <c r="AX59" s="185" t="s">
        <v>565</v>
      </c>
      <c r="AY59" s="185" t="s">
        <v>565</v>
      </c>
      <c r="AZ59" s="185" t="s">
        <v>2908</v>
      </c>
      <c r="BA59" s="185" t="s">
        <v>565</v>
      </c>
      <c r="BB59" s="185" t="s">
        <v>565</v>
      </c>
      <c r="BC59" s="185" t="s">
        <v>2908</v>
      </c>
      <c r="BD59" s="185" t="s">
        <v>565</v>
      </c>
      <c r="BE59" s="185" t="s">
        <v>565</v>
      </c>
      <c r="BF59" s="185" t="s">
        <v>2908</v>
      </c>
      <c r="BG59" s="185" t="s">
        <v>565</v>
      </c>
      <c r="BH59" s="185" t="s">
        <v>565</v>
      </c>
      <c r="BI59" s="185" t="s">
        <v>2908</v>
      </c>
      <c r="BJ59" s="185" t="s">
        <v>565</v>
      </c>
      <c r="BK59" s="185" t="s">
        <v>565</v>
      </c>
      <c r="BL59" s="185" t="s">
        <v>2908</v>
      </c>
      <c r="BM59" s="185" t="s">
        <v>565</v>
      </c>
      <c r="BN59" s="185" t="s">
        <v>565</v>
      </c>
      <c r="BO59" s="185" t="s">
        <v>2908</v>
      </c>
      <c r="BP59" s="185" t="s">
        <v>565</v>
      </c>
      <c r="BQ59" s="185" t="s">
        <v>565</v>
      </c>
      <c r="BR59" s="185" t="s">
        <v>2908</v>
      </c>
      <c r="BS59" s="185" t="s">
        <v>565</v>
      </c>
      <c r="BT59" s="185" t="s">
        <v>565</v>
      </c>
      <c r="BU59" s="185" t="s">
        <v>2908</v>
      </c>
      <c r="BV59" s="185" t="s">
        <v>565</v>
      </c>
      <c r="BW59" s="185" t="s">
        <v>565</v>
      </c>
      <c r="BX59" s="185" t="s">
        <v>2908</v>
      </c>
      <c r="BY59" s="185" t="s">
        <v>565</v>
      </c>
      <c r="BZ59" s="185" t="s">
        <v>565</v>
      </c>
      <c r="CA59" s="185" t="s">
        <v>2908</v>
      </c>
      <c r="CB59" s="185" t="s">
        <v>565</v>
      </c>
      <c r="CC59" s="185" t="s">
        <v>565</v>
      </c>
      <c r="CD59" s="185" t="s">
        <v>2908</v>
      </c>
      <c r="CE59" s="185" t="s">
        <v>565</v>
      </c>
      <c r="CF59" s="185" t="s">
        <v>565</v>
      </c>
      <c r="CG59" s="185" t="s">
        <v>2908</v>
      </c>
      <c r="CH59" s="185" t="s">
        <v>565</v>
      </c>
      <c r="CI59" s="185" t="s">
        <v>565</v>
      </c>
      <c r="CJ59" s="185" t="s">
        <v>2908</v>
      </c>
      <c r="CK59" s="185" t="s">
        <v>565</v>
      </c>
      <c r="CL59" s="185" t="s">
        <v>565</v>
      </c>
      <c r="CM59" s="185" t="s">
        <v>2908</v>
      </c>
      <c r="CN59" s="185" t="s">
        <v>565</v>
      </c>
      <c r="CO59" s="185" t="s">
        <v>565</v>
      </c>
      <c r="CP59" s="185" t="s">
        <v>2908</v>
      </c>
      <c r="CQ59" s="185" t="s">
        <v>565</v>
      </c>
      <c r="CR59" s="185" t="s">
        <v>565</v>
      </c>
      <c r="CS59" s="185" t="s">
        <v>2908</v>
      </c>
      <c r="CT59" s="185" t="s">
        <v>565</v>
      </c>
      <c r="CU59" s="185" t="s">
        <v>565</v>
      </c>
      <c r="CV59" s="185" t="s">
        <v>2908</v>
      </c>
      <c r="CW59" s="185" t="s">
        <v>565</v>
      </c>
      <c r="CX59" s="185" t="s">
        <v>565</v>
      </c>
      <c r="CY59" s="185" t="s">
        <v>2908</v>
      </c>
      <c r="CZ59" s="185" t="s">
        <v>565</v>
      </c>
      <c r="DA59" s="185" t="s">
        <v>565</v>
      </c>
      <c r="DB59" s="185" t="s">
        <v>2908</v>
      </c>
      <c r="DC59" s="185" t="s">
        <v>565</v>
      </c>
      <c r="DD59" s="185" t="s">
        <v>565</v>
      </c>
      <c r="DE59" s="185" t="s">
        <v>2908</v>
      </c>
      <c r="DF59" s="185" t="s">
        <v>565</v>
      </c>
      <c r="DG59" s="185" t="s">
        <v>565</v>
      </c>
      <c r="DH59" s="185" t="s">
        <v>2908</v>
      </c>
      <c r="DI59" s="185" t="s">
        <v>565</v>
      </c>
      <c r="DJ59" s="185" t="s">
        <v>565</v>
      </c>
      <c r="DK59" s="185" t="s">
        <v>2908</v>
      </c>
      <c r="DL59" s="185" t="s">
        <v>565</v>
      </c>
      <c r="DM59" s="185" t="s">
        <v>565</v>
      </c>
      <c r="DN59" s="185" t="s">
        <v>2908</v>
      </c>
      <c r="DO59" s="185" t="s">
        <v>565</v>
      </c>
      <c r="DP59" s="185" t="s">
        <v>565</v>
      </c>
      <c r="DQ59" s="185" t="s">
        <v>2908</v>
      </c>
      <c r="DR59" s="185" t="s">
        <v>565</v>
      </c>
      <c r="DS59" s="185" t="s">
        <v>565</v>
      </c>
      <c r="DT59" s="185" t="s">
        <v>2908</v>
      </c>
      <c r="DU59" s="185" t="s">
        <v>565</v>
      </c>
      <c r="DV59" s="185" t="s">
        <v>565</v>
      </c>
      <c r="DW59" s="185" t="s">
        <v>2908</v>
      </c>
      <c r="DX59" s="185" t="s">
        <v>565</v>
      </c>
      <c r="DY59" s="185" t="s">
        <v>565</v>
      </c>
      <c r="DZ59" s="185" t="s">
        <v>2908</v>
      </c>
      <c r="EA59" s="185" t="s">
        <v>565</v>
      </c>
      <c r="EB59" s="185" t="s">
        <v>565</v>
      </c>
      <c r="EC59" s="185" t="s">
        <v>2908</v>
      </c>
      <c r="ED59" s="185" t="s">
        <v>565</v>
      </c>
      <c r="EE59" s="185" t="s">
        <v>565</v>
      </c>
      <c r="EF59" s="185" t="s">
        <v>2908</v>
      </c>
      <c r="EG59" s="185" t="s">
        <v>565</v>
      </c>
      <c r="EH59" s="185" t="s">
        <v>565</v>
      </c>
      <c r="EI59" s="185" t="s">
        <v>2908</v>
      </c>
      <c r="EJ59" s="185" t="s">
        <v>565</v>
      </c>
      <c r="EK59" s="185" t="s">
        <v>565</v>
      </c>
      <c r="EL59" s="185" t="s">
        <v>2908</v>
      </c>
      <c r="EM59" s="185" t="s">
        <v>565</v>
      </c>
      <c r="EN59" s="185" t="s">
        <v>565</v>
      </c>
      <c r="EO59" s="185" t="s">
        <v>2908</v>
      </c>
      <c r="EP59" s="185" t="s">
        <v>565</v>
      </c>
      <c r="EQ59" s="185" t="s">
        <v>565</v>
      </c>
      <c r="ER59" s="185" t="s">
        <v>2908</v>
      </c>
      <c r="ES59" s="185" t="s">
        <v>565</v>
      </c>
      <c r="ET59" s="185" t="s">
        <v>565</v>
      </c>
    </row>
    <row r="60" spans="1:150" x14ac:dyDescent="0.3">
      <c r="A60" s="1"/>
      <c r="B60" s="184" t="s">
        <v>3221</v>
      </c>
      <c r="C60" s="184" t="s">
        <v>50</v>
      </c>
      <c r="D60" s="184" t="s">
        <v>3212</v>
      </c>
      <c r="E60" s="184" t="s">
        <v>3222</v>
      </c>
      <c r="F60" s="184" t="s">
        <v>3223</v>
      </c>
      <c r="G60" s="185" t="s">
        <v>2908</v>
      </c>
      <c r="H60" s="185" t="s">
        <v>565</v>
      </c>
      <c r="I60" s="185" t="s">
        <v>565</v>
      </c>
      <c r="J60" s="185" t="s">
        <v>2908</v>
      </c>
      <c r="K60" s="185" t="s">
        <v>565</v>
      </c>
      <c r="L60" s="185" t="s">
        <v>565</v>
      </c>
      <c r="M60" s="185" t="s">
        <v>2908</v>
      </c>
      <c r="N60" s="185" t="s">
        <v>565</v>
      </c>
      <c r="O60" s="185" t="s">
        <v>565</v>
      </c>
      <c r="P60" s="185" t="s">
        <v>2908</v>
      </c>
      <c r="Q60" s="185" t="s">
        <v>565</v>
      </c>
      <c r="R60" s="185" t="s">
        <v>565</v>
      </c>
      <c r="S60" s="185" t="s">
        <v>2908</v>
      </c>
      <c r="T60" s="185" t="s">
        <v>565</v>
      </c>
      <c r="U60" s="185" t="s">
        <v>565</v>
      </c>
      <c r="V60" s="185" t="s">
        <v>2908</v>
      </c>
      <c r="W60" s="185" t="s">
        <v>565</v>
      </c>
      <c r="X60" s="185" t="s">
        <v>565</v>
      </c>
      <c r="Y60" s="185" t="s">
        <v>2908</v>
      </c>
      <c r="Z60" s="185" t="s">
        <v>565</v>
      </c>
      <c r="AA60" s="185" t="s">
        <v>565</v>
      </c>
      <c r="AB60" s="185" t="s">
        <v>2908</v>
      </c>
      <c r="AC60" s="185" t="s">
        <v>565</v>
      </c>
      <c r="AD60" s="185" t="s">
        <v>565</v>
      </c>
      <c r="AE60" s="185" t="s">
        <v>2908</v>
      </c>
      <c r="AF60" s="185" t="s">
        <v>565</v>
      </c>
      <c r="AG60" s="185" t="s">
        <v>565</v>
      </c>
      <c r="AH60" s="185" t="s">
        <v>2908</v>
      </c>
      <c r="AI60" s="185" t="s">
        <v>565</v>
      </c>
      <c r="AJ60" s="185" t="s">
        <v>565</v>
      </c>
      <c r="AK60" s="185" t="s">
        <v>2908</v>
      </c>
      <c r="AL60" s="185" t="s">
        <v>565</v>
      </c>
      <c r="AM60" s="185" t="s">
        <v>565</v>
      </c>
      <c r="AN60" s="185" t="s">
        <v>2908</v>
      </c>
      <c r="AO60" s="185" t="s">
        <v>565</v>
      </c>
      <c r="AP60" s="185" t="s">
        <v>565</v>
      </c>
      <c r="AQ60" s="185" t="s">
        <v>2908</v>
      </c>
      <c r="AR60" s="185" t="s">
        <v>565</v>
      </c>
      <c r="AS60" s="185" t="s">
        <v>565</v>
      </c>
      <c r="AT60" s="185" t="s">
        <v>2908</v>
      </c>
      <c r="AU60" s="185" t="s">
        <v>565</v>
      </c>
      <c r="AV60" s="185" t="s">
        <v>565</v>
      </c>
      <c r="AW60" s="185" t="s">
        <v>2908</v>
      </c>
      <c r="AX60" s="185" t="s">
        <v>565</v>
      </c>
      <c r="AY60" s="185" t="s">
        <v>565</v>
      </c>
      <c r="AZ60" s="185" t="s">
        <v>2908</v>
      </c>
      <c r="BA60" s="185" t="s">
        <v>565</v>
      </c>
      <c r="BB60" s="185" t="s">
        <v>565</v>
      </c>
      <c r="BC60" s="185" t="s">
        <v>2908</v>
      </c>
      <c r="BD60" s="185" t="s">
        <v>565</v>
      </c>
      <c r="BE60" s="185" t="s">
        <v>565</v>
      </c>
      <c r="BF60" s="185" t="s">
        <v>2908</v>
      </c>
      <c r="BG60" s="185" t="s">
        <v>565</v>
      </c>
      <c r="BH60" s="185" t="s">
        <v>565</v>
      </c>
      <c r="BI60" s="185" t="s">
        <v>2908</v>
      </c>
      <c r="BJ60" s="185" t="s">
        <v>565</v>
      </c>
      <c r="BK60" s="185" t="s">
        <v>565</v>
      </c>
      <c r="BL60" s="185" t="s">
        <v>2908</v>
      </c>
      <c r="BM60" s="185" t="s">
        <v>565</v>
      </c>
      <c r="BN60" s="185" t="s">
        <v>565</v>
      </c>
      <c r="BO60" s="185" t="s">
        <v>2908</v>
      </c>
      <c r="BP60" s="185" t="s">
        <v>565</v>
      </c>
      <c r="BQ60" s="185" t="s">
        <v>565</v>
      </c>
      <c r="BR60" s="185" t="s">
        <v>2908</v>
      </c>
      <c r="BS60" s="185" t="s">
        <v>565</v>
      </c>
      <c r="BT60" s="185" t="s">
        <v>565</v>
      </c>
      <c r="BU60" s="185" t="s">
        <v>2908</v>
      </c>
      <c r="BV60" s="185" t="s">
        <v>565</v>
      </c>
      <c r="BW60" s="185" t="s">
        <v>565</v>
      </c>
      <c r="BX60" s="185" t="s">
        <v>2908</v>
      </c>
      <c r="BY60" s="185" t="s">
        <v>565</v>
      </c>
      <c r="BZ60" s="185" t="s">
        <v>565</v>
      </c>
      <c r="CA60" s="185" t="s">
        <v>2908</v>
      </c>
      <c r="CB60" s="185" t="s">
        <v>565</v>
      </c>
      <c r="CC60" s="185" t="s">
        <v>565</v>
      </c>
      <c r="CD60" s="185" t="s">
        <v>2908</v>
      </c>
      <c r="CE60" s="185" t="s">
        <v>565</v>
      </c>
      <c r="CF60" s="185" t="s">
        <v>565</v>
      </c>
      <c r="CG60" s="185" t="s">
        <v>2908</v>
      </c>
      <c r="CH60" s="185" t="s">
        <v>565</v>
      </c>
      <c r="CI60" s="185" t="s">
        <v>565</v>
      </c>
      <c r="CJ60" s="185" t="s">
        <v>2908</v>
      </c>
      <c r="CK60" s="185" t="s">
        <v>565</v>
      </c>
      <c r="CL60" s="185" t="s">
        <v>565</v>
      </c>
      <c r="CM60" s="185" t="s">
        <v>2908</v>
      </c>
      <c r="CN60" s="185" t="s">
        <v>565</v>
      </c>
      <c r="CO60" s="185" t="s">
        <v>565</v>
      </c>
      <c r="CP60" s="185" t="s">
        <v>2908</v>
      </c>
      <c r="CQ60" s="185" t="s">
        <v>565</v>
      </c>
      <c r="CR60" s="185" t="s">
        <v>565</v>
      </c>
      <c r="CS60" s="185" t="s">
        <v>2908</v>
      </c>
      <c r="CT60" s="185" t="s">
        <v>565</v>
      </c>
      <c r="CU60" s="185" t="s">
        <v>565</v>
      </c>
      <c r="CV60" s="185" t="s">
        <v>2908</v>
      </c>
      <c r="CW60" s="185" t="s">
        <v>565</v>
      </c>
      <c r="CX60" s="185" t="s">
        <v>565</v>
      </c>
      <c r="CY60" s="185" t="s">
        <v>2908</v>
      </c>
      <c r="CZ60" s="185" t="s">
        <v>565</v>
      </c>
      <c r="DA60" s="185" t="s">
        <v>565</v>
      </c>
      <c r="DB60" s="185" t="s">
        <v>2908</v>
      </c>
      <c r="DC60" s="185" t="s">
        <v>565</v>
      </c>
      <c r="DD60" s="185" t="s">
        <v>565</v>
      </c>
      <c r="DE60" s="185" t="s">
        <v>2908</v>
      </c>
      <c r="DF60" s="185" t="s">
        <v>565</v>
      </c>
      <c r="DG60" s="185" t="s">
        <v>565</v>
      </c>
      <c r="DH60" s="185" t="s">
        <v>2908</v>
      </c>
      <c r="DI60" s="185" t="s">
        <v>565</v>
      </c>
      <c r="DJ60" s="185" t="s">
        <v>565</v>
      </c>
      <c r="DK60" s="185" t="s">
        <v>2908</v>
      </c>
      <c r="DL60" s="185" t="s">
        <v>565</v>
      </c>
      <c r="DM60" s="185" t="s">
        <v>565</v>
      </c>
      <c r="DN60" s="185" t="s">
        <v>2908</v>
      </c>
      <c r="DO60" s="185" t="s">
        <v>565</v>
      </c>
      <c r="DP60" s="185" t="s">
        <v>565</v>
      </c>
      <c r="DQ60" s="185" t="s">
        <v>2908</v>
      </c>
      <c r="DR60" s="185" t="s">
        <v>565</v>
      </c>
      <c r="DS60" s="185" t="s">
        <v>565</v>
      </c>
      <c r="DT60" s="185" t="s">
        <v>2908</v>
      </c>
      <c r="DU60" s="185" t="s">
        <v>565</v>
      </c>
      <c r="DV60" s="185" t="s">
        <v>565</v>
      </c>
      <c r="DW60" s="185" t="s">
        <v>2908</v>
      </c>
      <c r="DX60" s="185" t="s">
        <v>565</v>
      </c>
      <c r="DY60" s="185" t="s">
        <v>565</v>
      </c>
      <c r="DZ60" s="185" t="s">
        <v>2908</v>
      </c>
      <c r="EA60" s="185" t="s">
        <v>565</v>
      </c>
      <c r="EB60" s="185" t="s">
        <v>565</v>
      </c>
      <c r="EC60" s="185" t="s">
        <v>2908</v>
      </c>
      <c r="ED60" s="185" t="s">
        <v>565</v>
      </c>
      <c r="EE60" s="185" t="s">
        <v>565</v>
      </c>
      <c r="EF60" s="185" t="s">
        <v>2908</v>
      </c>
      <c r="EG60" s="185" t="s">
        <v>565</v>
      </c>
      <c r="EH60" s="185" t="s">
        <v>565</v>
      </c>
      <c r="EI60" s="185" t="s">
        <v>2908</v>
      </c>
      <c r="EJ60" s="185" t="s">
        <v>565</v>
      </c>
      <c r="EK60" s="185" t="s">
        <v>565</v>
      </c>
      <c r="EL60" s="185" t="s">
        <v>2908</v>
      </c>
      <c r="EM60" s="185" t="s">
        <v>565</v>
      </c>
      <c r="EN60" s="185" t="s">
        <v>565</v>
      </c>
      <c r="EO60" s="185" t="s">
        <v>2908</v>
      </c>
      <c r="EP60" s="185" t="s">
        <v>565</v>
      </c>
      <c r="EQ60" s="185" t="s">
        <v>565</v>
      </c>
      <c r="ER60" s="185" t="s">
        <v>2908</v>
      </c>
      <c r="ES60" s="185" t="s">
        <v>565</v>
      </c>
      <c r="ET60" s="185" t="s">
        <v>565</v>
      </c>
    </row>
    <row r="61" spans="1:150" x14ac:dyDescent="0.3">
      <c r="A61" s="1"/>
      <c r="B61" s="184" t="s">
        <v>3224</v>
      </c>
      <c r="C61" s="184" t="s">
        <v>50</v>
      </c>
      <c r="D61" s="184" t="s">
        <v>3212</v>
      </c>
      <c r="E61" s="184" t="s">
        <v>3225</v>
      </c>
      <c r="F61" s="184" t="s">
        <v>3226</v>
      </c>
      <c r="G61" s="185" t="s">
        <v>2908</v>
      </c>
      <c r="H61" s="185" t="s">
        <v>2794</v>
      </c>
      <c r="I61" s="185" t="s">
        <v>2794</v>
      </c>
      <c r="J61" s="185" t="s">
        <v>2908</v>
      </c>
      <c r="K61" s="185" t="s">
        <v>2794</v>
      </c>
      <c r="L61" s="185" t="s">
        <v>2794</v>
      </c>
      <c r="M61" s="185" t="s">
        <v>2908</v>
      </c>
      <c r="N61" s="185" t="s">
        <v>2794</v>
      </c>
      <c r="O61" s="185" t="s">
        <v>2794</v>
      </c>
      <c r="P61" s="185" t="s">
        <v>2908</v>
      </c>
      <c r="Q61" s="185" t="s">
        <v>2794</v>
      </c>
      <c r="R61" s="185" t="s">
        <v>2794</v>
      </c>
      <c r="S61" s="185" t="s">
        <v>2908</v>
      </c>
      <c r="T61" s="185" t="s">
        <v>2794</v>
      </c>
      <c r="U61" s="185" t="s">
        <v>2794</v>
      </c>
      <c r="V61" s="185" t="s">
        <v>2908</v>
      </c>
      <c r="W61" s="185" t="s">
        <v>2794</v>
      </c>
      <c r="X61" s="185" t="s">
        <v>2794</v>
      </c>
      <c r="Y61" s="185" t="s">
        <v>2908</v>
      </c>
      <c r="Z61" s="185" t="s">
        <v>2794</v>
      </c>
      <c r="AA61" s="185" t="s">
        <v>2794</v>
      </c>
      <c r="AB61" s="185" t="s">
        <v>2908</v>
      </c>
      <c r="AC61" s="185" t="s">
        <v>2794</v>
      </c>
      <c r="AD61" s="185" t="s">
        <v>2794</v>
      </c>
      <c r="AE61" s="185" t="s">
        <v>2908</v>
      </c>
      <c r="AF61" s="185" t="s">
        <v>2794</v>
      </c>
      <c r="AG61" s="185" t="s">
        <v>2794</v>
      </c>
      <c r="AH61" s="185" t="s">
        <v>2908</v>
      </c>
      <c r="AI61" s="185" t="s">
        <v>2794</v>
      </c>
      <c r="AJ61" s="185" t="s">
        <v>2794</v>
      </c>
      <c r="AK61" s="185" t="s">
        <v>2908</v>
      </c>
      <c r="AL61" s="185" t="s">
        <v>2794</v>
      </c>
      <c r="AM61" s="185" t="s">
        <v>2794</v>
      </c>
      <c r="AN61" s="185" t="s">
        <v>2908</v>
      </c>
      <c r="AO61" s="185" t="s">
        <v>2794</v>
      </c>
      <c r="AP61" s="185" t="s">
        <v>2794</v>
      </c>
      <c r="AQ61" s="185" t="s">
        <v>2908</v>
      </c>
      <c r="AR61" s="185" t="s">
        <v>2794</v>
      </c>
      <c r="AS61" s="185" t="s">
        <v>2794</v>
      </c>
      <c r="AT61" s="185" t="s">
        <v>2908</v>
      </c>
      <c r="AU61" s="185" t="s">
        <v>2794</v>
      </c>
      <c r="AV61" s="185" t="s">
        <v>2794</v>
      </c>
      <c r="AW61" s="185" t="s">
        <v>2908</v>
      </c>
      <c r="AX61" s="185" t="s">
        <v>2794</v>
      </c>
      <c r="AY61" s="185" t="s">
        <v>2794</v>
      </c>
      <c r="AZ61" s="185" t="s">
        <v>2908</v>
      </c>
      <c r="BA61" s="185" t="s">
        <v>2794</v>
      </c>
      <c r="BB61" s="185" t="s">
        <v>2794</v>
      </c>
      <c r="BC61" s="185" t="s">
        <v>2908</v>
      </c>
      <c r="BD61" s="185" t="s">
        <v>2794</v>
      </c>
      <c r="BE61" s="185" t="s">
        <v>2794</v>
      </c>
      <c r="BF61" s="185" t="s">
        <v>2908</v>
      </c>
      <c r="BG61" s="185" t="s">
        <v>2794</v>
      </c>
      <c r="BH61" s="185" t="s">
        <v>2794</v>
      </c>
      <c r="BI61" s="185" t="s">
        <v>2908</v>
      </c>
      <c r="BJ61" s="185" t="s">
        <v>2794</v>
      </c>
      <c r="BK61" s="185" t="s">
        <v>2794</v>
      </c>
      <c r="BL61" s="185" t="s">
        <v>2908</v>
      </c>
      <c r="BM61" s="185" t="s">
        <v>2794</v>
      </c>
      <c r="BN61" s="185" t="s">
        <v>2794</v>
      </c>
      <c r="BO61" s="185" t="s">
        <v>2908</v>
      </c>
      <c r="BP61" s="185" t="s">
        <v>2794</v>
      </c>
      <c r="BQ61" s="185" t="s">
        <v>2794</v>
      </c>
      <c r="BR61" s="185" t="s">
        <v>2908</v>
      </c>
      <c r="BS61" s="185" t="s">
        <v>2794</v>
      </c>
      <c r="BT61" s="185" t="s">
        <v>2794</v>
      </c>
      <c r="BU61" s="185" t="s">
        <v>2908</v>
      </c>
      <c r="BV61" s="185" t="s">
        <v>2794</v>
      </c>
      <c r="BW61" s="185" t="s">
        <v>2794</v>
      </c>
      <c r="BX61" s="185" t="s">
        <v>2908</v>
      </c>
      <c r="BY61" s="185" t="s">
        <v>2794</v>
      </c>
      <c r="BZ61" s="185" t="s">
        <v>2794</v>
      </c>
      <c r="CA61" s="185" t="s">
        <v>2908</v>
      </c>
      <c r="CB61" s="185" t="s">
        <v>2794</v>
      </c>
      <c r="CC61" s="185" t="s">
        <v>2794</v>
      </c>
      <c r="CD61" s="185" t="s">
        <v>2908</v>
      </c>
      <c r="CE61" s="185" t="s">
        <v>2794</v>
      </c>
      <c r="CF61" s="185" t="s">
        <v>2794</v>
      </c>
      <c r="CG61" s="185" t="s">
        <v>2908</v>
      </c>
      <c r="CH61" s="185" t="s">
        <v>2794</v>
      </c>
      <c r="CI61" s="185" t="s">
        <v>2794</v>
      </c>
      <c r="CJ61" s="185" t="s">
        <v>2908</v>
      </c>
      <c r="CK61" s="185" t="s">
        <v>2794</v>
      </c>
      <c r="CL61" s="185" t="s">
        <v>2794</v>
      </c>
      <c r="CM61" s="185" t="s">
        <v>2908</v>
      </c>
      <c r="CN61" s="185" t="s">
        <v>2794</v>
      </c>
      <c r="CO61" s="185" t="s">
        <v>2794</v>
      </c>
      <c r="CP61" s="185" t="s">
        <v>2908</v>
      </c>
      <c r="CQ61" s="185" t="s">
        <v>2794</v>
      </c>
      <c r="CR61" s="185" t="s">
        <v>2794</v>
      </c>
      <c r="CS61" s="185" t="s">
        <v>2908</v>
      </c>
      <c r="CT61" s="185" t="s">
        <v>2794</v>
      </c>
      <c r="CU61" s="185" t="s">
        <v>2794</v>
      </c>
      <c r="CV61" s="185" t="s">
        <v>2908</v>
      </c>
      <c r="CW61" s="185" t="s">
        <v>2794</v>
      </c>
      <c r="CX61" s="185" t="s">
        <v>2794</v>
      </c>
      <c r="CY61" s="185" t="s">
        <v>2908</v>
      </c>
      <c r="CZ61" s="185" t="s">
        <v>2794</v>
      </c>
      <c r="DA61" s="185" t="s">
        <v>2794</v>
      </c>
      <c r="DB61" s="185" t="s">
        <v>2908</v>
      </c>
      <c r="DC61" s="185" t="s">
        <v>2794</v>
      </c>
      <c r="DD61" s="185" t="s">
        <v>2794</v>
      </c>
      <c r="DE61" s="185" t="s">
        <v>2908</v>
      </c>
      <c r="DF61" s="185" t="s">
        <v>2794</v>
      </c>
      <c r="DG61" s="185" t="s">
        <v>2794</v>
      </c>
      <c r="DH61" s="185" t="s">
        <v>2908</v>
      </c>
      <c r="DI61" s="185" t="s">
        <v>2794</v>
      </c>
      <c r="DJ61" s="185" t="s">
        <v>2794</v>
      </c>
      <c r="DK61" s="185" t="s">
        <v>2908</v>
      </c>
      <c r="DL61" s="185" t="s">
        <v>2794</v>
      </c>
      <c r="DM61" s="185" t="s">
        <v>2794</v>
      </c>
      <c r="DN61" s="185" t="s">
        <v>2908</v>
      </c>
      <c r="DO61" s="185" t="s">
        <v>2794</v>
      </c>
      <c r="DP61" s="185" t="s">
        <v>2794</v>
      </c>
      <c r="DQ61" s="185" t="s">
        <v>2908</v>
      </c>
      <c r="DR61" s="185" t="s">
        <v>2794</v>
      </c>
      <c r="DS61" s="185" t="s">
        <v>2794</v>
      </c>
      <c r="DT61" s="185" t="s">
        <v>2908</v>
      </c>
      <c r="DU61" s="185" t="s">
        <v>2794</v>
      </c>
      <c r="DV61" s="185" t="s">
        <v>2794</v>
      </c>
      <c r="DW61" s="185" t="s">
        <v>2908</v>
      </c>
      <c r="DX61" s="185" t="s">
        <v>2794</v>
      </c>
      <c r="DY61" s="185" t="s">
        <v>2794</v>
      </c>
      <c r="DZ61" s="185" t="s">
        <v>2908</v>
      </c>
      <c r="EA61" s="185" t="s">
        <v>2794</v>
      </c>
      <c r="EB61" s="185" t="s">
        <v>2794</v>
      </c>
      <c r="EC61" s="185" t="s">
        <v>2908</v>
      </c>
      <c r="ED61" s="185" t="s">
        <v>2794</v>
      </c>
      <c r="EE61" s="185" t="s">
        <v>2794</v>
      </c>
      <c r="EF61" s="185" t="s">
        <v>2908</v>
      </c>
      <c r="EG61" s="185" t="s">
        <v>2794</v>
      </c>
      <c r="EH61" s="185" t="s">
        <v>2794</v>
      </c>
      <c r="EI61" s="185" t="s">
        <v>2908</v>
      </c>
      <c r="EJ61" s="185" t="s">
        <v>2794</v>
      </c>
      <c r="EK61" s="185" t="s">
        <v>2794</v>
      </c>
      <c r="EL61" s="185" t="s">
        <v>2908</v>
      </c>
      <c r="EM61" s="185" t="s">
        <v>2794</v>
      </c>
      <c r="EN61" s="185" t="s">
        <v>2794</v>
      </c>
      <c r="EO61" s="185" t="s">
        <v>2908</v>
      </c>
      <c r="EP61" s="185" t="s">
        <v>2794</v>
      </c>
      <c r="EQ61" s="185" t="s">
        <v>2794</v>
      </c>
      <c r="ER61" s="185" t="s">
        <v>2908</v>
      </c>
      <c r="ES61" s="185" t="s">
        <v>2794</v>
      </c>
      <c r="ET61" s="185" t="s">
        <v>2794</v>
      </c>
    </row>
    <row r="62" spans="1:150" x14ac:dyDescent="0.3">
      <c r="A62" s="1"/>
      <c r="B62" s="183" t="s">
        <v>3227</v>
      </c>
      <c r="C62" s="183" t="s">
        <v>79</v>
      </c>
      <c r="D62" s="183" t="s">
        <v>138</v>
      </c>
      <c r="E62" s="183" t="s">
        <v>3228</v>
      </c>
      <c r="F62" s="183" t="s">
        <v>3229</v>
      </c>
      <c r="G62" s="183" t="s">
        <v>2908</v>
      </c>
      <c r="H62" s="183" t="s">
        <v>2794</v>
      </c>
      <c r="I62" s="183" t="s">
        <v>2794</v>
      </c>
      <c r="J62" s="183" t="s">
        <v>2908</v>
      </c>
      <c r="K62" s="183" t="s">
        <v>2794</v>
      </c>
      <c r="L62" s="183" t="s">
        <v>2794</v>
      </c>
      <c r="M62" s="183" t="s">
        <v>2908</v>
      </c>
      <c r="N62" s="183" t="s">
        <v>2794</v>
      </c>
      <c r="O62" s="183" t="s">
        <v>2794</v>
      </c>
      <c r="P62" s="183" t="s">
        <v>2908</v>
      </c>
      <c r="Q62" s="183" t="s">
        <v>2794</v>
      </c>
      <c r="R62" s="183" t="s">
        <v>2794</v>
      </c>
      <c r="S62" s="183" t="s">
        <v>2908</v>
      </c>
      <c r="T62" s="183" t="s">
        <v>2794</v>
      </c>
      <c r="U62" s="183" t="s">
        <v>2794</v>
      </c>
      <c r="V62" s="183" t="s">
        <v>2908</v>
      </c>
      <c r="W62" s="183" t="s">
        <v>2794</v>
      </c>
      <c r="X62" s="183" t="s">
        <v>2794</v>
      </c>
      <c r="Y62" s="183" t="s">
        <v>2908</v>
      </c>
      <c r="Z62" s="183" t="s">
        <v>2794</v>
      </c>
      <c r="AA62" s="183" t="s">
        <v>2794</v>
      </c>
      <c r="AB62" s="183" t="s">
        <v>2908</v>
      </c>
      <c r="AC62" s="183" t="s">
        <v>2794</v>
      </c>
      <c r="AD62" s="183" t="s">
        <v>2794</v>
      </c>
      <c r="AE62" s="183" t="s">
        <v>2908</v>
      </c>
      <c r="AF62" s="183" t="s">
        <v>2794</v>
      </c>
      <c r="AG62" s="183" t="s">
        <v>2794</v>
      </c>
      <c r="AH62" s="183" t="s">
        <v>2908</v>
      </c>
      <c r="AI62" s="183" t="s">
        <v>2794</v>
      </c>
      <c r="AJ62" s="183" t="s">
        <v>2794</v>
      </c>
      <c r="AK62" s="183" t="s">
        <v>2908</v>
      </c>
      <c r="AL62" s="183" t="s">
        <v>2794</v>
      </c>
      <c r="AM62" s="183" t="s">
        <v>2794</v>
      </c>
      <c r="AN62" s="183" t="s">
        <v>2908</v>
      </c>
      <c r="AO62" s="183" t="s">
        <v>2794</v>
      </c>
      <c r="AP62" s="183" t="s">
        <v>2794</v>
      </c>
      <c r="AQ62" s="183" t="s">
        <v>2908</v>
      </c>
      <c r="AR62" s="183" t="s">
        <v>2794</v>
      </c>
      <c r="AS62" s="183" t="s">
        <v>2794</v>
      </c>
      <c r="AT62" s="183" t="s">
        <v>2908</v>
      </c>
      <c r="AU62" s="183" t="s">
        <v>2794</v>
      </c>
      <c r="AV62" s="183" t="s">
        <v>2794</v>
      </c>
      <c r="AW62" s="183" t="s">
        <v>2908</v>
      </c>
      <c r="AX62" s="183" t="s">
        <v>2794</v>
      </c>
      <c r="AY62" s="183" t="s">
        <v>2794</v>
      </c>
      <c r="AZ62" s="183" t="s">
        <v>2908</v>
      </c>
      <c r="BA62" s="183" t="s">
        <v>2794</v>
      </c>
      <c r="BB62" s="183" t="s">
        <v>2794</v>
      </c>
      <c r="BC62" s="183" t="s">
        <v>2908</v>
      </c>
      <c r="BD62" s="183" t="s">
        <v>2794</v>
      </c>
      <c r="BE62" s="183" t="s">
        <v>2794</v>
      </c>
      <c r="BF62" s="183" t="s">
        <v>2908</v>
      </c>
      <c r="BG62" s="183" t="s">
        <v>2794</v>
      </c>
      <c r="BH62" s="183" t="s">
        <v>2794</v>
      </c>
      <c r="BI62" s="183" t="s">
        <v>2908</v>
      </c>
      <c r="BJ62" s="183" t="s">
        <v>2794</v>
      </c>
      <c r="BK62" s="183" t="s">
        <v>2794</v>
      </c>
      <c r="BL62" s="183" t="s">
        <v>2908</v>
      </c>
      <c r="BM62" s="183" t="s">
        <v>2794</v>
      </c>
      <c r="BN62" s="183" t="s">
        <v>2794</v>
      </c>
      <c r="BO62" s="183" t="s">
        <v>2908</v>
      </c>
      <c r="BP62" s="183" t="s">
        <v>2794</v>
      </c>
      <c r="BQ62" s="183" t="s">
        <v>2794</v>
      </c>
      <c r="BR62" s="183" t="s">
        <v>2908</v>
      </c>
      <c r="BS62" s="183" t="s">
        <v>2794</v>
      </c>
      <c r="BT62" s="183" t="s">
        <v>2794</v>
      </c>
      <c r="BU62" s="183" t="s">
        <v>2908</v>
      </c>
      <c r="BV62" s="183" t="s">
        <v>2794</v>
      </c>
      <c r="BW62" s="183" t="s">
        <v>2794</v>
      </c>
      <c r="BX62" s="183" t="s">
        <v>2908</v>
      </c>
      <c r="BY62" s="183" t="s">
        <v>2794</v>
      </c>
      <c r="BZ62" s="183" t="s">
        <v>2794</v>
      </c>
      <c r="CA62" s="183" t="s">
        <v>2908</v>
      </c>
      <c r="CB62" s="183" t="s">
        <v>2794</v>
      </c>
      <c r="CC62" s="183" t="s">
        <v>2794</v>
      </c>
      <c r="CD62" s="183" t="s">
        <v>2908</v>
      </c>
      <c r="CE62" s="183" t="s">
        <v>2794</v>
      </c>
      <c r="CF62" s="183" t="s">
        <v>2794</v>
      </c>
      <c r="CG62" s="183" t="s">
        <v>2908</v>
      </c>
      <c r="CH62" s="183" t="s">
        <v>2794</v>
      </c>
      <c r="CI62" s="183" t="s">
        <v>2794</v>
      </c>
      <c r="CJ62" s="183" t="s">
        <v>2908</v>
      </c>
      <c r="CK62" s="183" t="s">
        <v>2794</v>
      </c>
      <c r="CL62" s="183" t="s">
        <v>2794</v>
      </c>
      <c r="CM62" s="183" t="s">
        <v>2908</v>
      </c>
      <c r="CN62" s="183" t="s">
        <v>2794</v>
      </c>
      <c r="CO62" s="183" t="s">
        <v>2794</v>
      </c>
      <c r="CP62" s="183" t="s">
        <v>2908</v>
      </c>
      <c r="CQ62" s="183" t="s">
        <v>2794</v>
      </c>
      <c r="CR62" s="183" t="s">
        <v>2794</v>
      </c>
      <c r="CS62" s="183" t="s">
        <v>2908</v>
      </c>
      <c r="CT62" s="183" t="s">
        <v>2794</v>
      </c>
      <c r="CU62" s="183" t="s">
        <v>2794</v>
      </c>
      <c r="CV62" s="183" t="s">
        <v>2908</v>
      </c>
      <c r="CW62" s="183" t="s">
        <v>2794</v>
      </c>
      <c r="CX62" s="183" t="s">
        <v>2794</v>
      </c>
      <c r="CY62" s="183" t="s">
        <v>2908</v>
      </c>
      <c r="CZ62" s="183" t="s">
        <v>2794</v>
      </c>
      <c r="DA62" s="183" t="s">
        <v>2794</v>
      </c>
      <c r="DB62" s="183" t="s">
        <v>2908</v>
      </c>
      <c r="DC62" s="183" t="s">
        <v>2794</v>
      </c>
      <c r="DD62" s="183" t="s">
        <v>2794</v>
      </c>
      <c r="DE62" s="183" t="s">
        <v>2908</v>
      </c>
      <c r="DF62" s="183" t="s">
        <v>2794</v>
      </c>
      <c r="DG62" s="183" t="s">
        <v>2794</v>
      </c>
      <c r="DH62" s="183" t="s">
        <v>2908</v>
      </c>
      <c r="DI62" s="183" t="s">
        <v>2794</v>
      </c>
      <c r="DJ62" s="183" t="s">
        <v>2794</v>
      </c>
      <c r="DK62" s="183" t="s">
        <v>2908</v>
      </c>
      <c r="DL62" s="183" t="s">
        <v>2794</v>
      </c>
      <c r="DM62" s="183" t="s">
        <v>2794</v>
      </c>
      <c r="DN62" s="183" t="s">
        <v>2908</v>
      </c>
      <c r="DO62" s="183" t="s">
        <v>2794</v>
      </c>
      <c r="DP62" s="183" t="s">
        <v>2794</v>
      </c>
      <c r="DQ62" s="183" t="s">
        <v>2908</v>
      </c>
      <c r="DR62" s="183" t="s">
        <v>2794</v>
      </c>
      <c r="DS62" s="183" t="s">
        <v>2794</v>
      </c>
      <c r="DT62" s="183" t="s">
        <v>2908</v>
      </c>
      <c r="DU62" s="183" t="s">
        <v>2794</v>
      </c>
      <c r="DV62" s="183" t="s">
        <v>2794</v>
      </c>
      <c r="DW62" s="183" t="s">
        <v>2908</v>
      </c>
      <c r="DX62" s="183" t="s">
        <v>2794</v>
      </c>
      <c r="DY62" s="183" t="s">
        <v>2794</v>
      </c>
      <c r="DZ62" s="183" t="s">
        <v>2908</v>
      </c>
      <c r="EA62" s="183" t="s">
        <v>2794</v>
      </c>
      <c r="EB62" s="183" t="s">
        <v>2794</v>
      </c>
      <c r="EC62" s="183" t="s">
        <v>2908</v>
      </c>
      <c r="ED62" s="183" t="s">
        <v>2794</v>
      </c>
      <c r="EE62" s="183" t="s">
        <v>2794</v>
      </c>
      <c r="EF62" s="183" t="s">
        <v>2908</v>
      </c>
      <c r="EG62" s="183" t="s">
        <v>2794</v>
      </c>
      <c r="EH62" s="183" t="s">
        <v>2794</v>
      </c>
      <c r="EI62" s="183" t="s">
        <v>2908</v>
      </c>
      <c r="EJ62" s="183" t="s">
        <v>2794</v>
      </c>
      <c r="EK62" s="183" t="s">
        <v>2794</v>
      </c>
      <c r="EL62" s="183" t="s">
        <v>2908</v>
      </c>
      <c r="EM62" s="183" t="s">
        <v>2794</v>
      </c>
      <c r="EN62" s="183" t="s">
        <v>2794</v>
      </c>
      <c r="EO62" s="183" t="s">
        <v>2908</v>
      </c>
      <c r="EP62" s="183" t="s">
        <v>2794</v>
      </c>
      <c r="EQ62" s="183" t="s">
        <v>2794</v>
      </c>
      <c r="ER62" s="183" t="s">
        <v>2908</v>
      </c>
      <c r="ES62" s="183" t="s">
        <v>2794</v>
      </c>
      <c r="ET62" s="183" t="s">
        <v>2794</v>
      </c>
    </row>
    <row r="63" spans="1:150" x14ac:dyDescent="0.3">
      <c r="A63" s="1"/>
      <c r="B63" s="184" t="s">
        <v>3230</v>
      </c>
      <c r="C63" s="184" t="s">
        <v>79</v>
      </c>
      <c r="D63" s="184" t="s">
        <v>138</v>
      </c>
      <c r="E63" s="184" t="s">
        <v>3231</v>
      </c>
      <c r="F63" s="184" t="s">
        <v>3232</v>
      </c>
      <c r="G63" s="185" t="s">
        <v>2908</v>
      </c>
      <c r="H63" s="185" t="s">
        <v>2794</v>
      </c>
      <c r="I63" s="185" t="s">
        <v>2794</v>
      </c>
      <c r="J63" s="185" t="s">
        <v>2908</v>
      </c>
      <c r="K63" s="185" t="s">
        <v>2794</v>
      </c>
      <c r="L63" s="185" t="s">
        <v>2794</v>
      </c>
      <c r="M63" s="185" t="s">
        <v>2908</v>
      </c>
      <c r="N63" s="185" t="s">
        <v>2794</v>
      </c>
      <c r="O63" s="185" t="s">
        <v>2794</v>
      </c>
      <c r="P63" s="185" t="s">
        <v>2908</v>
      </c>
      <c r="Q63" s="185" t="s">
        <v>2794</v>
      </c>
      <c r="R63" s="185" t="s">
        <v>2794</v>
      </c>
      <c r="S63" s="185" t="s">
        <v>2908</v>
      </c>
      <c r="T63" s="185" t="s">
        <v>2794</v>
      </c>
      <c r="U63" s="185" t="s">
        <v>2794</v>
      </c>
      <c r="V63" s="185" t="s">
        <v>2908</v>
      </c>
      <c r="W63" s="185" t="s">
        <v>2794</v>
      </c>
      <c r="X63" s="185" t="s">
        <v>2794</v>
      </c>
      <c r="Y63" s="185" t="s">
        <v>2908</v>
      </c>
      <c r="Z63" s="185" t="s">
        <v>2794</v>
      </c>
      <c r="AA63" s="185" t="s">
        <v>2794</v>
      </c>
      <c r="AB63" s="185" t="s">
        <v>2908</v>
      </c>
      <c r="AC63" s="185" t="s">
        <v>2794</v>
      </c>
      <c r="AD63" s="185" t="s">
        <v>2794</v>
      </c>
      <c r="AE63" s="185" t="s">
        <v>2908</v>
      </c>
      <c r="AF63" s="185" t="s">
        <v>2794</v>
      </c>
      <c r="AG63" s="185" t="s">
        <v>2794</v>
      </c>
      <c r="AH63" s="185" t="s">
        <v>2908</v>
      </c>
      <c r="AI63" s="185" t="s">
        <v>2794</v>
      </c>
      <c r="AJ63" s="185" t="s">
        <v>2794</v>
      </c>
      <c r="AK63" s="185" t="s">
        <v>2908</v>
      </c>
      <c r="AL63" s="185" t="s">
        <v>2794</v>
      </c>
      <c r="AM63" s="185" t="s">
        <v>2794</v>
      </c>
      <c r="AN63" s="185" t="s">
        <v>2908</v>
      </c>
      <c r="AO63" s="185" t="s">
        <v>2794</v>
      </c>
      <c r="AP63" s="185" t="s">
        <v>2794</v>
      </c>
      <c r="AQ63" s="185" t="s">
        <v>2908</v>
      </c>
      <c r="AR63" s="185" t="s">
        <v>2794</v>
      </c>
      <c r="AS63" s="185" t="s">
        <v>2794</v>
      </c>
      <c r="AT63" s="185" t="s">
        <v>2908</v>
      </c>
      <c r="AU63" s="185" t="s">
        <v>2794</v>
      </c>
      <c r="AV63" s="185" t="s">
        <v>2794</v>
      </c>
      <c r="AW63" s="185" t="s">
        <v>2908</v>
      </c>
      <c r="AX63" s="185" t="s">
        <v>2794</v>
      </c>
      <c r="AY63" s="185" t="s">
        <v>2794</v>
      </c>
      <c r="AZ63" s="185" t="s">
        <v>2908</v>
      </c>
      <c r="BA63" s="185" t="s">
        <v>2794</v>
      </c>
      <c r="BB63" s="185" t="s">
        <v>2794</v>
      </c>
      <c r="BC63" s="185" t="s">
        <v>2908</v>
      </c>
      <c r="BD63" s="185" t="s">
        <v>2794</v>
      </c>
      <c r="BE63" s="185" t="s">
        <v>2794</v>
      </c>
      <c r="BF63" s="185" t="s">
        <v>2908</v>
      </c>
      <c r="BG63" s="185" t="s">
        <v>2794</v>
      </c>
      <c r="BH63" s="185" t="s">
        <v>2794</v>
      </c>
      <c r="BI63" s="185" t="s">
        <v>2908</v>
      </c>
      <c r="BJ63" s="185" t="s">
        <v>2794</v>
      </c>
      <c r="BK63" s="185" t="s">
        <v>2794</v>
      </c>
      <c r="BL63" s="185" t="s">
        <v>2908</v>
      </c>
      <c r="BM63" s="185" t="s">
        <v>2794</v>
      </c>
      <c r="BN63" s="185" t="s">
        <v>2794</v>
      </c>
      <c r="BO63" s="185" t="s">
        <v>2908</v>
      </c>
      <c r="BP63" s="185" t="s">
        <v>2794</v>
      </c>
      <c r="BQ63" s="185" t="s">
        <v>2794</v>
      </c>
      <c r="BR63" s="185" t="s">
        <v>2908</v>
      </c>
      <c r="BS63" s="185" t="s">
        <v>2794</v>
      </c>
      <c r="BT63" s="185" t="s">
        <v>2794</v>
      </c>
      <c r="BU63" s="185" t="s">
        <v>2908</v>
      </c>
      <c r="BV63" s="185" t="s">
        <v>2794</v>
      </c>
      <c r="BW63" s="185" t="s">
        <v>2794</v>
      </c>
      <c r="BX63" s="185" t="s">
        <v>2908</v>
      </c>
      <c r="BY63" s="185" t="s">
        <v>2794</v>
      </c>
      <c r="BZ63" s="185" t="s">
        <v>2794</v>
      </c>
      <c r="CA63" s="185" t="s">
        <v>2908</v>
      </c>
      <c r="CB63" s="185" t="s">
        <v>2794</v>
      </c>
      <c r="CC63" s="185" t="s">
        <v>2794</v>
      </c>
      <c r="CD63" s="185" t="s">
        <v>2908</v>
      </c>
      <c r="CE63" s="185" t="s">
        <v>2794</v>
      </c>
      <c r="CF63" s="185" t="s">
        <v>2794</v>
      </c>
      <c r="CG63" s="185" t="s">
        <v>2908</v>
      </c>
      <c r="CH63" s="185" t="s">
        <v>2794</v>
      </c>
      <c r="CI63" s="185" t="s">
        <v>2794</v>
      </c>
      <c r="CJ63" s="185" t="s">
        <v>2908</v>
      </c>
      <c r="CK63" s="185" t="s">
        <v>2794</v>
      </c>
      <c r="CL63" s="185" t="s">
        <v>2794</v>
      </c>
      <c r="CM63" s="185" t="s">
        <v>2908</v>
      </c>
      <c r="CN63" s="185" t="s">
        <v>2794</v>
      </c>
      <c r="CO63" s="185" t="s">
        <v>2794</v>
      </c>
      <c r="CP63" s="185" t="s">
        <v>2908</v>
      </c>
      <c r="CQ63" s="185" t="s">
        <v>2794</v>
      </c>
      <c r="CR63" s="185" t="s">
        <v>2794</v>
      </c>
      <c r="CS63" s="185" t="s">
        <v>2908</v>
      </c>
      <c r="CT63" s="185" t="s">
        <v>2794</v>
      </c>
      <c r="CU63" s="185" t="s">
        <v>2794</v>
      </c>
      <c r="CV63" s="185" t="s">
        <v>2908</v>
      </c>
      <c r="CW63" s="185" t="s">
        <v>2794</v>
      </c>
      <c r="CX63" s="185" t="s">
        <v>2794</v>
      </c>
      <c r="CY63" s="185" t="s">
        <v>2908</v>
      </c>
      <c r="CZ63" s="185" t="s">
        <v>2794</v>
      </c>
      <c r="DA63" s="185" t="s">
        <v>2794</v>
      </c>
      <c r="DB63" s="185" t="s">
        <v>2908</v>
      </c>
      <c r="DC63" s="185" t="s">
        <v>2794</v>
      </c>
      <c r="DD63" s="185" t="s">
        <v>2794</v>
      </c>
      <c r="DE63" s="185" t="s">
        <v>2908</v>
      </c>
      <c r="DF63" s="185" t="s">
        <v>2794</v>
      </c>
      <c r="DG63" s="185" t="s">
        <v>2794</v>
      </c>
      <c r="DH63" s="185" t="s">
        <v>2908</v>
      </c>
      <c r="DI63" s="185" t="s">
        <v>2794</v>
      </c>
      <c r="DJ63" s="185" t="s">
        <v>2794</v>
      </c>
      <c r="DK63" s="185" t="s">
        <v>2908</v>
      </c>
      <c r="DL63" s="185" t="s">
        <v>2794</v>
      </c>
      <c r="DM63" s="185" t="s">
        <v>2794</v>
      </c>
      <c r="DN63" s="185" t="s">
        <v>2908</v>
      </c>
      <c r="DO63" s="185" t="s">
        <v>2794</v>
      </c>
      <c r="DP63" s="185" t="s">
        <v>2794</v>
      </c>
      <c r="DQ63" s="185" t="s">
        <v>2908</v>
      </c>
      <c r="DR63" s="185" t="s">
        <v>2794</v>
      </c>
      <c r="DS63" s="185" t="s">
        <v>2794</v>
      </c>
      <c r="DT63" s="185" t="s">
        <v>2908</v>
      </c>
      <c r="DU63" s="185" t="s">
        <v>2794</v>
      </c>
      <c r="DV63" s="185" t="s">
        <v>2794</v>
      </c>
      <c r="DW63" s="185" t="s">
        <v>2908</v>
      </c>
      <c r="DX63" s="185" t="s">
        <v>2794</v>
      </c>
      <c r="DY63" s="185" t="s">
        <v>2794</v>
      </c>
      <c r="DZ63" s="185" t="s">
        <v>2908</v>
      </c>
      <c r="EA63" s="185" t="s">
        <v>2794</v>
      </c>
      <c r="EB63" s="185" t="s">
        <v>2794</v>
      </c>
      <c r="EC63" s="185" t="s">
        <v>2908</v>
      </c>
      <c r="ED63" s="185" t="s">
        <v>2794</v>
      </c>
      <c r="EE63" s="185" t="s">
        <v>2794</v>
      </c>
      <c r="EF63" s="185" t="s">
        <v>2908</v>
      </c>
      <c r="EG63" s="185" t="s">
        <v>2794</v>
      </c>
      <c r="EH63" s="185" t="s">
        <v>2794</v>
      </c>
      <c r="EI63" s="185" t="s">
        <v>2908</v>
      </c>
      <c r="EJ63" s="185" t="s">
        <v>2794</v>
      </c>
      <c r="EK63" s="185" t="s">
        <v>2794</v>
      </c>
      <c r="EL63" s="185" t="s">
        <v>2908</v>
      </c>
      <c r="EM63" s="185" t="s">
        <v>2794</v>
      </c>
      <c r="EN63" s="185" t="s">
        <v>2794</v>
      </c>
      <c r="EO63" s="185" t="s">
        <v>2908</v>
      </c>
      <c r="EP63" s="185" t="s">
        <v>2794</v>
      </c>
      <c r="EQ63" s="185" t="s">
        <v>2794</v>
      </c>
      <c r="ER63" s="185" t="s">
        <v>2908</v>
      </c>
      <c r="ES63" s="185" t="s">
        <v>2794</v>
      </c>
      <c r="ET63" s="185" t="s">
        <v>2794</v>
      </c>
    </row>
    <row r="64" spans="1:150" x14ac:dyDescent="0.3">
      <c r="A64" s="1"/>
      <c r="B64" s="184" t="s">
        <v>3233</v>
      </c>
      <c r="C64" s="184" t="s">
        <v>79</v>
      </c>
      <c r="D64" s="184" t="s">
        <v>138</v>
      </c>
      <c r="E64" s="184" t="s">
        <v>3234</v>
      </c>
      <c r="F64" s="184" t="s">
        <v>3235</v>
      </c>
      <c r="G64" s="185" t="s">
        <v>2908</v>
      </c>
      <c r="H64" s="185" t="s">
        <v>2794</v>
      </c>
      <c r="I64" s="185" t="s">
        <v>2794</v>
      </c>
      <c r="J64" s="185" t="s">
        <v>2908</v>
      </c>
      <c r="K64" s="185" t="s">
        <v>2794</v>
      </c>
      <c r="L64" s="185" t="s">
        <v>2794</v>
      </c>
      <c r="M64" s="185" t="s">
        <v>2908</v>
      </c>
      <c r="N64" s="185" t="s">
        <v>2794</v>
      </c>
      <c r="O64" s="185" t="s">
        <v>2794</v>
      </c>
      <c r="P64" s="185" t="s">
        <v>2908</v>
      </c>
      <c r="Q64" s="185" t="s">
        <v>2794</v>
      </c>
      <c r="R64" s="185" t="s">
        <v>2794</v>
      </c>
      <c r="S64" s="185" t="s">
        <v>2908</v>
      </c>
      <c r="T64" s="185" t="s">
        <v>2794</v>
      </c>
      <c r="U64" s="185" t="s">
        <v>2794</v>
      </c>
      <c r="V64" s="185" t="s">
        <v>2908</v>
      </c>
      <c r="W64" s="185" t="s">
        <v>2794</v>
      </c>
      <c r="X64" s="185" t="s">
        <v>2794</v>
      </c>
      <c r="Y64" s="185" t="s">
        <v>2908</v>
      </c>
      <c r="Z64" s="185" t="s">
        <v>2794</v>
      </c>
      <c r="AA64" s="185" t="s">
        <v>2794</v>
      </c>
      <c r="AB64" s="185" t="s">
        <v>2908</v>
      </c>
      <c r="AC64" s="185" t="s">
        <v>2794</v>
      </c>
      <c r="AD64" s="185" t="s">
        <v>2794</v>
      </c>
      <c r="AE64" s="185" t="s">
        <v>2908</v>
      </c>
      <c r="AF64" s="185" t="s">
        <v>2794</v>
      </c>
      <c r="AG64" s="185" t="s">
        <v>2794</v>
      </c>
      <c r="AH64" s="185" t="s">
        <v>2908</v>
      </c>
      <c r="AI64" s="185" t="s">
        <v>2794</v>
      </c>
      <c r="AJ64" s="185" t="s">
        <v>2794</v>
      </c>
      <c r="AK64" s="185" t="s">
        <v>2908</v>
      </c>
      <c r="AL64" s="185" t="s">
        <v>2794</v>
      </c>
      <c r="AM64" s="185" t="s">
        <v>2794</v>
      </c>
      <c r="AN64" s="185" t="s">
        <v>2908</v>
      </c>
      <c r="AO64" s="185" t="s">
        <v>2794</v>
      </c>
      <c r="AP64" s="185" t="s">
        <v>2794</v>
      </c>
      <c r="AQ64" s="185" t="s">
        <v>2908</v>
      </c>
      <c r="AR64" s="185" t="s">
        <v>2794</v>
      </c>
      <c r="AS64" s="185" t="s">
        <v>2794</v>
      </c>
      <c r="AT64" s="185" t="s">
        <v>2908</v>
      </c>
      <c r="AU64" s="185" t="s">
        <v>2794</v>
      </c>
      <c r="AV64" s="185" t="s">
        <v>2794</v>
      </c>
      <c r="AW64" s="185" t="s">
        <v>2908</v>
      </c>
      <c r="AX64" s="185" t="s">
        <v>2794</v>
      </c>
      <c r="AY64" s="185" t="s">
        <v>2794</v>
      </c>
      <c r="AZ64" s="185" t="s">
        <v>2908</v>
      </c>
      <c r="BA64" s="185" t="s">
        <v>2794</v>
      </c>
      <c r="BB64" s="185" t="s">
        <v>2794</v>
      </c>
      <c r="BC64" s="185" t="s">
        <v>2908</v>
      </c>
      <c r="BD64" s="185" t="s">
        <v>2794</v>
      </c>
      <c r="BE64" s="185" t="s">
        <v>2794</v>
      </c>
      <c r="BF64" s="185" t="s">
        <v>2908</v>
      </c>
      <c r="BG64" s="185" t="s">
        <v>2794</v>
      </c>
      <c r="BH64" s="185" t="s">
        <v>2794</v>
      </c>
      <c r="BI64" s="185" t="s">
        <v>2908</v>
      </c>
      <c r="BJ64" s="185" t="s">
        <v>2794</v>
      </c>
      <c r="BK64" s="185" t="s">
        <v>2794</v>
      </c>
      <c r="BL64" s="185" t="s">
        <v>2908</v>
      </c>
      <c r="BM64" s="185" t="s">
        <v>2794</v>
      </c>
      <c r="BN64" s="185" t="s">
        <v>2794</v>
      </c>
      <c r="BO64" s="185" t="s">
        <v>2908</v>
      </c>
      <c r="BP64" s="185" t="s">
        <v>2794</v>
      </c>
      <c r="BQ64" s="185" t="s">
        <v>2794</v>
      </c>
      <c r="BR64" s="185" t="s">
        <v>2908</v>
      </c>
      <c r="BS64" s="185" t="s">
        <v>2794</v>
      </c>
      <c r="BT64" s="185" t="s">
        <v>2794</v>
      </c>
      <c r="BU64" s="185" t="s">
        <v>2908</v>
      </c>
      <c r="BV64" s="185" t="s">
        <v>2794</v>
      </c>
      <c r="BW64" s="185" t="s">
        <v>2794</v>
      </c>
      <c r="BX64" s="185" t="s">
        <v>2908</v>
      </c>
      <c r="BY64" s="185" t="s">
        <v>2794</v>
      </c>
      <c r="BZ64" s="185" t="s">
        <v>2794</v>
      </c>
      <c r="CA64" s="185" t="s">
        <v>2908</v>
      </c>
      <c r="CB64" s="185" t="s">
        <v>2794</v>
      </c>
      <c r="CC64" s="185" t="s">
        <v>2794</v>
      </c>
      <c r="CD64" s="185" t="s">
        <v>2908</v>
      </c>
      <c r="CE64" s="185" t="s">
        <v>2794</v>
      </c>
      <c r="CF64" s="185" t="s">
        <v>2794</v>
      </c>
      <c r="CG64" s="185" t="s">
        <v>2908</v>
      </c>
      <c r="CH64" s="185" t="s">
        <v>2794</v>
      </c>
      <c r="CI64" s="185" t="s">
        <v>2794</v>
      </c>
      <c r="CJ64" s="185" t="s">
        <v>2908</v>
      </c>
      <c r="CK64" s="185" t="s">
        <v>2794</v>
      </c>
      <c r="CL64" s="185" t="s">
        <v>2794</v>
      </c>
      <c r="CM64" s="185" t="s">
        <v>2908</v>
      </c>
      <c r="CN64" s="185" t="s">
        <v>2794</v>
      </c>
      <c r="CO64" s="185" t="s">
        <v>2794</v>
      </c>
      <c r="CP64" s="185" t="s">
        <v>2908</v>
      </c>
      <c r="CQ64" s="185" t="s">
        <v>2794</v>
      </c>
      <c r="CR64" s="185" t="s">
        <v>2794</v>
      </c>
      <c r="CS64" s="185" t="s">
        <v>2908</v>
      </c>
      <c r="CT64" s="185" t="s">
        <v>2794</v>
      </c>
      <c r="CU64" s="185" t="s">
        <v>2794</v>
      </c>
      <c r="CV64" s="185" t="s">
        <v>2908</v>
      </c>
      <c r="CW64" s="185" t="s">
        <v>2794</v>
      </c>
      <c r="CX64" s="185" t="s">
        <v>2794</v>
      </c>
      <c r="CY64" s="185" t="s">
        <v>2908</v>
      </c>
      <c r="CZ64" s="185" t="s">
        <v>2794</v>
      </c>
      <c r="DA64" s="185" t="s">
        <v>2794</v>
      </c>
      <c r="DB64" s="185" t="s">
        <v>2908</v>
      </c>
      <c r="DC64" s="185" t="s">
        <v>2794</v>
      </c>
      <c r="DD64" s="185" t="s">
        <v>2794</v>
      </c>
      <c r="DE64" s="185" t="s">
        <v>2908</v>
      </c>
      <c r="DF64" s="185" t="s">
        <v>2794</v>
      </c>
      <c r="DG64" s="185" t="s">
        <v>2794</v>
      </c>
      <c r="DH64" s="185" t="s">
        <v>2908</v>
      </c>
      <c r="DI64" s="185" t="s">
        <v>2794</v>
      </c>
      <c r="DJ64" s="185" t="s">
        <v>2794</v>
      </c>
      <c r="DK64" s="185" t="s">
        <v>2908</v>
      </c>
      <c r="DL64" s="185" t="s">
        <v>2794</v>
      </c>
      <c r="DM64" s="185" t="s">
        <v>2794</v>
      </c>
      <c r="DN64" s="185" t="s">
        <v>2908</v>
      </c>
      <c r="DO64" s="185" t="s">
        <v>2794</v>
      </c>
      <c r="DP64" s="185" t="s">
        <v>2794</v>
      </c>
      <c r="DQ64" s="185" t="s">
        <v>2908</v>
      </c>
      <c r="DR64" s="185" t="s">
        <v>2794</v>
      </c>
      <c r="DS64" s="185" t="s">
        <v>2794</v>
      </c>
      <c r="DT64" s="185" t="s">
        <v>2908</v>
      </c>
      <c r="DU64" s="185" t="s">
        <v>2794</v>
      </c>
      <c r="DV64" s="185" t="s">
        <v>2794</v>
      </c>
      <c r="DW64" s="185" t="s">
        <v>2908</v>
      </c>
      <c r="DX64" s="185" t="s">
        <v>2794</v>
      </c>
      <c r="DY64" s="185" t="s">
        <v>2794</v>
      </c>
      <c r="DZ64" s="185" t="s">
        <v>2908</v>
      </c>
      <c r="EA64" s="185" t="s">
        <v>2794</v>
      </c>
      <c r="EB64" s="185" t="s">
        <v>2794</v>
      </c>
      <c r="EC64" s="185" t="s">
        <v>2908</v>
      </c>
      <c r="ED64" s="185" t="s">
        <v>2794</v>
      </c>
      <c r="EE64" s="185" t="s">
        <v>2794</v>
      </c>
      <c r="EF64" s="185" t="s">
        <v>2908</v>
      </c>
      <c r="EG64" s="185" t="s">
        <v>2794</v>
      </c>
      <c r="EH64" s="185" t="s">
        <v>2794</v>
      </c>
      <c r="EI64" s="185" t="s">
        <v>2908</v>
      </c>
      <c r="EJ64" s="185" t="s">
        <v>2794</v>
      </c>
      <c r="EK64" s="185" t="s">
        <v>2794</v>
      </c>
      <c r="EL64" s="185" t="s">
        <v>2908</v>
      </c>
      <c r="EM64" s="185" t="s">
        <v>2794</v>
      </c>
      <c r="EN64" s="185" t="s">
        <v>2794</v>
      </c>
      <c r="EO64" s="185" t="s">
        <v>2908</v>
      </c>
      <c r="EP64" s="185" t="s">
        <v>2794</v>
      </c>
      <c r="EQ64" s="185" t="s">
        <v>2794</v>
      </c>
      <c r="ER64" s="185" t="s">
        <v>2908</v>
      </c>
      <c r="ES64" s="185" t="s">
        <v>2794</v>
      </c>
      <c r="ET64" s="185" t="s">
        <v>2794</v>
      </c>
    </row>
    <row r="65" spans="1:150" x14ac:dyDescent="0.3">
      <c r="A65" s="1"/>
      <c r="B65" s="184" t="s">
        <v>3236</v>
      </c>
      <c r="C65" s="184" t="s">
        <v>79</v>
      </c>
      <c r="D65" s="184" t="s">
        <v>138</v>
      </c>
      <c r="E65" s="184" t="s">
        <v>3237</v>
      </c>
      <c r="F65" s="184" t="s">
        <v>3238</v>
      </c>
      <c r="G65" s="185" t="s">
        <v>2908</v>
      </c>
      <c r="H65" s="185" t="s">
        <v>2794</v>
      </c>
      <c r="I65" s="185" t="s">
        <v>2794</v>
      </c>
      <c r="J65" s="185" t="s">
        <v>2908</v>
      </c>
      <c r="K65" s="185" t="s">
        <v>2794</v>
      </c>
      <c r="L65" s="185" t="s">
        <v>2794</v>
      </c>
      <c r="M65" s="185" t="s">
        <v>2908</v>
      </c>
      <c r="N65" s="185" t="s">
        <v>2794</v>
      </c>
      <c r="O65" s="185" t="s">
        <v>2794</v>
      </c>
      <c r="P65" s="185" t="s">
        <v>2908</v>
      </c>
      <c r="Q65" s="185" t="s">
        <v>2794</v>
      </c>
      <c r="R65" s="185" t="s">
        <v>2794</v>
      </c>
      <c r="S65" s="185" t="s">
        <v>2908</v>
      </c>
      <c r="T65" s="185" t="s">
        <v>2794</v>
      </c>
      <c r="U65" s="185" t="s">
        <v>2794</v>
      </c>
      <c r="V65" s="185" t="s">
        <v>2908</v>
      </c>
      <c r="W65" s="185" t="s">
        <v>2794</v>
      </c>
      <c r="X65" s="185" t="s">
        <v>2794</v>
      </c>
      <c r="Y65" s="185" t="s">
        <v>2908</v>
      </c>
      <c r="Z65" s="185" t="s">
        <v>2794</v>
      </c>
      <c r="AA65" s="185" t="s">
        <v>2794</v>
      </c>
      <c r="AB65" s="185" t="s">
        <v>2908</v>
      </c>
      <c r="AC65" s="185" t="s">
        <v>2794</v>
      </c>
      <c r="AD65" s="185" t="s">
        <v>2794</v>
      </c>
      <c r="AE65" s="185" t="s">
        <v>2908</v>
      </c>
      <c r="AF65" s="185" t="s">
        <v>2794</v>
      </c>
      <c r="AG65" s="185" t="s">
        <v>2794</v>
      </c>
      <c r="AH65" s="185" t="s">
        <v>2908</v>
      </c>
      <c r="AI65" s="185" t="s">
        <v>2794</v>
      </c>
      <c r="AJ65" s="185" t="s">
        <v>2794</v>
      </c>
      <c r="AK65" s="185" t="s">
        <v>2908</v>
      </c>
      <c r="AL65" s="185" t="s">
        <v>2794</v>
      </c>
      <c r="AM65" s="185" t="s">
        <v>2794</v>
      </c>
      <c r="AN65" s="185" t="s">
        <v>2908</v>
      </c>
      <c r="AO65" s="185" t="s">
        <v>2794</v>
      </c>
      <c r="AP65" s="185" t="s">
        <v>2794</v>
      </c>
      <c r="AQ65" s="185" t="s">
        <v>2908</v>
      </c>
      <c r="AR65" s="185" t="s">
        <v>2794</v>
      </c>
      <c r="AS65" s="185" t="s">
        <v>2794</v>
      </c>
      <c r="AT65" s="185" t="s">
        <v>2908</v>
      </c>
      <c r="AU65" s="185" t="s">
        <v>2794</v>
      </c>
      <c r="AV65" s="185" t="s">
        <v>2794</v>
      </c>
      <c r="AW65" s="185" t="s">
        <v>2908</v>
      </c>
      <c r="AX65" s="185" t="s">
        <v>2794</v>
      </c>
      <c r="AY65" s="185" t="s">
        <v>2794</v>
      </c>
      <c r="AZ65" s="185" t="s">
        <v>2908</v>
      </c>
      <c r="BA65" s="185" t="s">
        <v>2794</v>
      </c>
      <c r="BB65" s="185" t="s">
        <v>2794</v>
      </c>
      <c r="BC65" s="185" t="s">
        <v>2908</v>
      </c>
      <c r="BD65" s="185" t="s">
        <v>2794</v>
      </c>
      <c r="BE65" s="185" t="s">
        <v>2794</v>
      </c>
      <c r="BF65" s="185" t="s">
        <v>2908</v>
      </c>
      <c r="BG65" s="185" t="s">
        <v>2794</v>
      </c>
      <c r="BH65" s="185" t="s">
        <v>2794</v>
      </c>
      <c r="BI65" s="185" t="s">
        <v>2908</v>
      </c>
      <c r="BJ65" s="185" t="s">
        <v>2794</v>
      </c>
      <c r="BK65" s="185" t="s">
        <v>2794</v>
      </c>
      <c r="BL65" s="185" t="s">
        <v>2908</v>
      </c>
      <c r="BM65" s="185" t="s">
        <v>2794</v>
      </c>
      <c r="BN65" s="185" t="s">
        <v>2794</v>
      </c>
      <c r="BO65" s="185" t="s">
        <v>2908</v>
      </c>
      <c r="BP65" s="185" t="s">
        <v>2794</v>
      </c>
      <c r="BQ65" s="185" t="s">
        <v>2794</v>
      </c>
      <c r="BR65" s="185" t="s">
        <v>2908</v>
      </c>
      <c r="BS65" s="185" t="s">
        <v>2794</v>
      </c>
      <c r="BT65" s="185" t="s">
        <v>2794</v>
      </c>
      <c r="BU65" s="185" t="s">
        <v>2908</v>
      </c>
      <c r="BV65" s="185" t="s">
        <v>2794</v>
      </c>
      <c r="BW65" s="185" t="s">
        <v>2794</v>
      </c>
      <c r="BX65" s="185" t="s">
        <v>2908</v>
      </c>
      <c r="BY65" s="185" t="s">
        <v>2794</v>
      </c>
      <c r="BZ65" s="185" t="s">
        <v>2794</v>
      </c>
      <c r="CA65" s="185" t="s">
        <v>2908</v>
      </c>
      <c r="CB65" s="185" t="s">
        <v>2794</v>
      </c>
      <c r="CC65" s="185" t="s">
        <v>2794</v>
      </c>
      <c r="CD65" s="185" t="s">
        <v>2908</v>
      </c>
      <c r="CE65" s="185" t="s">
        <v>2794</v>
      </c>
      <c r="CF65" s="185" t="s">
        <v>2794</v>
      </c>
      <c r="CG65" s="185" t="s">
        <v>2908</v>
      </c>
      <c r="CH65" s="185" t="s">
        <v>2794</v>
      </c>
      <c r="CI65" s="185" t="s">
        <v>2794</v>
      </c>
      <c r="CJ65" s="185" t="s">
        <v>2908</v>
      </c>
      <c r="CK65" s="185" t="s">
        <v>2794</v>
      </c>
      <c r="CL65" s="185" t="s">
        <v>2794</v>
      </c>
      <c r="CM65" s="185" t="s">
        <v>2908</v>
      </c>
      <c r="CN65" s="185" t="s">
        <v>2794</v>
      </c>
      <c r="CO65" s="185" t="s">
        <v>2794</v>
      </c>
      <c r="CP65" s="185" t="s">
        <v>2908</v>
      </c>
      <c r="CQ65" s="185" t="s">
        <v>2794</v>
      </c>
      <c r="CR65" s="185" t="s">
        <v>2794</v>
      </c>
      <c r="CS65" s="185" t="s">
        <v>2908</v>
      </c>
      <c r="CT65" s="185" t="s">
        <v>2794</v>
      </c>
      <c r="CU65" s="185" t="s">
        <v>2794</v>
      </c>
      <c r="CV65" s="185" t="s">
        <v>2908</v>
      </c>
      <c r="CW65" s="185" t="s">
        <v>2794</v>
      </c>
      <c r="CX65" s="185" t="s">
        <v>2794</v>
      </c>
      <c r="CY65" s="185" t="s">
        <v>2908</v>
      </c>
      <c r="CZ65" s="185" t="s">
        <v>2794</v>
      </c>
      <c r="DA65" s="185" t="s">
        <v>2794</v>
      </c>
      <c r="DB65" s="185" t="s">
        <v>2908</v>
      </c>
      <c r="DC65" s="185" t="s">
        <v>2794</v>
      </c>
      <c r="DD65" s="185" t="s">
        <v>2794</v>
      </c>
      <c r="DE65" s="185" t="s">
        <v>2908</v>
      </c>
      <c r="DF65" s="185" t="s">
        <v>2794</v>
      </c>
      <c r="DG65" s="185" t="s">
        <v>2794</v>
      </c>
      <c r="DH65" s="185" t="s">
        <v>2908</v>
      </c>
      <c r="DI65" s="185" t="s">
        <v>2794</v>
      </c>
      <c r="DJ65" s="185" t="s">
        <v>2794</v>
      </c>
      <c r="DK65" s="185" t="s">
        <v>2908</v>
      </c>
      <c r="DL65" s="185" t="s">
        <v>2794</v>
      </c>
      <c r="DM65" s="185" t="s">
        <v>2794</v>
      </c>
      <c r="DN65" s="185" t="s">
        <v>2908</v>
      </c>
      <c r="DO65" s="185" t="s">
        <v>2794</v>
      </c>
      <c r="DP65" s="185" t="s">
        <v>2794</v>
      </c>
      <c r="DQ65" s="185" t="s">
        <v>2908</v>
      </c>
      <c r="DR65" s="185" t="s">
        <v>2794</v>
      </c>
      <c r="DS65" s="185" t="s">
        <v>2794</v>
      </c>
      <c r="DT65" s="185" t="s">
        <v>2908</v>
      </c>
      <c r="DU65" s="185" t="s">
        <v>2794</v>
      </c>
      <c r="DV65" s="185" t="s">
        <v>2794</v>
      </c>
      <c r="DW65" s="185" t="s">
        <v>2908</v>
      </c>
      <c r="DX65" s="185" t="s">
        <v>2794</v>
      </c>
      <c r="DY65" s="185" t="s">
        <v>2794</v>
      </c>
      <c r="DZ65" s="185" t="s">
        <v>2908</v>
      </c>
      <c r="EA65" s="185" t="s">
        <v>2794</v>
      </c>
      <c r="EB65" s="185" t="s">
        <v>2794</v>
      </c>
      <c r="EC65" s="185" t="s">
        <v>2908</v>
      </c>
      <c r="ED65" s="185" t="s">
        <v>2794</v>
      </c>
      <c r="EE65" s="185" t="s">
        <v>2794</v>
      </c>
      <c r="EF65" s="185" t="s">
        <v>2908</v>
      </c>
      <c r="EG65" s="185" t="s">
        <v>2794</v>
      </c>
      <c r="EH65" s="185" t="s">
        <v>2794</v>
      </c>
      <c r="EI65" s="185" t="s">
        <v>2908</v>
      </c>
      <c r="EJ65" s="185" t="s">
        <v>2794</v>
      </c>
      <c r="EK65" s="185" t="s">
        <v>2794</v>
      </c>
      <c r="EL65" s="185" t="s">
        <v>2908</v>
      </c>
      <c r="EM65" s="185" t="s">
        <v>2794</v>
      </c>
      <c r="EN65" s="185" t="s">
        <v>2794</v>
      </c>
      <c r="EO65" s="185" t="s">
        <v>2908</v>
      </c>
      <c r="EP65" s="185" t="s">
        <v>2794</v>
      </c>
      <c r="EQ65" s="185" t="s">
        <v>2794</v>
      </c>
      <c r="ER65" s="185" t="s">
        <v>2908</v>
      </c>
      <c r="ES65" s="185" t="s">
        <v>2794</v>
      </c>
      <c r="ET65" s="185" t="s">
        <v>2794</v>
      </c>
    </row>
    <row r="66" spans="1:150" x14ac:dyDescent="0.3">
      <c r="A66" s="1"/>
      <c r="B66" s="183" t="s">
        <v>3239</v>
      </c>
      <c r="C66" s="183" t="s">
        <v>109</v>
      </c>
      <c r="D66" s="183" t="s">
        <v>3240</v>
      </c>
      <c r="E66" s="183" t="s">
        <v>3241</v>
      </c>
      <c r="F66" s="183" t="s">
        <v>3242</v>
      </c>
      <c r="G66" s="183" t="s">
        <v>2908</v>
      </c>
      <c r="H66" s="183" t="s">
        <v>2794</v>
      </c>
      <c r="I66" s="183" t="s">
        <v>3243</v>
      </c>
      <c r="J66" s="183" t="s">
        <v>2908</v>
      </c>
      <c r="K66" s="183" t="s">
        <v>2794</v>
      </c>
      <c r="L66" s="183" t="s">
        <v>3244</v>
      </c>
      <c r="M66" s="183" t="s">
        <v>2908</v>
      </c>
      <c r="N66" s="183" t="s">
        <v>2794</v>
      </c>
      <c r="O66" s="183" t="s">
        <v>3245</v>
      </c>
      <c r="P66" s="183" t="s">
        <v>2908</v>
      </c>
      <c r="Q66" s="183" t="s">
        <v>2794</v>
      </c>
      <c r="R66" s="183" t="s">
        <v>3246</v>
      </c>
      <c r="S66" s="183" t="s">
        <v>2908</v>
      </c>
      <c r="T66" s="183" t="s">
        <v>2794</v>
      </c>
      <c r="U66" s="183" t="s">
        <v>2794</v>
      </c>
      <c r="V66" s="183" t="s">
        <v>2908</v>
      </c>
      <c r="W66" s="183" t="s">
        <v>2794</v>
      </c>
      <c r="X66" s="183" t="s">
        <v>2794</v>
      </c>
      <c r="Y66" s="183" t="s">
        <v>2908</v>
      </c>
      <c r="Z66" s="183" t="s">
        <v>2794</v>
      </c>
      <c r="AA66" s="183" t="s">
        <v>3247</v>
      </c>
      <c r="AB66" s="183" t="s">
        <v>2908</v>
      </c>
      <c r="AC66" s="183" t="s">
        <v>2794</v>
      </c>
      <c r="AD66" s="183" t="s">
        <v>3248</v>
      </c>
      <c r="AE66" s="183" t="s">
        <v>2908</v>
      </c>
      <c r="AF66" s="183" t="s">
        <v>2794</v>
      </c>
      <c r="AG66" s="183" t="s">
        <v>3249</v>
      </c>
      <c r="AH66" s="183" t="s">
        <v>2908</v>
      </c>
      <c r="AI66" s="183" t="s">
        <v>2794</v>
      </c>
      <c r="AJ66" s="183" t="s">
        <v>3250</v>
      </c>
      <c r="AK66" s="183" t="s">
        <v>2908</v>
      </c>
      <c r="AL66" s="183" t="s">
        <v>2794</v>
      </c>
      <c r="AM66" s="183" t="s">
        <v>3251</v>
      </c>
      <c r="AN66" s="183" t="s">
        <v>2908</v>
      </c>
      <c r="AO66" s="183" t="s">
        <v>2794</v>
      </c>
      <c r="AP66" s="183" t="s">
        <v>3252</v>
      </c>
      <c r="AQ66" s="183" t="s">
        <v>2908</v>
      </c>
      <c r="AR66" s="183" t="s">
        <v>2794</v>
      </c>
      <c r="AS66" s="183" t="s">
        <v>3253</v>
      </c>
      <c r="AT66" s="183" t="s">
        <v>2908</v>
      </c>
      <c r="AU66" s="183" t="s">
        <v>2794</v>
      </c>
      <c r="AV66" s="183" t="s">
        <v>3253</v>
      </c>
      <c r="AW66" s="183" t="s">
        <v>2908</v>
      </c>
      <c r="AX66" s="183" t="s">
        <v>2794</v>
      </c>
      <c r="AY66" s="183" t="s">
        <v>3253</v>
      </c>
      <c r="AZ66" s="183" t="s">
        <v>2908</v>
      </c>
      <c r="BA66" s="183" t="s">
        <v>2794</v>
      </c>
      <c r="BB66" s="183" t="s">
        <v>3253</v>
      </c>
      <c r="BC66" s="183" t="s">
        <v>2908</v>
      </c>
      <c r="BD66" s="183" t="s">
        <v>2794</v>
      </c>
      <c r="BE66" s="183" t="s">
        <v>3254</v>
      </c>
      <c r="BF66" s="183" t="s">
        <v>2908</v>
      </c>
      <c r="BG66" s="183" t="s">
        <v>2794</v>
      </c>
      <c r="BH66" s="183" t="s">
        <v>3255</v>
      </c>
      <c r="BI66" s="183" t="s">
        <v>2908</v>
      </c>
      <c r="BJ66" s="183" t="s">
        <v>2794</v>
      </c>
      <c r="BK66" s="183" t="s">
        <v>3256</v>
      </c>
      <c r="BL66" s="183" t="s">
        <v>2908</v>
      </c>
      <c r="BM66" s="183" t="s">
        <v>2794</v>
      </c>
      <c r="BN66" s="183" t="s">
        <v>3256</v>
      </c>
      <c r="BO66" s="183" t="s">
        <v>2908</v>
      </c>
      <c r="BP66" s="183" t="s">
        <v>2794</v>
      </c>
      <c r="BQ66" s="183" t="s">
        <v>3257</v>
      </c>
      <c r="BR66" s="183" t="s">
        <v>2908</v>
      </c>
      <c r="BS66" s="183" t="s">
        <v>2794</v>
      </c>
      <c r="BT66" s="183" t="s">
        <v>3258</v>
      </c>
      <c r="BU66" s="183" t="s">
        <v>2908</v>
      </c>
      <c r="BV66" s="183" t="s">
        <v>2794</v>
      </c>
      <c r="BW66" s="183" t="s">
        <v>3259</v>
      </c>
      <c r="BX66" s="183" t="s">
        <v>2908</v>
      </c>
      <c r="BY66" s="183" t="s">
        <v>2794</v>
      </c>
      <c r="BZ66" s="183" t="s">
        <v>3260</v>
      </c>
      <c r="CA66" s="183" t="s">
        <v>2908</v>
      </c>
      <c r="CB66" s="183" t="s">
        <v>2794</v>
      </c>
      <c r="CC66" s="183" t="s">
        <v>2794</v>
      </c>
      <c r="CD66" s="183" t="s">
        <v>2908</v>
      </c>
      <c r="CE66" s="183" t="s">
        <v>2794</v>
      </c>
      <c r="CF66" s="183" t="s">
        <v>3261</v>
      </c>
      <c r="CG66" s="183" t="s">
        <v>2908</v>
      </c>
      <c r="CH66" s="183" t="s">
        <v>2794</v>
      </c>
      <c r="CI66" s="183" t="s">
        <v>3262</v>
      </c>
      <c r="CJ66" s="183" t="s">
        <v>2908</v>
      </c>
      <c r="CK66" s="183" t="s">
        <v>2794</v>
      </c>
      <c r="CL66" s="183" t="s">
        <v>3263</v>
      </c>
      <c r="CM66" s="183" t="s">
        <v>2908</v>
      </c>
      <c r="CN66" s="183" t="s">
        <v>2794</v>
      </c>
      <c r="CO66" s="183" t="s">
        <v>3264</v>
      </c>
      <c r="CP66" s="183" t="s">
        <v>2908</v>
      </c>
      <c r="CQ66" s="183" t="s">
        <v>2794</v>
      </c>
      <c r="CR66" s="183" t="s">
        <v>3265</v>
      </c>
      <c r="CS66" s="183" t="s">
        <v>2908</v>
      </c>
      <c r="CT66" s="183" t="s">
        <v>2794</v>
      </c>
      <c r="CU66" s="183" t="s">
        <v>3266</v>
      </c>
      <c r="CV66" s="183" t="s">
        <v>2908</v>
      </c>
      <c r="CW66" s="183" t="s">
        <v>2794</v>
      </c>
      <c r="CX66" s="183" t="s">
        <v>3267</v>
      </c>
      <c r="CY66" s="183" t="s">
        <v>2908</v>
      </c>
      <c r="CZ66" s="183" t="s">
        <v>2794</v>
      </c>
      <c r="DA66" s="183" t="s">
        <v>3268</v>
      </c>
      <c r="DB66" s="183" t="s">
        <v>2908</v>
      </c>
      <c r="DC66" s="183" t="s">
        <v>2794</v>
      </c>
      <c r="DD66" s="183" t="s">
        <v>3269</v>
      </c>
      <c r="DE66" s="183" t="s">
        <v>2908</v>
      </c>
      <c r="DF66" s="183" t="s">
        <v>2794</v>
      </c>
      <c r="DG66" s="183" t="s">
        <v>3270</v>
      </c>
      <c r="DH66" s="183" t="s">
        <v>2908</v>
      </c>
      <c r="DI66" s="183" t="s">
        <v>2794</v>
      </c>
      <c r="DJ66" s="183" t="s">
        <v>2794</v>
      </c>
      <c r="DK66" s="183" t="s">
        <v>2908</v>
      </c>
      <c r="DL66" s="183" t="s">
        <v>2794</v>
      </c>
      <c r="DM66" s="183" t="s">
        <v>3271</v>
      </c>
      <c r="DN66" s="183" t="s">
        <v>2908</v>
      </c>
      <c r="DO66" s="183" t="s">
        <v>2794</v>
      </c>
      <c r="DP66" s="183" t="s">
        <v>3272</v>
      </c>
      <c r="DQ66" s="183" t="s">
        <v>2908</v>
      </c>
      <c r="DR66" s="183" t="s">
        <v>2794</v>
      </c>
      <c r="DS66" s="183" t="s">
        <v>3273</v>
      </c>
      <c r="DT66" s="183" t="s">
        <v>2908</v>
      </c>
      <c r="DU66" s="183" t="s">
        <v>2794</v>
      </c>
      <c r="DV66" s="183" t="s">
        <v>3274</v>
      </c>
      <c r="DW66" s="183" t="s">
        <v>2908</v>
      </c>
      <c r="DX66" s="183" t="s">
        <v>2794</v>
      </c>
      <c r="DY66" s="183" t="s">
        <v>3275</v>
      </c>
      <c r="DZ66" s="183" t="s">
        <v>2908</v>
      </c>
      <c r="EA66" s="183" t="s">
        <v>2794</v>
      </c>
      <c r="EB66" s="183" t="s">
        <v>3276</v>
      </c>
      <c r="EC66" s="183" t="s">
        <v>2908</v>
      </c>
      <c r="ED66" s="183" t="s">
        <v>2794</v>
      </c>
      <c r="EE66" s="183" t="s">
        <v>3277</v>
      </c>
      <c r="EF66" s="183" t="s">
        <v>2908</v>
      </c>
      <c r="EG66" s="183" t="s">
        <v>2794</v>
      </c>
      <c r="EH66" s="183" t="s">
        <v>3278</v>
      </c>
      <c r="EI66" s="183" t="s">
        <v>2908</v>
      </c>
      <c r="EJ66" s="183" t="s">
        <v>2794</v>
      </c>
      <c r="EK66" s="183" t="s">
        <v>3279</v>
      </c>
      <c r="EL66" s="183" t="s">
        <v>2908</v>
      </c>
      <c r="EM66" s="183" t="s">
        <v>2794</v>
      </c>
      <c r="EN66" s="183" t="s">
        <v>3280</v>
      </c>
      <c r="EO66" s="183" t="s">
        <v>2908</v>
      </c>
      <c r="EP66" s="183" t="s">
        <v>2794</v>
      </c>
      <c r="EQ66" s="183" t="s">
        <v>3281</v>
      </c>
      <c r="ER66" s="183" t="s">
        <v>2908</v>
      </c>
      <c r="ES66" s="183" t="s">
        <v>2794</v>
      </c>
      <c r="ET66" s="183" t="s">
        <v>3282</v>
      </c>
    </row>
    <row r="67" spans="1:150" x14ac:dyDescent="0.3">
      <c r="A67" s="1"/>
      <c r="B67" s="184" t="s">
        <v>3283</v>
      </c>
      <c r="C67" s="184" t="s">
        <v>109</v>
      </c>
      <c r="D67" s="184" t="s">
        <v>3240</v>
      </c>
      <c r="E67" s="184" t="s">
        <v>3284</v>
      </c>
      <c r="F67" s="184" t="s">
        <v>3285</v>
      </c>
      <c r="G67" s="185" t="s">
        <v>2908</v>
      </c>
      <c r="H67" s="185" t="s">
        <v>2794</v>
      </c>
      <c r="I67" s="185" t="s">
        <v>3243</v>
      </c>
      <c r="J67" s="185" t="s">
        <v>2908</v>
      </c>
      <c r="K67" s="185" t="s">
        <v>2794</v>
      </c>
      <c r="L67" s="185" t="s">
        <v>3244</v>
      </c>
      <c r="M67" s="185" t="s">
        <v>2908</v>
      </c>
      <c r="N67" s="185" t="s">
        <v>2794</v>
      </c>
      <c r="O67" s="185" t="s">
        <v>3245</v>
      </c>
      <c r="P67" s="185" t="s">
        <v>2908</v>
      </c>
      <c r="Q67" s="185" t="s">
        <v>2794</v>
      </c>
      <c r="R67" s="185" t="s">
        <v>3246</v>
      </c>
      <c r="S67" s="185" t="s">
        <v>2908</v>
      </c>
      <c r="T67" s="185" t="s">
        <v>2794</v>
      </c>
      <c r="U67" s="185" t="s">
        <v>2794</v>
      </c>
      <c r="V67" s="185" t="s">
        <v>2908</v>
      </c>
      <c r="W67" s="185" t="s">
        <v>2794</v>
      </c>
      <c r="X67" s="185" t="s">
        <v>2794</v>
      </c>
      <c r="Y67" s="185" t="s">
        <v>2908</v>
      </c>
      <c r="Z67" s="185" t="s">
        <v>2794</v>
      </c>
      <c r="AA67" s="185" t="s">
        <v>3247</v>
      </c>
      <c r="AB67" s="185" t="s">
        <v>2908</v>
      </c>
      <c r="AC67" s="185" t="s">
        <v>2794</v>
      </c>
      <c r="AD67" s="185" t="s">
        <v>3248</v>
      </c>
      <c r="AE67" s="185" t="s">
        <v>2908</v>
      </c>
      <c r="AF67" s="185" t="s">
        <v>2794</v>
      </c>
      <c r="AG67" s="185" t="s">
        <v>3249</v>
      </c>
      <c r="AH67" s="185" t="s">
        <v>2908</v>
      </c>
      <c r="AI67" s="185" t="s">
        <v>2794</v>
      </c>
      <c r="AJ67" s="185" t="s">
        <v>3250</v>
      </c>
      <c r="AK67" s="185" t="s">
        <v>2908</v>
      </c>
      <c r="AL67" s="185" t="s">
        <v>2794</v>
      </c>
      <c r="AM67" s="185" t="s">
        <v>3251</v>
      </c>
      <c r="AN67" s="185" t="s">
        <v>2908</v>
      </c>
      <c r="AO67" s="185" t="s">
        <v>2794</v>
      </c>
      <c r="AP67" s="185" t="s">
        <v>3252</v>
      </c>
      <c r="AQ67" s="185" t="s">
        <v>2908</v>
      </c>
      <c r="AR67" s="185" t="s">
        <v>2794</v>
      </c>
      <c r="AS67" s="185" t="s">
        <v>3253</v>
      </c>
      <c r="AT67" s="185" t="s">
        <v>2908</v>
      </c>
      <c r="AU67" s="185" t="s">
        <v>2794</v>
      </c>
      <c r="AV67" s="185" t="s">
        <v>3253</v>
      </c>
      <c r="AW67" s="185" t="s">
        <v>2908</v>
      </c>
      <c r="AX67" s="185" t="s">
        <v>2794</v>
      </c>
      <c r="AY67" s="185" t="s">
        <v>3253</v>
      </c>
      <c r="AZ67" s="185" t="s">
        <v>2908</v>
      </c>
      <c r="BA67" s="185" t="s">
        <v>2794</v>
      </c>
      <c r="BB67" s="185" t="s">
        <v>3253</v>
      </c>
      <c r="BC67" s="185" t="s">
        <v>2908</v>
      </c>
      <c r="BD67" s="185" t="s">
        <v>2794</v>
      </c>
      <c r="BE67" s="185" t="s">
        <v>3254</v>
      </c>
      <c r="BF67" s="185" t="s">
        <v>2908</v>
      </c>
      <c r="BG67" s="185" t="s">
        <v>2794</v>
      </c>
      <c r="BH67" s="185" t="s">
        <v>3255</v>
      </c>
      <c r="BI67" s="185" t="s">
        <v>2908</v>
      </c>
      <c r="BJ67" s="185" t="s">
        <v>2794</v>
      </c>
      <c r="BK67" s="185" t="s">
        <v>3256</v>
      </c>
      <c r="BL67" s="185" t="s">
        <v>2908</v>
      </c>
      <c r="BM67" s="185" t="s">
        <v>2794</v>
      </c>
      <c r="BN67" s="185" t="s">
        <v>3256</v>
      </c>
      <c r="BO67" s="185" t="s">
        <v>2908</v>
      </c>
      <c r="BP67" s="185" t="s">
        <v>2794</v>
      </c>
      <c r="BQ67" s="185" t="s">
        <v>3257</v>
      </c>
      <c r="BR67" s="185" t="s">
        <v>2908</v>
      </c>
      <c r="BS67" s="185" t="s">
        <v>2794</v>
      </c>
      <c r="BT67" s="185" t="s">
        <v>3258</v>
      </c>
      <c r="BU67" s="185" t="s">
        <v>2908</v>
      </c>
      <c r="BV67" s="185" t="s">
        <v>2794</v>
      </c>
      <c r="BW67" s="185" t="s">
        <v>3259</v>
      </c>
      <c r="BX67" s="185" t="s">
        <v>2908</v>
      </c>
      <c r="BY67" s="185" t="s">
        <v>2794</v>
      </c>
      <c r="BZ67" s="185" t="s">
        <v>3260</v>
      </c>
      <c r="CA67" s="185" t="s">
        <v>2908</v>
      </c>
      <c r="CB67" s="185" t="s">
        <v>2794</v>
      </c>
      <c r="CC67" s="185" t="s">
        <v>2794</v>
      </c>
      <c r="CD67" s="185" t="s">
        <v>2908</v>
      </c>
      <c r="CE67" s="185" t="s">
        <v>2794</v>
      </c>
      <c r="CF67" s="185" t="s">
        <v>3261</v>
      </c>
      <c r="CG67" s="185" t="s">
        <v>2908</v>
      </c>
      <c r="CH67" s="185" t="s">
        <v>2794</v>
      </c>
      <c r="CI67" s="185" t="s">
        <v>3262</v>
      </c>
      <c r="CJ67" s="185" t="s">
        <v>2908</v>
      </c>
      <c r="CK67" s="185" t="s">
        <v>2794</v>
      </c>
      <c r="CL67" s="185" t="s">
        <v>3263</v>
      </c>
      <c r="CM67" s="185" t="s">
        <v>2908</v>
      </c>
      <c r="CN67" s="185" t="s">
        <v>2794</v>
      </c>
      <c r="CO67" s="185" t="s">
        <v>3264</v>
      </c>
      <c r="CP67" s="185" t="s">
        <v>2908</v>
      </c>
      <c r="CQ67" s="185" t="s">
        <v>2794</v>
      </c>
      <c r="CR67" s="185" t="s">
        <v>3265</v>
      </c>
      <c r="CS67" s="185" t="s">
        <v>2908</v>
      </c>
      <c r="CT67" s="185" t="s">
        <v>2794</v>
      </c>
      <c r="CU67" s="185" t="s">
        <v>3266</v>
      </c>
      <c r="CV67" s="185" t="s">
        <v>2908</v>
      </c>
      <c r="CW67" s="185" t="s">
        <v>2794</v>
      </c>
      <c r="CX67" s="185" t="s">
        <v>3267</v>
      </c>
      <c r="CY67" s="185" t="s">
        <v>2908</v>
      </c>
      <c r="CZ67" s="185" t="s">
        <v>2794</v>
      </c>
      <c r="DA67" s="185" t="s">
        <v>3268</v>
      </c>
      <c r="DB67" s="185" t="s">
        <v>2908</v>
      </c>
      <c r="DC67" s="185" t="s">
        <v>2794</v>
      </c>
      <c r="DD67" s="185" t="s">
        <v>3269</v>
      </c>
      <c r="DE67" s="185" t="s">
        <v>2908</v>
      </c>
      <c r="DF67" s="185" t="s">
        <v>2794</v>
      </c>
      <c r="DG67" s="185" t="s">
        <v>3270</v>
      </c>
      <c r="DH67" s="185" t="s">
        <v>2908</v>
      </c>
      <c r="DI67" s="185" t="s">
        <v>2794</v>
      </c>
      <c r="DJ67" s="185" t="s">
        <v>2794</v>
      </c>
      <c r="DK67" s="185" t="s">
        <v>2908</v>
      </c>
      <c r="DL67" s="185" t="s">
        <v>2794</v>
      </c>
      <c r="DM67" s="185" t="s">
        <v>3271</v>
      </c>
      <c r="DN67" s="185" t="s">
        <v>2908</v>
      </c>
      <c r="DO67" s="185" t="s">
        <v>2794</v>
      </c>
      <c r="DP67" s="185" t="s">
        <v>3272</v>
      </c>
      <c r="DQ67" s="185" t="s">
        <v>2908</v>
      </c>
      <c r="DR67" s="185" t="s">
        <v>2794</v>
      </c>
      <c r="DS67" s="185" t="s">
        <v>3273</v>
      </c>
      <c r="DT67" s="185" t="s">
        <v>2908</v>
      </c>
      <c r="DU67" s="185" t="s">
        <v>2794</v>
      </c>
      <c r="DV67" s="185" t="s">
        <v>3274</v>
      </c>
      <c r="DW67" s="185" t="s">
        <v>2908</v>
      </c>
      <c r="DX67" s="185" t="s">
        <v>2794</v>
      </c>
      <c r="DY67" s="185" t="s">
        <v>3275</v>
      </c>
      <c r="DZ67" s="185" t="s">
        <v>2908</v>
      </c>
      <c r="EA67" s="185" t="s">
        <v>2794</v>
      </c>
      <c r="EB67" s="185" t="s">
        <v>3276</v>
      </c>
      <c r="EC67" s="185" t="s">
        <v>2908</v>
      </c>
      <c r="ED67" s="185" t="s">
        <v>2794</v>
      </c>
      <c r="EE67" s="185" t="s">
        <v>3277</v>
      </c>
      <c r="EF67" s="185" t="s">
        <v>2908</v>
      </c>
      <c r="EG67" s="185" t="s">
        <v>2794</v>
      </c>
      <c r="EH67" s="185" t="s">
        <v>3278</v>
      </c>
      <c r="EI67" s="185" t="s">
        <v>2908</v>
      </c>
      <c r="EJ67" s="185" t="s">
        <v>2794</v>
      </c>
      <c r="EK67" s="185" t="s">
        <v>3279</v>
      </c>
      <c r="EL67" s="185" t="s">
        <v>2908</v>
      </c>
      <c r="EM67" s="185" t="s">
        <v>2794</v>
      </c>
      <c r="EN67" s="185" t="s">
        <v>3280</v>
      </c>
      <c r="EO67" s="185" t="s">
        <v>2908</v>
      </c>
      <c r="EP67" s="185" t="s">
        <v>2794</v>
      </c>
      <c r="EQ67" s="185" t="s">
        <v>3281</v>
      </c>
      <c r="ER67" s="185" t="s">
        <v>2908</v>
      </c>
      <c r="ES67" s="185" t="s">
        <v>2794</v>
      </c>
      <c r="ET67" s="185" t="s">
        <v>3282</v>
      </c>
    </row>
    <row r="68" spans="1:150" x14ac:dyDescent="0.3">
      <c r="A68" s="1"/>
      <c r="B68" s="184" t="s">
        <v>3286</v>
      </c>
      <c r="C68" s="184" t="s">
        <v>109</v>
      </c>
      <c r="D68" s="184" t="s">
        <v>3240</v>
      </c>
      <c r="E68" s="184" t="s">
        <v>3287</v>
      </c>
      <c r="F68" s="184" t="s">
        <v>3288</v>
      </c>
      <c r="G68" s="185" t="s">
        <v>2908</v>
      </c>
      <c r="H68" s="185" t="s">
        <v>2794</v>
      </c>
      <c r="I68" s="185" t="s">
        <v>2794</v>
      </c>
      <c r="J68" s="185" t="s">
        <v>2908</v>
      </c>
      <c r="K68" s="185" t="s">
        <v>2794</v>
      </c>
      <c r="L68" s="185" t="s">
        <v>2794</v>
      </c>
      <c r="M68" s="185" t="s">
        <v>2908</v>
      </c>
      <c r="N68" s="185" t="s">
        <v>2794</v>
      </c>
      <c r="O68" s="185" t="s">
        <v>2794</v>
      </c>
      <c r="P68" s="185" t="s">
        <v>2908</v>
      </c>
      <c r="Q68" s="185" t="s">
        <v>2794</v>
      </c>
      <c r="R68" s="185" t="s">
        <v>2794</v>
      </c>
      <c r="S68" s="185" t="s">
        <v>2908</v>
      </c>
      <c r="T68" s="185" t="s">
        <v>2794</v>
      </c>
      <c r="U68" s="185" t="s">
        <v>2794</v>
      </c>
      <c r="V68" s="185" t="s">
        <v>2908</v>
      </c>
      <c r="W68" s="185" t="s">
        <v>2794</v>
      </c>
      <c r="X68" s="185" t="s">
        <v>2794</v>
      </c>
      <c r="Y68" s="185" t="s">
        <v>2908</v>
      </c>
      <c r="Z68" s="185" t="s">
        <v>2794</v>
      </c>
      <c r="AA68" s="185" t="s">
        <v>2794</v>
      </c>
      <c r="AB68" s="185" t="s">
        <v>2908</v>
      </c>
      <c r="AC68" s="185" t="s">
        <v>2794</v>
      </c>
      <c r="AD68" s="185" t="s">
        <v>2794</v>
      </c>
      <c r="AE68" s="185" t="s">
        <v>2908</v>
      </c>
      <c r="AF68" s="185" t="s">
        <v>2794</v>
      </c>
      <c r="AG68" s="185" t="s">
        <v>2794</v>
      </c>
      <c r="AH68" s="185" t="s">
        <v>2908</v>
      </c>
      <c r="AI68" s="185" t="s">
        <v>2794</v>
      </c>
      <c r="AJ68" s="185" t="s">
        <v>2794</v>
      </c>
      <c r="AK68" s="185" t="s">
        <v>2908</v>
      </c>
      <c r="AL68" s="185" t="s">
        <v>2794</v>
      </c>
      <c r="AM68" s="185" t="s">
        <v>2794</v>
      </c>
      <c r="AN68" s="185" t="s">
        <v>2908</v>
      </c>
      <c r="AO68" s="185" t="s">
        <v>2794</v>
      </c>
      <c r="AP68" s="185" t="s">
        <v>2794</v>
      </c>
      <c r="AQ68" s="185" t="s">
        <v>2908</v>
      </c>
      <c r="AR68" s="185" t="s">
        <v>2794</v>
      </c>
      <c r="AS68" s="185" t="s">
        <v>2794</v>
      </c>
      <c r="AT68" s="185" t="s">
        <v>2908</v>
      </c>
      <c r="AU68" s="185" t="s">
        <v>2794</v>
      </c>
      <c r="AV68" s="185" t="s">
        <v>2794</v>
      </c>
      <c r="AW68" s="185" t="s">
        <v>2908</v>
      </c>
      <c r="AX68" s="185" t="s">
        <v>2794</v>
      </c>
      <c r="AY68" s="185" t="s">
        <v>2794</v>
      </c>
      <c r="AZ68" s="185" t="s">
        <v>2908</v>
      </c>
      <c r="BA68" s="185" t="s">
        <v>2794</v>
      </c>
      <c r="BB68" s="185" t="s">
        <v>2794</v>
      </c>
      <c r="BC68" s="185" t="s">
        <v>2908</v>
      </c>
      <c r="BD68" s="185" t="s">
        <v>2794</v>
      </c>
      <c r="BE68" s="185" t="s">
        <v>2794</v>
      </c>
      <c r="BF68" s="185" t="s">
        <v>2908</v>
      </c>
      <c r="BG68" s="185" t="s">
        <v>2794</v>
      </c>
      <c r="BH68" s="185" t="s">
        <v>2794</v>
      </c>
      <c r="BI68" s="185" t="s">
        <v>2908</v>
      </c>
      <c r="BJ68" s="185" t="s">
        <v>2794</v>
      </c>
      <c r="BK68" s="185" t="s">
        <v>2794</v>
      </c>
      <c r="BL68" s="185" t="s">
        <v>2908</v>
      </c>
      <c r="BM68" s="185" t="s">
        <v>2794</v>
      </c>
      <c r="BN68" s="185" t="s">
        <v>2794</v>
      </c>
      <c r="BO68" s="185" t="s">
        <v>2908</v>
      </c>
      <c r="BP68" s="185" t="s">
        <v>2794</v>
      </c>
      <c r="BQ68" s="185" t="s">
        <v>2794</v>
      </c>
      <c r="BR68" s="185" t="s">
        <v>2908</v>
      </c>
      <c r="BS68" s="185" t="s">
        <v>2794</v>
      </c>
      <c r="BT68" s="185" t="s">
        <v>2794</v>
      </c>
      <c r="BU68" s="185" t="s">
        <v>2908</v>
      </c>
      <c r="BV68" s="185" t="s">
        <v>2794</v>
      </c>
      <c r="BW68" s="185" t="s">
        <v>2794</v>
      </c>
      <c r="BX68" s="185" t="s">
        <v>2908</v>
      </c>
      <c r="BY68" s="185" t="s">
        <v>2794</v>
      </c>
      <c r="BZ68" s="185" t="s">
        <v>2794</v>
      </c>
      <c r="CA68" s="185" t="s">
        <v>2908</v>
      </c>
      <c r="CB68" s="185" t="s">
        <v>2794</v>
      </c>
      <c r="CC68" s="185" t="s">
        <v>2794</v>
      </c>
      <c r="CD68" s="185" t="s">
        <v>2908</v>
      </c>
      <c r="CE68" s="185" t="s">
        <v>2794</v>
      </c>
      <c r="CF68" s="185" t="s">
        <v>2794</v>
      </c>
      <c r="CG68" s="185" t="s">
        <v>2908</v>
      </c>
      <c r="CH68" s="185" t="s">
        <v>2794</v>
      </c>
      <c r="CI68" s="185" t="s">
        <v>2794</v>
      </c>
      <c r="CJ68" s="185" t="s">
        <v>2908</v>
      </c>
      <c r="CK68" s="185" t="s">
        <v>2794</v>
      </c>
      <c r="CL68" s="185" t="s">
        <v>2794</v>
      </c>
      <c r="CM68" s="185" t="s">
        <v>2908</v>
      </c>
      <c r="CN68" s="185" t="s">
        <v>2794</v>
      </c>
      <c r="CO68" s="185" t="s">
        <v>2794</v>
      </c>
      <c r="CP68" s="185" t="s">
        <v>2908</v>
      </c>
      <c r="CQ68" s="185" t="s">
        <v>2794</v>
      </c>
      <c r="CR68" s="185" t="s">
        <v>2794</v>
      </c>
      <c r="CS68" s="185" t="s">
        <v>2908</v>
      </c>
      <c r="CT68" s="185" t="s">
        <v>2794</v>
      </c>
      <c r="CU68" s="185" t="s">
        <v>2794</v>
      </c>
      <c r="CV68" s="185" t="s">
        <v>2908</v>
      </c>
      <c r="CW68" s="185" t="s">
        <v>2794</v>
      </c>
      <c r="CX68" s="185" t="s">
        <v>2794</v>
      </c>
      <c r="CY68" s="185" t="s">
        <v>2908</v>
      </c>
      <c r="CZ68" s="185" t="s">
        <v>2794</v>
      </c>
      <c r="DA68" s="185" t="s">
        <v>2794</v>
      </c>
      <c r="DB68" s="185" t="s">
        <v>2908</v>
      </c>
      <c r="DC68" s="185" t="s">
        <v>2794</v>
      </c>
      <c r="DD68" s="185" t="s">
        <v>2794</v>
      </c>
      <c r="DE68" s="185" t="s">
        <v>2908</v>
      </c>
      <c r="DF68" s="185" t="s">
        <v>2794</v>
      </c>
      <c r="DG68" s="185" t="s">
        <v>2794</v>
      </c>
      <c r="DH68" s="185" t="s">
        <v>2908</v>
      </c>
      <c r="DI68" s="185" t="s">
        <v>2794</v>
      </c>
      <c r="DJ68" s="185" t="s">
        <v>2794</v>
      </c>
      <c r="DK68" s="185" t="s">
        <v>2908</v>
      </c>
      <c r="DL68" s="185" t="s">
        <v>2794</v>
      </c>
      <c r="DM68" s="185" t="s">
        <v>2794</v>
      </c>
      <c r="DN68" s="185" t="s">
        <v>2908</v>
      </c>
      <c r="DO68" s="185" t="s">
        <v>2794</v>
      </c>
      <c r="DP68" s="185" t="s">
        <v>2794</v>
      </c>
      <c r="DQ68" s="185" t="s">
        <v>2908</v>
      </c>
      <c r="DR68" s="185" t="s">
        <v>2794</v>
      </c>
      <c r="DS68" s="185" t="s">
        <v>2794</v>
      </c>
      <c r="DT68" s="185" t="s">
        <v>2908</v>
      </c>
      <c r="DU68" s="185" t="s">
        <v>2794</v>
      </c>
      <c r="DV68" s="185" t="s">
        <v>2794</v>
      </c>
      <c r="DW68" s="185" t="s">
        <v>2908</v>
      </c>
      <c r="DX68" s="185" t="s">
        <v>2794</v>
      </c>
      <c r="DY68" s="185" t="s">
        <v>2794</v>
      </c>
      <c r="DZ68" s="185" t="s">
        <v>2908</v>
      </c>
      <c r="EA68" s="185" t="s">
        <v>2794</v>
      </c>
      <c r="EB68" s="185" t="s">
        <v>2794</v>
      </c>
      <c r="EC68" s="185" t="s">
        <v>2908</v>
      </c>
      <c r="ED68" s="185" t="s">
        <v>2794</v>
      </c>
      <c r="EE68" s="185" t="s">
        <v>2794</v>
      </c>
      <c r="EF68" s="185" t="s">
        <v>2908</v>
      </c>
      <c r="EG68" s="185" t="s">
        <v>2794</v>
      </c>
      <c r="EH68" s="185" t="s">
        <v>2794</v>
      </c>
      <c r="EI68" s="185" t="s">
        <v>2908</v>
      </c>
      <c r="EJ68" s="185" t="s">
        <v>2794</v>
      </c>
      <c r="EK68" s="185" t="s">
        <v>2794</v>
      </c>
      <c r="EL68" s="185" t="s">
        <v>2908</v>
      </c>
      <c r="EM68" s="185" t="s">
        <v>2794</v>
      </c>
      <c r="EN68" s="185" t="s">
        <v>2794</v>
      </c>
      <c r="EO68" s="185" t="s">
        <v>2908</v>
      </c>
      <c r="EP68" s="185" t="s">
        <v>2794</v>
      </c>
      <c r="EQ68" s="185" t="s">
        <v>2794</v>
      </c>
      <c r="ER68" s="185" t="s">
        <v>2908</v>
      </c>
      <c r="ES68" s="185" t="s">
        <v>2794</v>
      </c>
      <c r="ET68" s="185" t="s">
        <v>2794</v>
      </c>
    </row>
    <row r="69" spans="1:150" x14ac:dyDescent="0.3">
      <c r="A69" s="1"/>
      <c r="B69" s="183" t="s">
        <v>3289</v>
      </c>
      <c r="C69" s="183" t="s">
        <v>265</v>
      </c>
      <c r="D69" s="183" t="s">
        <v>951</v>
      </c>
      <c r="E69" s="183" t="s">
        <v>3290</v>
      </c>
      <c r="F69" s="183" t="s">
        <v>3291</v>
      </c>
      <c r="G69" s="183" t="s">
        <v>2908</v>
      </c>
      <c r="H69" s="183" t="s">
        <v>2794</v>
      </c>
      <c r="I69" s="183" t="s">
        <v>2794</v>
      </c>
      <c r="J69" s="183" t="s">
        <v>2908</v>
      </c>
      <c r="K69" s="183" t="s">
        <v>2794</v>
      </c>
      <c r="L69" s="183" t="s">
        <v>2794</v>
      </c>
      <c r="M69" s="183" t="s">
        <v>2908</v>
      </c>
      <c r="N69" s="183" t="s">
        <v>2794</v>
      </c>
      <c r="O69" s="183" t="s">
        <v>2794</v>
      </c>
      <c r="P69" s="183" t="s">
        <v>2908</v>
      </c>
      <c r="Q69" s="183" t="s">
        <v>2794</v>
      </c>
      <c r="R69" s="183" t="s">
        <v>2794</v>
      </c>
      <c r="S69" s="183" t="s">
        <v>2908</v>
      </c>
      <c r="T69" s="183" t="s">
        <v>2794</v>
      </c>
      <c r="U69" s="183" t="s">
        <v>2794</v>
      </c>
      <c r="V69" s="183" t="s">
        <v>2908</v>
      </c>
      <c r="W69" s="183" t="s">
        <v>2794</v>
      </c>
      <c r="X69" s="183" t="s">
        <v>3160</v>
      </c>
      <c r="Y69" s="183" t="s">
        <v>2908</v>
      </c>
      <c r="Z69" s="183" t="s">
        <v>2794</v>
      </c>
      <c r="AA69" s="183" t="s">
        <v>2794</v>
      </c>
      <c r="AB69" s="183" t="s">
        <v>2908</v>
      </c>
      <c r="AC69" s="183" t="s">
        <v>2794</v>
      </c>
      <c r="AD69" s="183" t="s">
        <v>2794</v>
      </c>
      <c r="AE69" s="183" t="s">
        <v>2908</v>
      </c>
      <c r="AF69" s="183" t="s">
        <v>2794</v>
      </c>
      <c r="AG69" s="183" t="s">
        <v>2794</v>
      </c>
      <c r="AH69" s="183" t="s">
        <v>2908</v>
      </c>
      <c r="AI69" s="183" t="s">
        <v>2794</v>
      </c>
      <c r="AJ69" s="183" t="s">
        <v>2794</v>
      </c>
      <c r="AK69" s="183" t="s">
        <v>2908</v>
      </c>
      <c r="AL69" s="183" t="s">
        <v>2794</v>
      </c>
      <c r="AM69" s="183" t="s">
        <v>2794</v>
      </c>
      <c r="AN69" s="183" t="s">
        <v>2908</v>
      </c>
      <c r="AO69" s="183" t="s">
        <v>2794</v>
      </c>
      <c r="AP69" s="183" t="s">
        <v>2794</v>
      </c>
      <c r="AQ69" s="183" t="s">
        <v>2908</v>
      </c>
      <c r="AR69" s="183" t="s">
        <v>2794</v>
      </c>
      <c r="AS69" s="183" t="s">
        <v>2794</v>
      </c>
      <c r="AT69" s="183" t="s">
        <v>2908</v>
      </c>
      <c r="AU69" s="183" t="s">
        <v>2794</v>
      </c>
      <c r="AV69" s="183" t="s">
        <v>2794</v>
      </c>
      <c r="AW69" s="183" t="s">
        <v>2908</v>
      </c>
      <c r="AX69" s="183" t="s">
        <v>2794</v>
      </c>
      <c r="AY69" s="183" t="s">
        <v>2794</v>
      </c>
      <c r="AZ69" s="183" t="s">
        <v>2908</v>
      </c>
      <c r="BA69" s="183" t="s">
        <v>2794</v>
      </c>
      <c r="BB69" s="183" t="s">
        <v>2794</v>
      </c>
      <c r="BC69" s="183" t="s">
        <v>2908</v>
      </c>
      <c r="BD69" s="183" t="s">
        <v>2794</v>
      </c>
      <c r="BE69" s="183" t="s">
        <v>2794</v>
      </c>
      <c r="BF69" s="183" t="s">
        <v>2908</v>
      </c>
      <c r="BG69" s="183" t="s">
        <v>2794</v>
      </c>
      <c r="BH69" s="183" t="s">
        <v>2794</v>
      </c>
      <c r="BI69" s="183" t="s">
        <v>2908</v>
      </c>
      <c r="BJ69" s="183" t="s">
        <v>2794</v>
      </c>
      <c r="BK69" s="183" t="s">
        <v>2794</v>
      </c>
      <c r="BL69" s="183" t="s">
        <v>2908</v>
      </c>
      <c r="BM69" s="183" t="s">
        <v>2794</v>
      </c>
      <c r="BN69" s="183" t="s">
        <v>2794</v>
      </c>
      <c r="BO69" s="183" t="s">
        <v>2908</v>
      </c>
      <c r="BP69" s="183" t="s">
        <v>2794</v>
      </c>
      <c r="BQ69" s="183" t="s">
        <v>2794</v>
      </c>
      <c r="BR69" s="183" t="s">
        <v>2908</v>
      </c>
      <c r="BS69" s="183" t="s">
        <v>2794</v>
      </c>
      <c r="BT69" s="183" t="s">
        <v>2794</v>
      </c>
      <c r="BU69" s="183" t="s">
        <v>2908</v>
      </c>
      <c r="BV69" s="183" t="s">
        <v>2794</v>
      </c>
      <c r="BW69" s="183" t="s">
        <v>2794</v>
      </c>
      <c r="BX69" s="183" t="s">
        <v>2908</v>
      </c>
      <c r="BY69" s="183" t="s">
        <v>2794</v>
      </c>
      <c r="BZ69" s="183" t="s">
        <v>2794</v>
      </c>
      <c r="CA69" s="183" t="s">
        <v>2908</v>
      </c>
      <c r="CB69" s="183" t="s">
        <v>2794</v>
      </c>
      <c r="CC69" s="183" t="s">
        <v>2794</v>
      </c>
      <c r="CD69" s="183" t="s">
        <v>2908</v>
      </c>
      <c r="CE69" s="183" t="s">
        <v>2794</v>
      </c>
      <c r="CF69" s="183" t="s">
        <v>2794</v>
      </c>
      <c r="CG69" s="183" t="s">
        <v>2908</v>
      </c>
      <c r="CH69" s="183" t="s">
        <v>2794</v>
      </c>
      <c r="CI69" s="183" t="s">
        <v>2794</v>
      </c>
      <c r="CJ69" s="183" t="s">
        <v>2908</v>
      </c>
      <c r="CK69" s="183" t="s">
        <v>2794</v>
      </c>
      <c r="CL69" s="183" t="s">
        <v>2794</v>
      </c>
      <c r="CM69" s="183" t="s">
        <v>2908</v>
      </c>
      <c r="CN69" s="183" t="s">
        <v>2794</v>
      </c>
      <c r="CO69" s="183" t="s">
        <v>2794</v>
      </c>
      <c r="CP69" s="183" t="s">
        <v>2908</v>
      </c>
      <c r="CQ69" s="183" t="s">
        <v>2794</v>
      </c>
      <c r="CR69" s="183" t="s">
        <v>2794</v>
      </c>
      <c r="CS69" s="183" t="s">
        <v>2908</v>
      </c>
      <c r="CT69" s="183" t="s">
        <v>2794</v>
      </c>
      <c r="CU69" s="183" t="s">
        <v>2794</v>
      </c>
      <c r="CV69" s="183" t="s">
        <v>2908</v>
      </c>
      <c r="CW69" s="183" t="s">
        <v>2794</v>
      </c>
      <c r="CX69" s="183" t="s">
        <v>2794</v>
      </c>
      <c r="CY69" s="183" t="s">
        <v>2908</v>
      </c>
      <c r="CZ69" s="183" t="s">
        <v>2794</v>
      </c>
      <c r="DA69" s="183" t="s">
        <v>2794</v>
      </c>
      <c r="DB69" s="183" t="s">
        <v>2908</v>
      </c>
      <c r="DC69" s="183" t="s">
        <v>2794</v>
      </c>
      <c r="DD69" s="183" t="s">
        <v>2794</v>
      </c>
      <c r="DE69" s="183" t="s">
        <v>2908</v>
      </c>
      <c r="DF69" s="183" t="s">
        <v>2794</v>
      </c>
      <c r="DG69" s="183" t="s">
        <v>2794</v>
      </c>
      <c r="DH69" s="183" t="s">
        <v>2908</v>
      </c>
      <c r="DI69" s="183" t="s">
        <v>2794</v>
      </c>
      <c r="DJ69" s="183" t="s">
        <v>2794</v>
      </c>
      <c r="DK69" s="183" t="s">
        <v>2908</v>
      </c>
      <c r="DL69" s="183" t="s">
        <v>2794</v>
      </c>
      <c r="DM69" s="183" t="s">
        <v>2794</v>
      </c>
      <c r="DN69" s="183" t="s">
        <v>2908</v>
      </c>
      <c r="DO69" s="183" t="s">
        <v>2794</v>
      </c>
      <c r="DP69" s="183" t="s">
        <v>2794</v>
      </c>
      <c r="DQ69" s="183" t="s">
        <v>2908</v>
      </c>
      <c r="DR69" s="183" t="s">
        <v>2794</v>
      </c>
      <c r="DS69" s="183" t="s">
        <v>2794</v>
      </c>
      <c r="DT69" s="183" t="s">
        <v>2908</v>
      </c>
      <c r="DU69" s="183" t="s">
        <v>2794</v>
      </c>
      <c r="DV69" s="183" t="s">
        <v>2794</v>
      </c>
      <c r="DW69" s="183" t="s">
        <v>2908</v>
      </c>
      <c r="DX69" s="183" t="s">
        <v>2794</v>
      </c>
      <c r="DY69" s="183" t="s">
        <v>2794</v>
      </c>
      <c r="DZ69" s="183" t="s">
        <v>2908</v>
      </c>
      <c r="EA69" s="183" t="s">
        <v>2794</v>
      </c>
      <c r="EB69" s="183" t="s">
        <v>2794</v>
      </c>
      <c r="EC69" s="183" t="s">
        <v>2908</v>
      </c>
      <c r="ED69" s="183" t="s">
        <v>2794</v>
      </c>
      <c r="EE69" s="183" t="s">
        <v>2794</v>
      </c>
      <c r="EF69" s="183" t="s">
        <v>2908</v>
      </c>
      <c r="EG69" s="183" t="s">
        <v>2794</v>
      </c>
      <c r="EH69" s="183" t="s">
        <v>2794</v>
      </c>
      <c r="EI69" s="183" t="s">
        <v>2908</v>
      </c>
      <c r="EJ69" s="183" t="s">
        <v>2794</v>
      </c>
      <c r="EK69" s="183" t="s">
        <v>2794</v>
      </c>
      <c r="EL69" s="183" t="s">
        <v>2908</v>
      </c>
      <c r="EM69" s="183" t="s">
        <v>2794</v>
      </c>
      <c r="EN69" s="183" t="s">
        <v>2794</v>
      </c>
      <c r="EO69" s="183" t="s">
        <v>2908</v>
      </c>
      <c r="EP69" s="183" t="s">
        <v>2794</v>
      </c>
      <c r="EQ69" s="183" t="s">
        <v>2794</v>
      </c>
      <c r="ER69" s="183" t="s">
        <v>2908</v>
      </c>
      <c r="ES69" s="183" t="s">
        <v>2794</v>
      </c>
      <c r="ET69" s="183" t="s">
        <v>2794</v>
      </c>
    </row>
    <row r="70" spans="1:150" x14ac:dyDescent="0.3">
      <c r="A70" s="1"/>
      <c r="B70" s="184" t="s">
        <v>3292</v>
      </c>
      <c r="C70" s="184" t="s">
        <v>265</v>
      </c>
      <c r="D70" s="184" t="s">
        <v>951</v>
      </c>
      <c r="E70" s="184" t="s">
        <v>3293</v>
      </c>
      <c r="F70" s="184" t="s">
        <v>3294</v>
      </c>
      <c r="G70" s="185" t="s">
        <v>2908</v>
      </c>
      <c r="H70" s="185" t="s">
        <v>2794</v>
      </c>
      <c r="I70" s="185" t="s">
        <v>2794</v>
      </c>
      <c r="J70" s="185" t="s">
        <v>2908</v>
      </c>
      <c r="K70" s="185" t="s">
        <v>2794</v>
      </c>
      <c r="L70" s="185" t="s">
        <v>2794</v>
      </c>
      <c r="M70" s="185" t="s">
        <v>2908</v>
      </c>
      <c r="N70" s="185" t="s">
        <v>2794</v>
      </c>
      <c r="O70" s="185" t="s">
        <v>2794</v>
      </c>
      <c r="P70" s="185" t="s">
        <v>2908</v>
      </c>
      <c r="Q70" s="185" t="s">
        <v>2794</v>
      </c>
      <c r="R70" s="185" t="s">
        <v>2794</v>
      </c>
      <c r="S70" s="185" t="s">
        <v>2908</v>
      </c>
      <c r="T70" s="185" t="s">
        <v>2794</v>
      </c>
      <c r="U70" s="185" t="s">
        <v>2794</v>
      </c>
      <c r="V70" s="185" t="s">
        <v>2908</v>
      </c>
      <c r="W70" s="185" t="s">
        <v>2794</v>
      </c>
      <c r="X70" s="185" t="s">
        <v>2794</v>
      </c>
      <c r="Y70" s="185" t="s">
        <v>2908</v>
      </c>
      <c r="Z70" s="185" t="s">
        <v>2794</v>
      </c>
      <c r="AA70" s="185" t="s">
        <v>2794</v>
      </c>
      <c r="AB70" s="185" t="s">
        <v>2908</v>
      </c>
      <c r="AC70" s="185" t="s">
        <v>2794</v>
      </c>
      <c r="AD70" s="185" t="s">
        <v>2794</v>
      </c>
      <c r="AE70" s="185" t="s">
        <v>2908</v>
      </c>
      <c r="AF70" s="185" t="s">
        <v>2794</v>
      </c>
      <c r="AG70" s="185" t="s">
        <v>2794</v>
      </c>
      <c r="AH70" s="185" t="s">
        <v>2908</v>
      </c>
      <c r="AI70" s="185" t="s">
        <v>2794</v>
      </c>
      <c r="AJ70" s="185" t="s">
        <v>2794</v>
      </c>
      <c r="AK70" s="185" t="s">
        <v>2908</v>
      </c>
      <c r="AL70" s="185" t="s">
        <v>2794</v>
      </c>
      <c r="AM70" s="185" t="s">
        <v>2794</v>
      </c>
      <c r="AN70" s="185" t="s">
        <v>2908</v>
      </c>
      <c r="AO70" s="185" t="s">
        <v>2794</v>
      </c>
      <c r="AP70" s="185" t="s">
        <v>2794</v>
      </c>
      <c r="AQ70" s="185" t="s">
        <v>2908</v>
      </c>
      <c r="AR70" s="185" t="s">
        <v>2794</v>
      </c>
      <c r="AS70" s="185" t="s">
        <v>2794</v>
      </c>
      <c r="AT70" s="185" t="s">
        <v>2908</v>
      </c>
      <c r="AU70" s="185" t="s">
        <v>2794</v>
      </c>
      <c r="AV70" s="185" t="s">
        <v>2794</v>
      </c>
      <c r="AW70" s="185" t="s">
        <v>2908</v>
      </c>
      <c r="AX70" s="185" t="s">
        <v>2794</v>
      </c>
      <c r="AY70" s="185" t="s">
        <v>2794</v>
      </c>
      <c r="AZ70" s="185" t="s">
        <v>2908</v>
      </c>
      <c r="BA70" s="185" t="s">
        <v>2794</v>
      </c>
      <c r="BB70" s="185" t="s">
        <v>2794</v>
      </c>
      <c r="BC70" s="185" t="s">
        <v>2908</v>
      </c>
      <c r="BD70" s="185" t="s">
        <v>2794</v>
      </c>
      <c r="BE70" s="185" t="s">
        <v>2794</v>
      </c>
      <c r="BF70" s="185" t="s">
        <v>2908</v>
      </c>
      <c r="BG70" s="185" t="s">
        <v>2794</v>
      </c>
      <c r="BH70" s="185" t="s">
        <v>2794</v>
      </c>
      <c r="BI70" s="185" t="s">
        <v>2908</v>
      </c>
      <c r="BJ70" s="185" t="s">
        <v>2794</v>
      </c>
      <c r="BK70" s="185" t="s">
        <v>2794</v>
      </c>
      <c r="BL70" s="185" t="s">
        <v>2908</v>
      </c>
      <c r="BM70" s="185" t="s">
        <v>2794</v>
      </c>
      <c r="BN70" s="185" t="s">
        <v>2794</v>
      </c>
      <c r="BO70" s="185" t="s">
        <v>2908</v>
      </c>
      <c r="BP70" s="185" t="s">
        <v>2794</v>
      </c>
      <c r="BQ70" s="185" t="s">
        <v>2794</v>
      </c>
      <c r="BR70" s="185" t="s">
        <v>2908</v>
      </c>
      <c r="BS70" s="185" t="s">
        <v>2794</v>
      </c>
      <c r="BT70" s="185" t="s">
        <v>2794</v>
      </c>
      <c r="BU70" s="185" t="s">
        <v>2908</v>
      </c>
      <c r="BV70" s="185" t="s">
        <v>2794</v>
      </c>
      <c r="BW70" s="185" t="s">
        <v>2794</v>
      </c>
      <c r="BX70" s="185" t="s">
        <v>2908</v>
      </c>
      <c r="BY70" s="185" t="s">
        <v>2794</v>
      </c>
      <c r="BZ70" s="185" t="s">
        <v>2794</v>
      </c>
      <c r="CA70" s="185" t="s">
        <v>2908</v>
      </c>
      <c r="CB70" s="185" t="s">
        <v>2794</v>
      </c>
      <c r="CC70" s="185" t="s">
        <v>2794</v>
      </c>
      <c r="CD70" s="185" t="s">
        <v>2908</v>
      </c>
      <c r="CE70" s="185" t="s">
        <v>2794</v>
      </c>
      <c r="CF70" s="185" t="s">
        <v>2794</v>
      </c>
      <c r="CG70" s="185" t="s">
        <v>2908</v>
      </c>
      <c r="CH70" s="185" t="s">
        <v>2794</v>
      </c>
      <c r="CI70" s="185" t="s">
        <v>2794</v>
      </c>
      <c r="CJ70" s="185" t="s">
        <v>2908</v>
      </c>
      <c r="CK70" s="185" t="s">
        <v>2794</v>
      </c>
      <c r="CL70" s="185" t="s">
        <v>2794</v>
      </c>
      <c r="CM70" s="185" t="s">
        <v>2908</v>
      </c>
      <c r="CN70" s="185" t="s">
        <v>2794</v>
      </c>
      <c r="CO70" s="185" t="s">
        <v>2794</v>
      </c>
      <c r="CP70" s="185" t="s">
        <v>2908</v>
      </c>
      <c r="CQ70" s="185" t="s">
        <v>2794</v>
      </c>
      <c r="CR70" s="185" t="s">
        <v>2794</v>
      </c>
      <c r="CS70" s="185" t="s">
        <v>2908</v>
      </c>
      <c r="CT70" s="185" t="s">
        <v>2794</v>
      </c>
      <c r="CU70" s="185" t="s">
        <v>2794</v>
      </c>
      <c r="CV70" s="185" t="s">
        <v>2908</v>
      </c>
      <c r="CW70" s="185" t="s">
        <v>2794</v>
      </c>
      <c r="CX70" s="185" t="s">
        <v>2794</v>
      </c>
      <c r="CY70" s="185" t="s">
        <v>2908</v>
      </c>
      <c r="CZ70" s="185" t="s">
        <v>2794</v>
      </c>
      <c r="DA70" s="185" t="s">
        <v>2794</v>
      </c>
      <c r="DB70" s="185" t="s">
        <v>2908</v>
      </c>
      <c r="DC70" s="185" t="s">
        <v>2794</v>
      </c>
      <c r="DD70" s="185" t="s">
        <v>2794</v>
      </c>
      <c r="DE70" s="185" t="s">
        <v>2908</v>
      </c>
      <c r="DF70" s="185" t="s">
        <v>2794</v>
      </c>
      <c r="DG70" s="185" t="s">
        <v>2794</v>
      </c>
      <c r="DH70" s="185" t="s">
        <v>2908</v>
      </c>
      <c r="DI70" s="185" t="s">
        <v>2794</v>
      </c>
      <c r="DJ70" s="185" t="s">
        <v>2794</v>
      </c>
      <c r="DK70" s="185" t="s">
        <v>2908</v>
      </c>
      <c r="DL70" s="185" t="s">
        <v>2794</v>
      </c>
      <c r="DM70" s="185" t="s">
        <v>2794</v>
      </c>
      <c r="DN70" s="185" t="s">
        <v>2908</v>
      </c>
      <c r="DO70" s="185" t="s">
        <v>2794</v>
      </c>
      <c r="DP70" s="185" t="s">
        <v>2794</v>
      </c>
      <c r="DQ70" s="185" t="s">
        <v>2908</v>
      </c>
      <c r="DR70" s="185" t="s">
        <v>2794</v>
      </c>
      <c r="DS70" s="185" t="s">
        <v>2794</v>
      </c>
      <c r="DT70" s="185" t="s">
        <v>2908</v>
      </c>
      <c r="DU70" s="185" t="s">
        <v>2794</v>
      </c>
      <c r="DV70" s="185" t="s">
        <v>2794</v>
      </c>
      <c r="DW70" s="185" t="s">
        <v>2908</v>
      </c>
      <c r="DX70" s="185" t="s">
        <v>2794</v>
      </c>
      <c r="DY70" s="185" t="s">
        <v>2794</v>
      </c>
      <c r="DZ70" s="185" t="s">
        <v>2908</v>
      </c>
      <c r="EA70" s="185" t="s">
        <v>2794</v>
      </c>
      <c r="EB70" s="185" t="s">
        <v>2794</v>
      </c>
      <c r="EC70" s="185" t="s">
        <v>2908</v>
      </c>
      <c r="ED70" s="185" t="s">
        <v>2794</v>
      </c>
      <c r="EE70" s="185" t="s">
        <v>2794</v>
      </c>
      <c r="EF70" s="185" t="s">
        <v>2908</v>
      </c>
      <c r="EG70" s="185" t="s">
        <v>2794</v>
      </c>
      <c r="EH70" s="185" t="s">
        <v>2794</v>
      </c>
      <c r="EI70" s="185" t="s">
        <v>2908</v>
      </c>
      <c r="EJ70" s="185" t="s">
        <v>2794</v>
      </c>
      <c r="EK70" s="185" t="s">
        <v>2794</v>
      </c>
      <c r="EL70" s="185" t="s">
        <v>2908</v>
      </c>
      <c r="EM70" s="185" t="s">
        <v>2794</v>
      </c>
      <c r="EN70" s="185" t="s">
        <v>2794</v>
      </c>
      <c r="EO70" s="185" t="s">
        <v>2908</v>
      </c>
      <c r="EP70" s="185" t="s">
        <v>2794</v>
      </c>
      <c r="EQ70" s="185" t="s">
        <v>2794</v>
      </c>
      <c r="ER70" s="185" t="s">
        <v>2908</v>
      </c>
      <c r="ES70" s="185" t="s">
        <v>2794</v>
      </c>
      <c r="ET70" s="185" t="s">
        <v>2794</v>
      </c>
    </row>
    <row r="71" spans="1:150" x14ac:dyDescent="0.3">
      <c r="A71" s="1"/>
      <c r="B71" s="184" t="s">
        <v>3295</v>
      </c>
      <c r="C71" s="184" t="s">
        <v>265</v>
      </c>
      <c r="D71" s="184" t="s">
        <v>951</v>
      </c>
      <c r="E71" s="184" t="s">
        <v>3296</v>
      </c>
      <c r="F71" s="184" t="s">
        <v>3297</v>
      </c>
      <c r="G71" s="185" t="s">
        <v>2908</v>
      </c>
      <c r="H71" s="185" t="s">
        <v>2794</v>
      </c>
      <c r="I71" s="185" t="s">
        <v>2794</v>
      </c>
      <c r="J71" s="185" t="s">
        <v>2908</v>
      </c>
      <c r="K71" s="185" t="s">
        <v>2794</v>
      </c>
      <c r="L71" s="185" t="s">
        <v>2794</v>
      </c>
      <c r="M71" s="185" t="s">
        <v>2908</v>
      </c>
      <c r="N71" s="185" t="s">
        <v>2794</v>
      </c>
      <c r="O71" s="185" t="s">
        <v>2794</v>
      </c>
      <c r="P71" s="185" t="s">
        <v>2908</v>
      </c>
      <c r="Q71" s="185" t="s">
        <v>2794</v>
      </c>
      <c r="R71" s="185" t="s">
        <v>2794</v>
      </c>
      <c r="S71" s="185" t="s">
        <v>2908</v>
      </c>
      <c r="T71" s="185" t="s">
        <v>2794</v>
      </c>
      <c r="U71" s="185" t="s">
        <v>2794</v>
      </c>
      <c r="V71" s="185" t="s">
        <v>2908</v>
      </c>
      <c r="W71" s="185" t="s">
        <v>2794</v>
      </c>
      <c r="X71" s="185" t="s">
        <v>3160</v>
      </c>
      <c r="Y71" s="185" t="s">
        <v>2908</v>
      </c>
      <c r="Z71" s="185" t="s">
        <v>2794</v>
      </c>
      <c r="AA71" s="185" t="s">
        <v>2794</v>
      </c>
      <c r="AB71" s="185" t="s">
        <v>2908</v>
      </c>
      <c r="AC71" s="185" t="s">
        <v>2794</v>
      </c>
      <c r="AD71" s="185" t="s">
        <v>2794</v>
      </c>
      <c r="AE71" s="185" t="s">
        <v>2908</v>
      </c>
      <c r="AF71" s="185" t="s">
        <v>2794</v>
      </c>
      <c r="AG71" s="185" t="s">
        <v>2794</v>
      </c>
      <c r="AH71" s="185" t="s">
        <v>2908</v>
      </c>
      <c r="AI71" s="185" t="s">
        <v>2794</v>
      </c>
      <c r="AJ71" s="185" t="s">
        <v>2794</v>
      </c>
      <c r="AK71" s="185" t="s">
        <v>2908</v>
      </c>
      <c r="AL71" s="185" t="s">
        <v>2794</v>
      </c>
      <c r="AM71" s="185" t="s">
        <v>2794</v>
      </c>
      <c r="AN71" s="185" t="s">
        <v>2908</v>
      </c>
      <c r="AO71" s="185" t="s">
        <v>2794</v>
      </c>
      <c r="AP71" s="185" t="s">
        <v>2794</v>
      </c>
      <c r="AQ71" s="185" t="s">
        <v>2908</v>
      </c>
      <c r="AR71" s="185" t="s">
        <v>2794</v>
      </c>
      <c r="AS71" s="185" t="s">
        <v>2794</v>
      </c>
      <c r="AT71" s="185" t="s">
        <v>2908</v>
      </c>
      <c r="AU71" s="185" t="s">
        <v>2794</v>
      </c>
      <c r="AV71" s="185" t="s">
        <v>2794</v>
      </c>
      <c r="AW71" s="185" t="s">
        <v>2908</v>
      </c>
      <c r="AX71" s="185" t="s">
        <v>2794</v>
      </c>
      <c r="AY71" s="185" t="s">
        <v>2794</v>
      </c>
      <c r="AZ71" s="185" t="s">
        <v>2908</v>
      </c>
      <c r="BA71" s="185" t="s">
        <v>2794</v>
      </c>
      <c r="BB71" s="185" t="s">
        <v>2794</v>
      </c>
      <c r="BC71" s="185" t="s">
        <v>2908</v>
      </c>
      <c r="BD71" s="185" t="s">
        <v>2794</v>
      </c>
      <c r="BE71" s="185" t="s">
        <v>2794</v>
      </c>
      <c r="BF71" s="185" t="s">
        <v>2908</v>
      </c>
      <c r="BG71" s="185" t="s">
        <v>2794</v>
      </c>
      <c r="BH71" s="185" t="s">
        <v>2794</v>
      </c>
      <c r="BI71" s="185" t="s">
        <v>2908</v>
      </c>
      <c r="BJ71" s="185" t="s">
        <v>2794</v>
      </c>
      <c r="BK71" s="185" t="s">
        <v>2794</v>
      </c>
      <c r="BL71" s="185" t="s">
        <v>2908</v>
      </c>
      <c r="BM71" s="185" t="s">
        <v>2794</v>
      </c>
      <c r="BN71" s="185" t="s">
        <v>2794</v>
      </c>
      <c r="BO71" s="185" t="s">
        <v>2908</v>
      </c>
      <c r="BP71" s="185" t="s">
        <v>2794</v>
      </c>
      <c r="BQ71" s="185" t="s">
        <v>2794</v>
      </c>
      <c r="BR71" s="185" t="s">
        <v>2908</v>
      </c>
      <c r="BS71" s="185" t="s">
        <v>2794</v>
      </c>
      <c r="BT71" s="185" t="s">
        <v>2794</v>
      </c>
      <c r="BU71" s="185" t="s">
        <v>2908</v>
      </c>
      <c r="BV71" s="185" t="s">
        <v>2794</v>
      </c>
      <c r="BW71" s="185" t="s">
        <v>2794</v>
      </c>
      <c r="BX71" s="185" t="s">
        <v>2908</v>
      </c>
      <c r="BY71" s="185" t="s">
        <v>2794</v>
      </c>
      <c r="BZ71" s="185" t="s">
        <v>2794</v>
      </c>
      <c r="CA71" s="185" t="s">
        <v>2908</v>
      </c>
      <c r="CB71" s="185" t="s">
        <v>2794</v>
      </c>
      <c r="CC71" s="185" t="s">
        <v>2794</v>
      </c>
      <c r="CD71" s="185" t="s">
        <v>2908</v>
      </c>
      <c r="CE71" s="185" t="s">
        <v>2794</v>
      </c>
      <c r="CF71" s="185" t="s">
        <v>2794</v>
      </c>
      <c r="CG71" s="185" t="s">
        <v>2908</v>
      </c>
      <c r="CH71" s="185" t="s">
        <v>2794</v>
      </c>
      <c r="CI71" s="185" t="s">
        <v>2794</v>
      </c>
      <c r="CJ71" s="185" t="s">
        <v>2908</v>
      </c>
      <c r="CK71" s="185" t="s">
        <v>2794</v>
      </c>
      <c r="CL71" s="185" t="s">
        <v>2794</v>
      </c>
      <c r="CM71" s="185" t="s">
        <v>2908</v>
      </c>
      <c r="CN71" s="185" t="s">
        <v>2794</v>
      </c>
      <c r="CO71" s="185" t="s">
        <v>2794</v>
      </c>
      <c r="CP71" s="185" t="s">
        <v>2908</v>
      </c>
      <c r="CQ71" s="185" t="s">
        <v>2794</v>
      </c>
      <c r="CR71" s="185" t="s">
        <v>2794</v>
      </c>
      <c r="CS71" s="185" t="s">
        <v>2908</v>
      </c>
      <c r="CT71" s="185" t="s">
        <v>2794</v>
      </c>
      <c r="CU71" s="185" t="s">
        <v>2794</v>
      </c>
      <c r="CV71" s="185" t="s">
        <v>2908</v>
      </c>
      <c r="CW71" s="185" t="s">
        <v>2794</v>
      </c>
      <c r="CX71" s="185" t="s">
        <v>2794</v>
      </c>
      <c r="CY71" s="185" t="s">
        <v>2908</v>
      </c>
      <c r="CZ71" s="185" t="s">
        <v>2794</v>
      </c>
      <c r="DA71" s="185" t="s">
        <v>2794</v>
      </c>
      <c r="DB71" s="185" t="s">
        <v>2908</v>
      </c>
      <c r="DC71" s="185" t="s">
        <v>2794</v>
      </c>
      <c r="DD71" s="185" t="s">
        <v>2794</v>
      </c>
      <c r="DE71" s="185" t="s">
        <v>2908</v>
      </c>
      <c r="DF71" s="185" t="s">
        <v>2794</v>
      </c>
      <c r="DG71" s="185" t="s">
        <v>2794</v>
      </c>
      <c r="DH71" s="185" t="s">
        <v>2908</v>
      </c>
      <c r="DI71" s="185" t="s">
        <v>2794</v>
      </c>
      <c r="DJ71" s="185" t="s">
        <v>2794</v>
      </c>
      <c r="DK71" s="185" t="s">
        <v>2908</v>
      </c>
      <c r="DL71" s="185" t="s">
        <v>2794</v>
      </c>
      <c r="DM71" s="185" t="s">
        <v>2794</v>
      </c>
      <c r="DN71" s="185" t="s">
        <v>2908</v>
      </c>
      <c r="DO71" s="185" t="s">
        <v>2794</v>
      </c>
      <c r="DP71" s="185" t="s">
        <v>2794</v>
      </c>
      <c r="DQ71" s="185" t="s">
        <v>2908</v>
      </c>
      <c r="DR71" s="185" t="s">
        <v>2794</v>
      </c>
      <c r="DS71" s="185" t="s">
        <v>2794</v>
      </c>
      <c r="DT71" s="185" t="s">
        <v>2908</v>
      </c>
      <c r="DU71" s="185" t="s">
        <v>2794</v>
      </c>
      <c r="DV71" s="185" t="s">
        <v>2794</v>
      </c>
      <c r="DW71" s="185" t="s">
        <v>2908</v>
      </c>
      <c r="DX71" s="185" t="s">
        <v>2794</v>
      </c>
      <c r="DY71" s="185" t="s">
        <v>2794</v>
      </c>
      <c r="DZ71" s="185" t="s">
        <v>2908</v>
      </c>
      <c r="EA71" s="185" t="s">
        <v>2794</v>
      </c>
      <c r="EB71" s="185" t="s">
        <v>2794</v>
      </c>
      <c r="EC71" s="185" t="s">
        <v>2908</v>
      </c>
      <c r="ED71" s="185" t="s">
        <v>2794</v>
      </c>
      <c r="EE71" s="185" t="s">
        <v>2794</v>
      </c>
      <c r="EF71" s="185" t="s">
        <v>2908</v>
      </c>
      <c r="EG71" s="185" t="s">
        <v>2794</v>
      </c>
      <c r="EH71" s="185" t="s">
        <v>2794</v>
      </c>
      <c r="EI71" s="185" t="s">
        <v>2908</v>
      </c>
      <c r="EJ71" s="185" t="s">
        <v>2794</v>
      </c>
      <c r="EK71" s="185" t="s">
        <v>2794</v>
      </c>
      <c r="EL71" s="185" t="s">
        <v>2908</v>
      </c>
      <c r="EM71" s="185" t="s">
        <v>2794</v>
      </c>
      <c r="EN71" s="185" t="s">
        <v>2794</v>
      </c>
      <c r="EO71" s="185" t="s">
        <v>2908</v>
      </c>
      <c r="EP71" s="185" t="s">
        <v>2794</v>
      </c>
      <c r="EQ71" s="185" t="s">
        <v>2794</v>
      </c>
      <c r="ER71" s="185" t="s">
        <v>2908</v>
      </c>
      <c r="ES71" s="185" t="s">
        <v>2794</v>
      </c>
      <c r="ET71" s="185" t="s">
        <v>2794</v>
      </c>
    </row>
    <row r="72" spans="1:150" x14ac:dyDescent="0.3">
      <c r="A72" s="1"/>
      <c r="B72" s="183" t="s">
        <v>3298</v>
      </c>
      <c r="C72" s="183" t="s">
        <v>177</v>
      </c>
      <c r="D72" s="183" t="s">
        <v>3299</v>
      </c>
      <c r="E72" s="183" t="s">
        <v>3300</v>
      </c>
      <c r="F72" s="183" t="s">
        <v>3301</v>
      </c>
      <c r="G72" s="183" t="s">
        <v>2908</v>
      </c>
      <c r="H72" s="183" t="s">
        <v>2794</v>
      </c>
      <c r="I72" s="183" t="s">
        <v>2794</v>
      </c>
      <c r="J72" s="183" t="s">
        <v>2908</v>
      </c>
      <c r="K72" s="183" t="s">
        <v>2794</v>
      </c>
      <c r="L72" s="183" t="s">
        <v>2794</v>
      </c>
      <c r="M72" s="183" t="s">
        <v>2908</v>
      </c>
      <c r="N72" s="183" t="s">
        <v>2794</v>
      </c>
      <c r="O72" s="183" t="s">
        <v>2794</v>
      </c>
      <c r="P72" s="183" t="s">
        <v>2908</v>
      </c>
      <c r="Q72" s="183" t="s">
        <v>2794</v>
      </c>
      <c r="R72" s="183" t="s">
        <v>2794</v>
      </c>
      <c r="S72" s="183" t="s">
        <v>2908</v>
      </c>
      <c r="T72" s="183" t="s">
        <v>2794</v>
      </c>
      <c r="U72" s="183" t="s">
        <v>2794</v>
      </c>
      <c r="V72" s="183" t="s">
        <v>2908</v>
      </c>
      <c r="W72" s="183" t="s">
        <v>2794</v>
      </c>
      <c r="X72" s="183" t="s">
        <v>2794</v>
      </c>
      <c r="Y72" s="183" t="s">
        <v>2908</v>
      </c>
      <c r="Z72" s="183" t="s">
        <v>2794</v>
      </c>
      <c r="AA72" s="183" t="s">
        <v>2794</v>
      </c>
      <c r="AB72" s="183" t="s">
        <v>2908</v>
      </c>
      <c r="AC72" s="183" t="s">
        <v>2794</v>
      </c>
      <c r="AD72" s="183" t="s">
        <v>2794</v>
      </c>
      <c r="AE72" s="183" t="s">
        <v>2908</v>
      </c>
      <c r="AF72" s="183" t="s">
        <v>2794</v>
      </c>
      <c r="AG72" s="183" t="s">
        <v>2794</v>
      </c>
      <c r="AH72" s="183" t="s">
        <v>2908</v>
      </c>
      <c r="AI72" s="183" t="s">
        <v>2794</v>
      </c>
      <c r="AJ72" s="183" t="s">
        <v>2794</v>
      </c>
      <c r="AK72" s="183" t="s">
        <v>2908</v>
      </c>
      <c r="AL72" s="183" t="s">
        <v>2794</v>
      </c>
      <c r="AM72" s="183" t="s">
        <v>2794</v>
      </c>
      <c r="AN72" s="183" t="s">
        <v>2908</v>
      </c>
      <c r="AO72" s="183" t="s">
        <v>2794</v>
      </c>
      <c r="AP72" s="183" t="s">
        <v>2794</v>
      </c>
      <c r="AQ72" s="183" t="s">
        <v>2908</v>
      </c>
      <c r="AR72" s="183" t="s">
        <v>2794</v>
      </c>
      <c r="AS72" s="183" t="s">
        <v>2794</v>
      </c>
      <c r="AT72" s="183" t="s">
        <v>2908</v>
      </c>
      <c r="AU72" s="183" t="s">
        <v>2794</v>
      </c>
      <c r="AV72" s="183" t="s">
        <v>2794</v>
      </c>
      <c r="AW72" s="183" t="s">
        <v>2908</v>
      </c>
      <c r="AX72" s="183" t="s">
        <v>2794</v>
      </c>
      <c r="AY72" s="183" t="s">
        <v>2794</v>
      </c>
      <c r="AZ72" s="183" t="s">
        <v>2908</v>
      </c>
      <c r="BA72" s="183" t="s">
        <v>2794</v>
      </c>
      <c r="BB72" s="183" t="s">
        <v>2794</v>
      </c>
      <c r="BC72" s="183" t="s">
        <v>2908</v>
      </c>
      <c r="BD72" s="183" t="s">
        <v>2794</v>
      </c>
      <c r="BE72" s="183" t="s">
        <v>2794</v>
      </c>
      <c r="BF72" s="183" t="s">
        <v>2908</v>
      </c>
      <c r="BG72" s="183" t="s">
        <v>2794</v>
      </c>
      <c r="BH72" s="183" t="s">
        <v>2794</v>
      </c>
      <c r="BI72" s="183" t="s">
        <v>2908</v>
      </c>
      <c r="BJ72" s="183" t="s">
        <v>2794</v>
      </c>
      <c r="BK72" s="183" t="s">
        <v>2794</v>
      </c>
      <c r="BL72" s="183" t="s">
        <v>2908</v>
      </c>
      <c r="BM72" s="183" t="s">
        <v>2794</v>
      </c>
      <c r="BN72" s="183" t="s">
        <v>2794</v>
      </c>
      <c r="BO72" s="183" t="s">
        <v>2908</v>
      </c>
      <c r="BP72" s="183" t="s">
        <v>2794</v>
      </c>
      <c r="BQ72" s="183" t="s">
        <v>2794</v>
      </c>
      <c r="BR72" s="183" t="s">
        <v>2908</v>
      </c>
      <c r="BS72" s="183" t="s">
        <v>2794</v>
      </c>
      <c r="BT72" s="183" t="s">
        <v>2794</v>
      </c>
      <c r="BU72" s="183" t="s">
        <v>2908</v>
      </c>
      <c r="BV72" s="183" t="s">
        <v>2794</v>
      </c>
      <c r="BW72" s="183" t="s">
        <v>2794</v>
      </c>
      <c r="BX72" s="183" t="s">
        <v>2908</v>
      </c>
      <c r="BY72" s="183" t="s">
        <v>2794</v>
      </c>
      <c r="BZ72" s="183" t="s">
        <v>2794</v>
      </c>
      <c r="CA72" s="183" t="s">
        <v>2908</v>
      </c>
      <c r="CB72" s="183" t="s">
        <v>2794</v>
      </c>
      <c r="CC72" s="183" t="s">
        <v>2794</v>
      </c>
      <c r="CD72" s="183" t="s">
        <v>2908</v>
      </c>
      <c r="CE72" s="183" t="s">
        <v>2794</v>
      </c>
      <c r="CF72" s="183" t="s">
        <v>2794</v>
      </c>
      <c r="CG72" s="183" t="s">
        <v>2908</v>
      </c>
      <c r="CH72" s="183" t="s">
        <v>2794</v>
      </c>
      <c r="CI72" s="183" t="s">
        <v>2794</v>
      </c>
      <c r="CJ72" s="183" t="s">
        <v>2908</v>
      </c>
      <c r="CK72" s="183" t="s">
        <v>2794</v>
      </c>
      <c r="CL72" s="183" t="s">
        <v>2794</v>
      </c>
      <c r="CM72" s="183" t="s">
        <v>2908</v>
      </c>
      <c r="CN72" s="183" t="s">
        <v>2794</v>
      </c>
      <c r="CO72" s="183" t="s">
        <v>2794</v>
      </c>
      <c r="CP72" s="183" t="s">
        <v>2908</v>
      </c>
      <c r="CQ72" s="183" t="s">
        <v>2794</v>
      </c>
      <c r="CR72" s="183" t="s">
        <v>2794</v>
      </c>
      <c r="CS72" s="183" t="s">
        <v>2908</v>
      </c>
      <c r="CT72" s="183" t="s">
        <v>2794</v>
      </c>
      <c r="CU72" s="183" t="s">
        <v>2794</v>
      </c>
      <c r="CV72" s="183" t="s">
        <v>2908</v>
      </c>
      <c r="CW72" s="183" t="s">
        <v>2794</v>
      </c>
      <c r="CX72" s="183" t="s">
        <v>2794</v>
      </c>
      <c r="CY72" s="183" t="s">
        <v>2908</v>
      </c>
      <c r="CZ72" s="183" t="s">
        <v>2794</v>
      </c>
      <c r="DA72" s="183" t="s">
        <v>2794</v>
      </c>
      <c r="DB72" s="183" t="s">
        <v>2908</v>
      </c>
      <c r="DC72" s="183" t="s">
        <v>2794</v>
      </c>
      <c r="DD72" s="183" t="s">
        <v>2794</v>
      </c>
      <c r="DE72" s="183" t="s">
        <v>2908</v>
      </c>
      <c r="DF72" s="183" t="s">
        <v>2794</v>
      </c>
      <c r="DG72" s="183" t="s">
        <v>2794</v>
      </c>
      <c r="DH72" s="183" t="s">
        <v>2908</v>
      </c>
      <c r="DI72" s="183" t="s">
        <v>2794</v>
      </c>
      <c r="DJ72" s="183" t="s">
        <v>2794</v>
      </c>
      <c r="DK72" s="183" t="s">
        <v>2908</v>
      </c>
      <c r="DL72" s="183" t="s">
        <v>2794</v>
      </c>
      <c r="DM72" s="183" t="s">
        <v>2794</v>
      </c>
      <c r="DN72" s="183" t="s">
        <v>2908</v>
      </c>
      <c r="DO72" s="183" t="s">
        <v>2794</v>
      </c>
      <c r="DP72" s="183" t="s">
        <v>2794</v>
      </c>
      <c r="DQ72" s="183" t="s">
        <v>2908</v>
      </c>
      <c r="DR72" s="183" t="s">
        <v>2794</v>
      </c>
      <c r="DS72" s="183" t="s">
        <v>2794</v>
      </c>
      <c r="DT72" s="183" t="s">
        <v>2908</v>
      </c>
      <c r="DU72" s="183" t="s">
        <v>2794</v>
      </c>
      <c r="DV72" s="183" t="s">
        <v>2794</v>
      </c>
      <c r="DW72" s="183" t="s">
        <v>2908</v>
      </c>
      <c r="DX72" s="183" t="s">
        <v>2794</v>
      </c>
      <c r="DY72" s="183" t="s">
        <v>2794</v>
      </c>
      <c r="DZ72" s="183" t="s">
        <v>2908</v>
      </c>
      <c r="EA72" s="183" t="s">
        <v>2794</v>
      </c>
      <c r="EB72" s="183" t="s">
        <v>2794</v>
      </c>
      <c r="EC72" s="183" t="s">
        <v>2908</v>
      </c>
      <c r="ED72" s="183" t="s">
        <v>2794</v>
      </c>
      <c r="EE72" s="183" t="s">
        <v>2794</v>
      </c>
      <c r="EF72" s="183" t="s">
        <v>2908</v>
      </c>
      <c r="EG72" s="183" t="s">
        <v>2794</v>
      </c>
      <c r="EH72" s="183" t="s">
        <v>2794</v>
      </c>
      <c r="EI72" s="183" t="s">
        <v>2908</v>
      </c>
      <c r="EJ72" s="183" t="s">
        <v>2794</v>
      </c>
      <c r="EK72" s="183" t="s">
        <v>2794</v>
      </c>
      <c r="EL72" s="183" t="s">
        <v>2908</v>
      </c>
      <c r="EM72" s="183" t="s">
        <v>2794</v>
      </c>
      <c r="EN72" s="183" t="s">
        <v>2794</v>
      </c>
      <c r="EO72" s="183" t="s">
        <v>2908</v>
      </c>
      <c r="EP72" s="183" t="s">
        <v>2794</v>
      </c>
      <c r="EQ72" s="183" t="s">
        <v>2794</v>
      </c>
      <c r="ER72" s="183" t="s">
        <v>2908</v>
      </c>
      <c r="ES72" s="183" t="s">
        <v>2794</v>
      </c>
      <c r="ET72" s="183" t="s">
        <v>2794</v>
      </c>
    </row>
    <row r="73" spans="1:150" x14ac:dyDescent="0.3">
      <c r="A73" s="1"/>
      <c r="B73" s="184" t="s">
        <v>3302</v>
      </c>
      <c r="C73" s="184" t="s">
        <v>177</v>
      </c>
      <c r="D73" s="184" t="s">
        <v>3299</v>
      </c>
      <c r="E73" s="184" t="s">
        <v>3303</v>
      </c>
      <c r="F73" s="184" t="s">
        <v>3304</v>
      </c>
      <c r="G73" s="185" t="s">
        <v>2908</v>
      </c>
      <c r="H73" s="185" t="s">
        <v>2794</v>
      </c>
      <c r="I73" s="185" t="s">
        <v>2794</v>
      </c>
      <c r="J73" s="185" t="s">
        <v>2908</v>
      </c>
      <c r="K73" s="185" t="s">
        <v>2794</v>
      </c>
      <c r="L73" s="185" t="s">
        <v>2794</v>
      </c>
      <c r="M73" s="185" t="s">
        <v>2908</v>
      </c>
      <c r="N73" s="185" t="s">
        <v>2794</v>
      </c>
      <c r="O73" s="185" t="s">
        <v>2794</v>
      </c>
      <c r="P73" s="185" t="s">
        <v>2908</v>
      </c>
      <c r="Q73" s="185" t="s">
        <v>2794</v>
      </c>
      <c r="R73" s="185" t="s">
        <v>2794</v>
      </c>
      <c r="S73" s="185" t="s">
        <v>2908</v>
      </c>
      <c r="T73" s="185" t="s">
        <v>2794</v>
      </c>
      <c r="U73" s="185" t="s">
        <v>2794</v>
      </c>
      <c r="V73" s="185" t="s">
        <v>2908</v>
      </c>
      <c r="W73" s="185" t="s">
        <v>2794</v>
      </c>
      <c r="X73" s="185" t="s">
        <v>2794</v>
      </c>
      <c r="Y73" s="185" t="s">
        <v>2908</v>
      </c>
      <c r="Z73" s="185" t="s">
        <v>2794</v>
      </c>
      <c r="AA73" s="185" t="s">
        <v>2794</v>
      </c>
      <c r="AB73" s="185" t="s">
        <v>2908</v>
      </c>
      <c r="AC73" s="185" t="s">
        <v>2794</v>
      </c>
      <c r="AD73" s="185" t="s">
        <v>2794</v>
      </c>
      <c r="AE73" s="185" t="s">
        <v>2908</v>
      </c>
      <c r="AF73" s="185" t="s">
        <v>2794</v>
      </c>
      <c r="AG73" s="185" t="s">
        <v>2794</v>
      </c>
      <c r="AH73" s="185" t="s">
        <v>2908</v>
      </c>
      <c r="AI73" s="185" t="s">
        <v>2794</v>
      </c>
      <c r="AJ73" s="185" t="s">
        <v>2794</v>
      </c>
      <c r="AK73" s="185" t="s">
        <v>2908</v>
      </c>
      <c r="AL73" s="185" t="s">
        <v>2794</v>
      </c>
      <c r="AM73" s="185" t="s">
        <v>2794</v>
      </c>
      <c r="AN73" s="185" t="s">
        <v>2908</v>
      </c>
      <c r="AO73" s="185" t="s">
        <v>2794</v>
      </c>
      <c r="AP73" s="185" t="s">
        <v>2794</v>
      </c>
      <c r="AQ73" s="185" t="s">
        <v>2908</v>
      </c>
      <c r="AR73" s="185" t="s">
        <v>2794</v>
      </c>
      <c r="AS73" s="185" t="s">
        <v>2794</v>
      </c>
      <c r="AT73" s="185" t="s">
        <v>2908</v>
      </c>
      <c r="AU73" s="185" t="s">
        <v>2794</v>
      </c>
      <c r="AV73" s="185" t="s">
        <v>2794</v>
      </c>
      <c r="AW73" s="185" t="s">
        <v>2908</v>
      </c>
      <c r="AX73" s="185" t="s">
        <v>2794</v>
      </c>
      <c r="AY73" s="185" t="s">
        <v>2794</v>
      </c>
      <c r="AZ73" s="185" t="s">
        <v>2908</v>
      </c>
      <c r="BA73" s="185" t="s">
        <v>2794</v>
      </c>
      <c r="BB73" s="185" t="s">
        <v>2794</v>
      </c>
      <c r="BC73" s="185" t="s">
        <v>2908</v>
      </c>
      <c r="BD73" s="185" t="s">
        <v>2794</v>
      </c>
      <c r="BE73" s="185" t="s">
        <v>2794</v>
      </c>
      <c r="BF73" s="185" t="s">
        <v>2908</v>
      </c>
      <c r="BG73" s="185" t="s">
        <v>2794</v>
      </c>
      <c r="BH73" s="185" t="s">
        <v>2794</v>
      </c>
      <c r="BI73" s="185" t="s">
        <v>2908</v>
      </c>
      <c r="BJ73" s="185" t="s">
        <v>2794</v>
      </c>
      <c r="BK73" s="185" t="s">
        <v>2794</v>
      </c>
      <c r="BL73" s="185" t="s">
        <v>2908</v>
      </c>
      <c r="BM73" s="185" t="s">
        <v>2794</v>
      </c>
      <c r="BN73" s="185" t="s">
        <v>2794</v>
      </c>
      <c r="BO73" s="185" t="s">
        <v>2908</v>
      </c>
      <c r="BP73" s="185" t="s">
        <v>2794</v>
      </c>
      <c r="BQ73" s="185" t="s">
        <v>2794</v>
      </c>
      <c r="BR73" s="185" t="s">
        <v>2908</v>
      </c>
      <c r="BS73" s="185" t="s">
        <v>2794</v>
      </c>
      <c r="BT73" s="185" t="s">
        <v>2794</v>
      </c>
      <c r="BU73" s="185" t="s">
        <v>2908</v>
      </c>
      <c r="BV73" s="185" t="s">
        <v>2794</v>
      </c>
      <c r="BW73" s="185" t="s">
        <v>2794</v>
      </c>
      <c r="BX73" s="185" t="s">
        <v>2908</v>
      </c>
      <c r="BY73" s="185" t="s">
        <v>2794</v>
      </c>
      <c r="BZ73" s="185" t="s">
        <v>2794</v>
      </c>
      <c r="CA73" s="185" t="s">
        <v>2908</v>
      </c>
      <c r="CB73" s="185" t="s">
        <v>2794</v>
      </c>
      <c r="CC73" s="185" t="s">
        <v>2794</v>
      </c>
      <c r="CD73" s="185" t="s">
        <v>2908</v>
      </c>
      <c r="CE73" s="185" t="s">
        <v>2794</v>
      </c>
      <c r="CF73" s="185" t="s">
        <v>2794</v>
      </c>
      <c r="CG73" s="185" t="s">
        <v>2908</v>
      </c>
      <c r="CH73" s="185" t="s">
        <v>2794</v>
      </c>
      <c r="CI73" s="185" t="s">
        <v>2794</v>
      </c>
      <c r="CJ73" s="185" t="s">
        <v>2908</v>
      </c>
      <c r="CK73" s="185" t="s">
        <v>2794</v>
      </c>
      <c r="CL73" s="185" t="s">
        <v>2794</v>
      </c>
      <c r="CM73" s="185" t="s">
        <v>2908</v>
      </c>
      <c r="CN73" s="185" t="s">
        <v>2794</v>
      </c>
      <c r="CO73" s="185" t="s">
        <v>2794</v>
      </c>
      <c r="CP73" s="185" t="s">
        <v>2908</v>
      </c>
      <c r="CQ73" s="185" t="s">
        <v>2794</v>
      </c>
      <c r="CR73" s="185" t="s">
        <v>2794</v>
      </c>
      <c r="CS73" s="185" t="s">
        <v>2908</v>
      </c>
      <c r="CT73" s="185" t="s">
        <v>2794</v>
      </c>
      <c r="CU73" s="185" t="s">
        <v>2794</v>
      </c>
      <c r="CV73" s="185" t="s">
        <v>2908</v>
      </c>
      <c r="CW73" s="185" t="s">
        <v>2794</v>
      </c>
      <c r="CX73" s="185" t="s">
        <v>2794</v>
      </c>
      <c r="CY73" s="185" t="s">
        <v>2908</v>
      </c>
      <c r="CZ73" s="185" t="s">
        <v>2794</v>
      </c>
      <c r="DA73" s="185" t="s">
        <v>2794</v>
      </c>
      <c r="DB73" s="185" t="s">
        <v>2908</v>
      </c>
      <c r="DC73" s="185" t="s">
        <v>2794</v>
      </c>
      <c r="DD73" s="185" t="s">
        <v>2794</v>
      </c>
      <c r="DE73" s="185" t="s">
        <v>2908</v>
      </c>
      <c r="DF73" s="185" t="s">
        <v>2794</v>
      </c>
      <c r="DG73" s="185" t="s">
        <v>2794</v>
      </c>
      <c r="DH73" s="185" t="s">
        <v>2908</v>
      </c>
      <c r="DI73" s="185" t="s">
        <v>2794</v>
      </c>
      <c r="DJ73" s="185" t="s">
        <v>2794</v>
      </c>
      <c r="DK73" s="185" t="s">
        <v>2908</v>
      </c>
      <c r="DL73" s="185" t="s">
        <v>2794</v>
      </c>
      <c r="DM73" s="185" t="s">
        <v>2794</v>
      </c>
      <c r="DN73" s="185" t="s">
        <v>2908</v>
      </c>
      <c r="DO73" s="185" t="s">
        <v>2794</v>
      </c>
      <c r="DP73" s="185" t="s">
        <v>2794</v>
      </c>
      <c r="DQ73" s="185" t="s">
        <v>2908</v>
      </c>
      <c r="DR73" s="185" t="s">
        <v>2794</v>
      </c>
      <c r="DS73" s="185" t="s">
        <v>2794</v>
      </c>
      <c r="DT73" s="185" t="s">
        <v>2908</v>
      </c>
      <c r="DU73" s="185" t="s">
        <v>2794</v>
      </c>
      <c r="DV73" s="185" t="s">
        <v>2794</v>
      </c>
      <c r="DW73" s="185" t="s">
        <v>2908</v>
      </c>
      <c r="DX73" s="185" t="s">
        <v>2794</v>
      </c>
      <c r="DY73" s="185" t="s">
        <v>2794</v>
      </c>
      <c r="DZ73" s="185" t="s">
        <v>2908</v>
      </c>
      <c r="EA73" s="185" t="s">
        <v>2794</v>
      </c>
      <c r="EB73" s="185" t="s">
        <v>2794</v>
      </c>
      <c r="EC73" s="185" t="s">
        <v>2908</v>
      </c>
      <c r="ED73" s="185" t="s">
        <v>2794</v>
      </c>
      <c r="EE73" s="185" t="s">
        <v>2794</v>
      </c>
      <c r="EF73" s="185" t="s">
        <v>2908</v>
      </c>
      <c r="EG73" s="185" t="s">
        <v>2794</v>
      </c>
      <c r="EH73" s="185" t="s">
        <v>2794</v>
      </c>
      <c r="EI73" s="185" t="s">
        <v>2908</v>
      </c>
      <c r="EJ73" s="185" t="s">
        <v>2794</v>
      </c>
      <c r="EK73" s="185" t="s">
        <v>2794</v>
      </c>
      <c r="EL73" s="185" t="s">
        <v>2908</v>
      </c>
      <c r="EM73" s="185" t="s">
        <v>2794</v>
      </c>
      <c r="EN73" s="185" t="s">
        <v>2794</v>
      </c>
      <c r="EO73" s="185" t="s">
        <v>2908</v>
      </c>
      <c r="EP73" s="185" t="s">
        <v>2794</v>
      </c>
      <c r="EQ73" s="185" t="s">
        <v>2794</v>
      </c>
      <c r="ER73" s="185" t="s">
        <v>2908</v>
      </c>
      <c r="ES73" s="185" t="s">
        <v>2794</v>
      </c>
      <c r="ET73" s="185" t="s">
        <v>2794</v>
      </c>
    </row>
    <row r="74" spans="1:150" x14ac:dyDescent="0.3">
      <c r="A74" s="1"/>
      <c r="B74" s="183" t="s">
        <v>3305</v>
      </c>
      <c r="C74" s="183" t="s">
        <v>573</v>
      </c>
      <c r="D74" s="183" t="s">
        <v>966</v>
      </c>
      <c r="E74" s="183" t="s">
        <v>3306</v>
      </c>
      <c r="F74" s="183" t="s">
        <v>3307</v>
      </c>
      <c r="G74" s="183" t="s">
        <v>2908</v>
      </c>
      <c r="H74" s="183" t="s">
        <v>2794</v>
      </c>
      <c r="I74" s="183" t="s">
        <v>2794</v>
      </c>
      <c r="J74" s="183" t="s">
        <v>2908</v>
      </c>
      <c r="K74" s="183" t="s">
        <v>2794</v>
      </c>
      <c r="L74" s="183" t="s">
        <v>2794</v>
      </c>
      <c r="M74" s="183" t="s">
        <v>2908</v>
      </c>
      <c r="N74" s="183" t="s">
        <v>2794</v>
      </c>
      <c r="O74" s="183" t="s">
        <v>2794</v>
      </c>
      <c r="P74" s="183" t="s">
        <v>2908</v>
      </c>
      <c r="Q74" s="183" t="s">
        <v>2794</v>
      </c>
      <c r="R74" s="183" t="s">
        <v>2794</v>
      </c>
      <c r="S74" s="183" t="s">
        <v>2908</v>
      </c>
      <c r="T74" s="183" t="s">
        <v>2794</v>
      </c>
      <c r="U74" s="183" t="s">
        <v>2794</v>
      </c>
      <c r="V74" s="183" t="s">
        <v>2908</v>
      </c>
      <c r="W74" s="183" t="s">
        <v>2794</v>
      </c>
      <c r="X74" s="183" t="s">
        <v>3042</v>
      </c>
      <c r="Y74" s="183" t="s">
        <v>2908</v>
      </c>
      <c r="Z74" s="183" t="s">
        <v>2794</v>
      </c>
      <c r="AA74" s="183" t="s">
        <v>2794</v>
      </c>
      <c r="AB74" s="183" t="s">
        <v>2908</v>
      </c>
      <c r="AC74" s="183" t="s">
        <v>2794</v>
      </c>
      <c r="AD74" s="183" t="s">
        <v>2794</v>
      </c>
      <c r="AE74" s="183" t="s">
        <v>2908</v>
      </c>
      <c r="AF74" s="183" t="s">
        <v>2794</v>
      </c>
      <c r="AG74" s="183" t="s">
        <v>2794</v>
      </c>
      <c r="AH74" s="183" t="s">
        <v>2908</v>
      </c>
      <c r="AI74" s="183" t="s">
        <v>2794</v>
      </c>
      <c r="AJ74" s="183" t="s">
        <v>2794</v>
      </c>
      <c r="AK74" s="183" t="s">
        <v>2908</v>
      </c>
      <c r="AL74" s="183" t="s">
        <v>2794</v>
      </c>
      <c r="AM74" s="183" t="s">
        <v>2794</v>
      </c>
      <c r="AN74" s="183" t="s">
        <v>2908</v>
      </c>
      <c r="AO74" s="183" t="s">
        <v>2794</v>
      </c>
      <c r="AP74" s="183" t="s">
        <v>2794</v>
      </c>
      <c r="AQ74" s="183" t="s">
        <v>2908</v>
      </c>
      <c r="AR74" s="183" t="s">
        <v>2794</v>
      </c>
      <c r="AS74" s="183" t="s">
        <v>2794</v>
      </c>
      <c r="AT74" s="183" t="s">
        <v>2908</v>
      </c>
      <c r="AU74" s="183" t="s">
        <v>2794</v>
      </c>
      <c r="AV74" s="183" t="s">
        <v>2794</v>
      </c>
      <c r="AW74" s="183" t="s">
        <v>2908</v>
      </c>
      <c r="AX74" s="183" t="s">
        <v>2794</v>
      </c>
      <c r="AY74" s="183" t="s">
        <v>2794</v>
      </c>
      <c r="AZ74" s="183" t="s">
        <v>2908</v>
      </c>
      <c r="BA74" s="183" t="s">
        <v>2794</v>
      </c>
      <c r="BB74" s="183" t="s">
        <v>2794</v>
      </c>
      <c r="BC74" s="183" t="s">
        <v>2908</v>
      </c>
      <c r="BD74" s="183" t="s">
        <v>2794</v>
      </c>
      <c r="BE74" s="183" t="s">
        <v>2794</v>
      </c>
      <c r="BF74" s="183" t="s">
        <v>2908</v>
      </c>
      <c r="BG74" s="183" t="s">
        <v>2794</v>
      </c>
      <c r="BH74" s="183" t="s">
        <v>2794</v>
      </c>
      <c r="BI74" s="183" t="s">
        <v>2908</v>
      </c>
      <c r="BJ74" s="183" t="s">
        <v>2794</v>
      </c>
      <c r="BK74" s="183" t="s">
        <v>2794</v>
      </c>
      <c r="BL74" s="183" t="s">
        <v>2908</v>
      </c>
      <c r="BM74" s="183" t="s">
        <v>2794</v>
      </c>
      <c r="BN74" s="183" t="s">
        <v>2794</v>
      </c>
      <c r="BO74" s="183" t="s">
        <v>2908</v>
      </c>
      <c r="BP74" s="183" t="s">
        <v>2794</v>
      </c>
      <c r="BQ74" s="183" t="s">
        <v>2794</v>
      </c>
      <c r="BR74" s="183" t="s">
        <v>2908</v>
      </c>
      <c r="BS74" s="183" t="s">
        <v>2794</v>
      </c>
      <c r="BT74" s="183" t="s">
        <v>2794</v>
      </c>
      <c r="BU74" s="183" t="s">
        <v>2908</v>
      </c>
      <c r="BV74" s="183" t="s">
        <v>2794</v>
      </c>
      <c r="BW74" s="183" t="s">
        <v>2794</v>
      </c>
      <c r="BX74" s="183" t="s">
        <v>2908</v>
      </c>
      <c r="BY74" s="183" t="s">
        <v>2794</v>
      </c>
      <c r="BZ74" s="183" t="s">
        <v>2794</v>
      </c>
      <c r="CA74" s="183" t="s">
        <v>2908</v>
      </c>
      <c r="CB74" s="183" t="s">
        <v>2794</v>
      </c>
      <c r="CC74" s="183" t="s">
        <v>2794</v>
      </c>
      <c r="CD74" s="183" t="s">
        <v>2908</v>
      </c>
      <c r="CE74" s="183" t="s">
        <v>2794</v>
      </c>
      <c r="CF74" s="183" t="s">
        <v>2794</v>
      </c>
      <c r="CG74" s="183" t="s">
        <v>2908</v>
      </c>
      <c r="CH74" s="183" t="s">
        <v>2794</v>
      </c>
      <c r="CI74" s="183" t="s">
        <v>2794</v>
      </c>
      <c r="CJ74" s="183" t="s">
        <v>2908</v>
      </c>
      <c r="CK74" s="183" t="s">
        <v>2794</v>
      </c>
      <c r="CL74" s="183" t="s">
        <v>2794</v>
      </c>
      <c r="CM74" s="183" t="s">
        <v>2908</v>
      </c>
      <c r="CN74" s="183" t="s">
        <v>2794</v>
      </c>
      <c r="CO74" s="183" t="s">
        <v>2794</v>
      </c>
      <c r="CP74" s="183" t="s">
        <v>2908</v>
      </c>
      <c r="CQ74" s="183" t="s">
        <v>2794</v>
      </c>
      <c r="CR74" s="183" t="s">
        <v>3042</v>
      </c>
      <c r="CS74" s="183" t="s">
        <v>2908</v>
      </c>
      <c r="CT74" s="183" t="s">
        <v>2794</v>
      </c>
      <c r="CU74" s="183" t="s">
        <v>2794</v>
      </c>
      <c r="CV74" s="183" t="s">
        <v>2908</v>
      </c>
      <c r="CW74" s="183" t="s">
        <v>2794</v>
      </c>
      <c r="CX74" s="183" t="s">
        <v>2794</v>
      </c>
      <c r="CY74" s="183" t="s">
        <v>2908</v>
      </c>
      <c r="CZ74" s="183" t="s">
        <v>2794</v>
      </c>
      <c r="DA74" s="183" t="s">
        <v>2794</v>
      </c>
      <c r="DB74" s="183" t="s">
        <v>2908</v>
      </c>
      <c r="DC74" s="183" t="s">
        <v>2794</v>
      </c>
      <c r="DD74" s="183" t="s">
        <v>2794</v>
      </c>
      <c r="DE74" s="183" t="s">
        <v>2908</v>
      </c>
      <c r="DF74" s="183" t="s">
        <v>2794</v>
      </c>
      <c r="DG74" s="183" t="s">
        <v>2794</v>
      </c>
      <c r="DH74" s="183" t="s">
        <v>2908</v>
      </c>
      <c r="DI74" s="183" t="s">
        <v>2794</v>
      </c>
      <c r="DJ74" s="183" t="s">
        <v>2794</v>
      </c>
      <c r="DK74" s="183" t="s">
        <v>2908</v>
      </c>
      <c r="DL74" s="183" t="s">
        <v>2794</v>
      </c>
      <c r="DM74" s="183" t="s">
        <v>2794</v>
      </c>
      <c r="DN74" s="183" t="s">
        <v>2908</v>
      </c>
      <c r="DO74" s="183" t="s">
        <v>2794</v>
      </c>
      <c r="DP74" s="183" t="s">
        <v>2794</v>
      </c>
      <c r="DQ74" s="183" t="s">
        <v>2908</v>
      </c>
      <c r="DR74" s="183" t="s">
        <v>2794</v>
      </c>
      <c r="DS74" s="183" t="s">
        <v>2794</v>
      </c>
      <c r="DT74" s="183" t="s">
        <v>2908</v>
      </c>
      <c r="DU74" s="183" t="s">
        <v>2794</v>
      </c>
      <c r="DV74" s="183" t="s">
        <v>2794</v>
      </c>
      <c r="DW74" s="183" t="s">
        <v>2908</v>
      </c>
      <c r="DX74" s="183" t="s">
        <v>2794</v>
      </c>
      <c r="DY74" s="183" t="s">
        <v>2794</v>
      </c>
      <c r="DZ74" s="183" t="s">
        <v>2908</v>
      </c>
      <c r="EA74" s="183" t="s">
        <v>2794</v>
      </c>
      <c r="EB74" s="183" t="s">
        <v>2794</v>
      </c>
      <c r="EC74" s="183" t="s">
        <v>2908</v>
      </c>
      <c r="ED74" s="183" t="s">
        <v>2794</v>
      </c>
      <c r="EE74" s="183" t="s">
        <v>2794</v>
      </c>
      <c r="EF74" s="183" t="s">
        <v>2908</v>
      </c>
      <c r="EG74" s="183" t="s">
        <v>2794</v>
      </c>
      <c r="EH74" s="183" t="s">
        <v>2794</v>
      </c>
      <c r="EI74" s="183" t="s">
        <v>2908</v>
      </c>
      <c r="EJ74" s="183" t="s">
        <v>2794</v>
      </c>
      <c r="EK74" s="183" t="s">
        <v>2794</v>
      </c>
      <c r="EL74" s="183" t="s">
        <v>2908</v>
      </c>
      <c r="EM74" s="183" t="s">
        <v>2794</v>
      </c>
      <c r="EN74" s="183" t="s">
        <v>2794</v>
      </c>
      <c r="EO74" s="183" t="s">
        <v>2908</v>
      </c>
      <c r="EP74" s="183" t="s">
        <v>2794</v>
      </c>
      <c r="EQ74" s="183" t="s">
        <v>2794</v>
      </c>
      <c r="ER74" s="183" t="s">
        <v>2908</v>
      </c>
      <c r="ES74" s="183" t="s">
        <v>2794</v>
      </c>
      <c r="ET74" s="183" t="s">
        <v>2794</v>
      </c>
    </row>
    <row r="75" spans="1:150" x14ac:dyDescent="0.3">
      <c r="A75" s="1"/>
      <c r="B75" s="184" t="s">
        <v>3308</v>
      </c>
      <c r="C75" s="184" t="s">
        <v>573</v>
      </c>
      <c r="D75" s="184" t="s">
        <v>966</v>
      </c>
      <c r="E75" s="184" t="s">
        <v>3309</v>
      </c>
      <c r="F75" s="184" t="s">
        <v>3310</v>
      </c>
      <c r="G75" s="185" t="s">
        <v>2908</v>
      </c>
      <c r="H75" s="185" t="s">
        <v>2794</v>
      </c>
      <c r="I75" s="185" t="s">
        <v>2794</v>
      </c>
      <c r="J75" s="185" t="s">
        <v>2908</v>
      </c>
      <c r="K75" s="185" t="s">
        <v>2794</v>
      </c>
      <c r="L75" s="185" t="s">
        <v>2794</v>
      </c>
      <c r="M75" s="185" t="s">
        <v>2908</v>
      </c>
      <c r="N75" s="185" t="s">
        <v>2794</v>
      </c>
      <c r="O75" s="185" t="s">
        <v>2794</v>
      </c>
      <c r="P75" s="185" t="s">
        <v>2908</v>
      </c>
      <c r="Q75" s="185" t="s">
        <v>2794</v>
      </c>
      <c r="R75" s="185" t="s">
        <v>2794</v>
      </c>
      <c r="S75" s="185" t="s">
        <v>2908</v>
      </c>
      <c r="T75" s="185" t="s">
        <v>2794</v>
      </c>
      <c r="U75" s="185" t="s">
        <v>2794</v>
      </c>
      <c r="V75" s="185" t="s">
        <v>2908</v>
      </c>
      <c r="W75" s="185" t="s">
        <v>2794</v>
      </c>
      <c r="X75" s="185" t="s">
        <v>3042</v>
      </c>
      <c r="Y75" s="185" t="s">
        <v>2908</v>
      </c>
      <c r="Z75" s="185" t="s">
        <v>2794</v>
      </c>
      <c r="AA75" s="185" t="s">
        <v>2794</v>
      </c>
      <c r="AB75" s="185" t="s">
        <v>2908</v>
      </c>
      <c r="AC75" s="185" t="s">
        <v>2794</v>
      </c>
      <c r="AD75" s="185" t="s">
        <v>2794</v>
      </c>
      <c r="AE75" s="185" t="s">
        <v>2908</v>
      </c>
      <c r="AF75" s="185" t="s">
        <v>2794</v>
      </c>
      <c r="AG75" s="185" t="s">
        <v>2794</v>
      </c>
      <c r="AH75" s="185" t="s">
        <v>2908</v>
      </c>
      <c r="AI75" s="185" t="s">
        <v>2794</v>
      </c>
      <c r="AJ75" s="185" t="s">
        <v>2794</v>
      </c>
      <c r="AK75" s="185" t="s">
        <v>2908</v>
      </c>
      <c r="AL75" s="185" t="s">
        <v>2794</v>
      </c>
      <c r="AM75" s="185" t="s">
        <v>2794</v>
      </c>
      <c r="AN75" s="185" t="s">
        <v>2908</v>
      </c>
      <c r="AO75" s="185" t="s">
        <v>2794</v>
      </c>
      <c r="AP75" s="185" t="s">
        <v>2794</v>
      </c>
      <c r="AQ75" s="185" t="s">
        <v>2908</v>
      </c>
      <c r="AR75" s="185" t="s">
        <v>2794</v>
      </c>
      <c r="AS75" s="185" t="s">
        <v>2794</v>
      </c>
      <c r="AT75" s="185" t="s">
        <v>2908</v>
      </c>
      <c r="AU75" s="185" t="s">
        <v>2794</v>
      </c>
      <c r="AV75" s="185" t="s">
        <v>2794</v>
      </c>
      <c r="AW75" s="185" t="s">
        <v>2908</v>
      </c>
      <c r="AX75" s="185" t="s">
        <v>2794</v>
      </c>
      <c r="AY75" s="185" t="s">
        <v>2794</v>
      </c>
      <c r="AZ75" s="185" t="s">
        <v>2908</v>
      </c>
      <c r="BA75" s="185" t="s">
        <v>2794</v>
      </c>
      <c r="BB75" s="185" t="s">
        <v>2794</v>
      </c>
      <c r="BC75" s="185" t="s">
        <v>2908</v>
      </c>
      <c r="BD75" s="185" t="s">
        <v>2794</v>
      </c>
      <c r="BE75" s="185" t="s">
        <v>2794</v>
      </c>
      <c r="BF75" s="185" t="s">
        <v>2908</v>
      </c>
      <c r="BG75" s="185" t="s">
        <v>2794</v>
      </c>
      <c r="BH75" s="185" t="s">
        <v>2794</v>
      </c>
      <c r="BI75" s="185" t="s">
        <v>2908</v>
      </c>
      <c r="BJ75" s="185" t="s">
        <v>2794</v>
      </c>
      <c r="BK75" s="185" t="s">
        <v>2794</v>
      </c>
      <c r="BL75" s="185" t="s">
        <v>2908</v>
      </c>
      <c r="BM75" s="185" t="s">
        <v>2794</v>
      </c>
      <c r="BN75" s="185" t="s">
        <v>2794</v>
      </c>
      <c r="BO75" s="185" t="s">
        <v>2908</v>
      </c>
      <c r="BP75" s="185" t="s">
        <v>2794</v>
      </c>
      <c r="BQ75" s="185" t="s">
        <v>2794</v>
      </c>
      <c r="BR75" s="185" t="s">
        <v>2908</v>
      </c>
      <c r="BS75" s="185" t="s">
        <v>2794</v>
      </c>
      <c r="BT75" s="185" t="s">
        <v>2794</v>
      </c>
      <c r="BU75" s="185" t="s">
        <v>2908</v>
      </c>
      <c r="BV75" s="185" t="s">
        <v>2794</v>
      </c>
      <c r="BW75" s="185" t="s">
        <v>2794</v>
      </c>
      <c r="BX75" s="185" t="s">
        <v>2908</v>
      </c>
      <c r="BY75" s="185" t="s">
        <v>2794</v>
      </c>
      <c r="BZ75" s="185" t="s">
        <v>2794</v>
      </c>
      <c r="CA75" s="185" t="s">
        <v>2908</v>
      </c>
      <c r="CB75" s="185" t="s">
        <v>2794</v>
      </c>
      <c r="CC75" s="185" t="s">
        <v>2794</v>
      </c>
      <c r="CD75" s="185" t="s">
        <v>2908</v>
      </c>
      <c r="CE75" s="185" t="s">
        <v>2794</v>
      </c>
      <c r="CF75" s="185" t="s">
        <v>2794</v>
      </c>
      <c r="CG75" s="185" t="s">
        <v>2908</v>
      </c>
      <c r="CH75" s="185" t="s">
        <v>2794</v>
      </c>
      <c r="CI75" s="185" t="s">
        <v>2794</v>
      </c>
      <c r="CJ75" s="185" t="s">
        <v>2908</v>
      </c>
      <c r="CK75" s="185" t="s">
        <v>2794</v>
      </c>
      <c r="CL75" s="185" t="s">
        <v>2794</v>
      </c>
      <c r="CM75" s="185" t="s">
        <v>2908</v>
      </c>
      <c r="CN75" s="185" t="s">
        <v>2794</v>
      </c>
      <c r="CO75" s="185" t="s">
        <v>2794</v>
      </c>
      <c r="CP75" s="185" t="s">
        <v>2908</v>
      </c>
      <c r="CQ75" s="185" t="s">
        <v>2794</v>
      </c>
      <c r="CR75" s="185" t="s">
        <v>3042</v>
      </c>
      <c r="CS75" s="185" t="s">
        <v>2908</v>
      </c>
      <c r="CT75" s="185" t="s">
        <v>2794</v>
      </c>
      <c r="CU75" s="185" t="s">
        <v>2794</v>
      </c>
      <c r="CV75" s="185" t="s">
        <v>2908</v>
      </c>
      <c r="CW75" s="185" t="s">
        <v>2794</v>
      </c>
      <c r="CX75" s="185" t="s">
        <v>2794</v>
      </c>
      <c r="CY75" s="185" t="s">
        <v>2908</v>
      </c>
      <c r="CZ75" s="185" t="s">
        <v>2794</v>
      </c>
      <c r="DA75" s="185" t="s">
        <v>2794</v>
      </c>
      <c r="DB75" s="185" t="s">
        <v>2908</v>
      </c>
      <c r="DC75" s="185" t="s">
        <v>2794</v>
      </c>
      <c r="DD75" s="185" t="s">
        <v>2794</v>
      </c>
      <c r="DE75" s="185" t="s">
        <v>2908</v>
      </c>
      <c r="DF75" s="185" t="s">
        <v>2794</v>
      </c>
      <c r="DG75" s="185" t="s">
        <v>2794</v>
      </c>
      <c r="DH75" s="185" t="s">
        <v>2908</v>
      </c>
      <c r="DI75" s="185" t="s">
        <v>2794</v>
      </c>
      <c r="DJ75" s="185" t="s">
        <v>2794</v>
      </c>
      <c r="DK75" s="185" t="s">
        <v>2908</v>
      </c>
      <c r="DL75" s="185" t="s">
        <v>2794</v>
      </c>
      <c r="DM75" s="185" t="s">
        <v>2794</v>
      </c>
      <c r="DN75" s="185" t="s">
        <v>2908</v>
      </c>
      <c r="DO75" s="185" t="s">
        <v>2794</v>
      </c>
      <c r="DP75" s="185" t="s">
        <v>2794</v>
      </c>
      <c r="DQ75" s="185" t="s">
        <v>2908</v>
      </c>
      <c r="DR75" s="185" t="s">
        <v>2794</v>
      </c>
      <c r="DS75" s="185" t="s">
        <v>2794</v>
      </c>
      <c r="DT75" s="185" t="s">
        <v>2908</v>
      </c>
      <c r="DU75" s="185" t="s">
        <v>2794</v>
      </c>
      <c r="DV75" s="185" t="s">
        <v>2794</v>
      </c>
      <c r="DW75" s="185" t="s">
        <v>2908</v>
      </c>
      <c r="DX75" s="185" t="s">
        <v>2794</v>
      </c>
      <c r="DY75" s="185" t="s">
        <v>2794</v>
      </c>
      <c r="DZ75" s="185" t="s">
        <v>2908</v>
      </c>
      <c r="EA75" s="185" t="s">
        <v>2794</v>
      </c>
      <c r="EB75" s="185" t="s">
        <v>2794</v>
      </c>
      <c r="EC75" s="185" t="s">
        <v>2908</v>
      </c>
      <c r="ED75" s="185" t="s">
        <v>2794</v>
      </c>
      <c r="EE75" s="185" t="s">
        <v>2794</v>
      </c>
      <c r="EF75" s="185" t="s">
        <v>2908</v>
      </c>
      <c r="EG75" s="185" t="s">
        <v>2794</v>
      </c>
      <c r="EH75" s="185" t="s">
        <v>2794</v>
      </c>
      <c r="EI75" s="185" t="s">
        <v>2908</v>
      </c>
      <c r="EJ75" s="185" t="s">
        <v>2794</v>
      </c>
      <c r="EK75" s="185" t="s">
        <v>2794</v>
      </c>
      <c r="EL75" s="185" t="s">
        <v>2908</v>
      </c>
      <c r="EM75" s="185" t="s">
        <v>2794</v>
      </c>
      <c r="EN75" s="185" t="s">
        <v>2794</v>
      </c>
      <c r="EO75" s="185" t="s">
        <v>2908</v>
      </c>
      <c r="EP75" s="185" t="s">
        <v>2794</v>
      </c>
      <c r="EQ75" s="185" t="s">
        <v>2794</v>
      </c>
      <c r="ER75" s="185" t="s">
        <v>2908</v>
      </c>
      <c r="ES75" s="185" t="s">
        <v>2794</v>
      </c>
      <c r="ET75" s="185" t="s">
        <v>2794</v>
      </c>
    </row>
    <row r="76" spans="1:150" x14ac:dyDescent="0.3">
      <c r="A76" s="1"/>
      <c r="B76" s="184" t="s">
        <v>3311</v>
      </c>
      <c r="C76" s="184" t="s">
        <v>573</v>
      </c>
      <c r="D76" s="184" t="s">
        <v>966</v>
      </c>
      <c r="E76" s="184" t="s">
        <v>3312</v>
      </c>
      <c r="F76" s="184" t="s">
        <v>3313</v>
      </c>
      <c r="G76" s="185" t="s">
        <v>2908</v>
      </c>
      <c r="H76" s="185" t="s">
        <v>2794</v>
      </c>
      <c r="I76" s="185" t="s">
        <v>2794</v>
      </c>
      <c r="J76" s="185" t="s">
        <v>2908</v>
      </c>
      <c r="K76" s="185" t="s">
        <v>2794</v>
      </c>
      <c r="L76" s="185" t="s">
        <v>2794</v>
      </c>
      <c r="M76" s="185" t="s">
        <v>2908</v>
      </c>
      <c r="N76" s="185" t="s">
        <v>2794</v>
      </c>
      <c r="O76" s="185" t="s">
        <v>2794</v>
      </c>
      <c r="P76" s="185" t="s">
        <v>2908</v>
      </c>
      <c r="Q76" s="185" t="s">
        <v>2794</v>
      </c>
      <c r="R76" s="185" t="s">
        <v>2794</v>
      </c>
      <c r="S76" s="185" t="s">
        <v>2908</v>
      </c>
      <c r="T76" s="185" t="s">
        <v>2794</v>
      </c>
      <c r="U76" s="185" t="s">
        <v>2794</v>
      </c>
      <c r="V76" s="185" t="s">
        <v>2908</v>
      </c>
      <c r="W76" s="185" t="s">
        <v>2794</v>
      </c>
      <c r="X76" s="185" t="s">
        <v>2794</v>
      </c>
      <c r="Y76" s="185" t="s">
        <v>2908</v>
      </c>
      <c r="Z76" s="185" t="s">
        <v>2794</v>
      </c>
      <c r="AA76" s="185" t="s">
        <v>2794</v>
      </c>
      <c r="AB76" s="185" t="s">
        <v>2908</v>
      </c>
      <c r="AC76" s="185" t="s">
        <v>2794</v>
      </c>
      <c r="AD76" s="185" t="s">
        <v>2794</v>
      </c>
      <c r="AE76" s="185" t="s">
        <v>2908</v>
      </c>
      <c r="AF76" s="185" t="s">
        <v>2794</v>
      </c>
      <c r="AG76" s="185" t="s">
        <v>2794</v>
      </c>
      <c r="AH76" s="185" t="s">
        <v>2908</v>
      </c>
      <c r="AI76" s="185" t="s">
        <v>2794</v>
      </c>
      <c r="AJ76" s="185" t="s">
        <v>2794</v>
      </c>
      <c r="AK76" s="185" t="s">
        <v>2908</v>
      </c>
      <c r="AL76" s="185" t="s">
        <v>2794</v>
      </c>
      <c r="AM76" s="185" t="s">
        <v>2794</v>
      </c>
      <c r="AN76" s="185" t="s">
        <v>2908</v>
      </c>
      <c r="AO76" s="185" t="s">
        <v>2794</v>
      </c>
      <c r="AP76" s="185" t="s">
        <v>2794</v>
      </c>
      <c r="AQ76" s="185" t="s">
        <v>2908</v>
      </c>
      <c r="AR76" s="185" t="s">
        <v>2794</v>
      </c>
      <c r="AS76" s="185" t="s">
        <v>2794</v>
      </c>
      <c r="AT76" s="185" t="s">
        <v>2908</v>
      </c>
      <c r="AU76" s="185" t="s">
        <v>2794</v>
      </c>
      <c r="AV76" s="185" t="s">
        <v>2794</v>
      </c>
      <c r="AW76" s="185" t="s">
        <v>2908</v>
      </c>
      <c r="AX76" s="185" t="s">
        <v>2794</v>
      </c>
      <c r="AY76" s="185" t="s">
        <v>2794</v>
      </c>
      <c r="AZ76" s="185" t="s">
        <v>2908</v>
      </c>
      <c r="BA76" s="185" t="s">
        <v>2794</v>
      </c>
      <c r="BB76" s="185" t="s">
        <v>2794</v>
      </c>
      <c r="BC76" s="185" t="s">
        <v>2908</v>
      </c>
      <c r="BD76" s="185" t="s">
        <v>2794</v>
      </c>
      <c r="BE76" s="185" t="s">
        <v>2794</v>
      </c>
      <c r="BF76" s="185" t="s">
        <v>2908</v>
      </c>
      <c r="BG76" s="185" t="s">
        <v>2794</v>
      </c>
      <c r="BH76" s="185" t="s">
        <v>2794</v>
      </c>
      <c r="BI76" s="185" t="s">
        <v>2908</v>
      </c>
      <c r="BJ76" s="185" t="s">
        <v>2794</v>
      </c>
      <c r="BK76" s="185" t="s">
        <v>2794</v>
      </c>
      <c r="BL76" s="185" t="s">
        <v>2908</v>
      </c>
      <c r="BM76" s="185" t="s">
        <v>2794</v>
      </c>
      <c r="BN76" s="185" t="s">
        <v>2794</v>
      </c>
      <c r="BO76" s="185" t="s">
        <v>2908</v>
      </c>
      <c r="BP76" s="185" t="s">
        <v>2794</v>
      </c>
      <c r="BQ76" s="185" t="s">
        <v>2794</v>
      </c>
      <c r="BR76" s="185" t="s">
        <v>2908</v>
      </c>
      <c r="BS76" s="185" t="s">
        <v>2794</v>
      </c>
      <c r="BT76" s="185" t="s">
        <v>2794</v>
      </c>
      <c r="BU76" s="185" t="s">
        <v>2908</v>
      </c>
      <c r="BV76" s="185" t="s">
        <v>2794</v>
      </c>
      <c r="BW76" s="185" t="s">
        <v>2794</v>
      </c>
      <c r="BX76" s="185" t="s">
        <v>2908</v>
      </c>
      <c r="BY76" s="185" t="s">
        <v>2794</v>
      </c>
      <c r="BZ76" s="185" t="s">
        <v>2794</v>
      </c>
      <c r="CA76" s="185" t="s">
        <v>2908</v>
      </c>
      <c r="CB76" s="185" t="s">
        <v>2794</v>
      </c>
      <c r="CC76" s="185" t="s">
        <v>2794</v>
      </c>
      <c r="CD76" s="185" t="s">
        <v>2908</v>
      </c>
      <c r="CE76" s="185" t="s">
        <v>2794</v>
      </c>
      <c r="CF76" s="185" t="s">
        <v>2794</v>
      </c>
      <c r="CG76" s="185" t="s">
        <v>2908</v>
      </c>
      <c r="CH76" s="185" t="s">
        <v>2794</v>
      </c>
      <c r="CI76" s="185" t="s">
        <v>2794</v>
      </c>
      <c r="CJ76" s="185" t="s">
        <v>2908</v>
      </c>
      <c r="CK76" s="185" t="s">
        <v>2794</v>
      </c>
      <c r="CL76" s="185" t="s">
        <v>2794</v>
      </c>
      <c r="CM76" s="185" t="s">
        <v>2908</v>
      </c>
      <c r="CN76" s="185" t="s">
        <v>2794</v>
      </c>
      <c r="CO76" s="185" t="s">
        <v>2794</v>
      </c>
      <c r="CP76" s="185" t="s">
        <v>2908</v>
      </c>
      <c r="CQ76" s="185" t="s">
        <v>2794</v>
      </c>
      <c r="CR76" s="185" t="s">
        <v>2794</v>
      </c>
      <c r="CS76" s="185" t="s">
        <v>2908</v>
      </c>
      <c r="CT76" s="185" t="s">
        <v>2794</v>
      </c>
      <c r="CU76" s="185" t="s">
        <v>2794</v>
      </c>
      <c r="CV76" s="185" t="s">
        <v>2908</v>
      </c>
      <c r="CW76" s="185" t="s">
        <v>2794</v>
      </c>
      <c r="CX76" s="185" t="s">
        <v>2794</v>
      </c>
      <c r="CY76" s="185" t="s">
        <v>2908</v>
      </c>
      <c r="CZ76" s="185" t="s">
        <v>2794</v>
      </c>
      <c r="DA76" s="185" t="s">
        <v>2794</v>
      </c>
      <c r="DB76" s="185" t="s">
        <v>2908</v>
      </c>
      <c r="DC76" s="185" t="s">
        <v>2794</v>
      </c>
      <c r="DD76" s="185" t="s">
        <v>2794</v>
      </c>
      <c r="DE76" s="185" t="s">
        <v>2908</v>
      </c>
      <c r="DF76" s="185" t="s">
        <v>2794</v>
      </c>
      <c r="DG76" s="185" t="s">
        <v>2794</v>
      </c>
      <c r="DH76" s="185" t="s">
        <v>2908</v>
      </c>
      <c r="DI76" s="185" t="s">
        <v>2794</v>
      </c>
      <c r="DJ76" s="185" t="s">
        <v>2794</v>
      </c>
      <c r="DK76" s="185" t="s">
        <v>2908</v>
      </c>
      <c r="DL76" s="185" t="s">
        <v>2794</v>
      </c>
      <c r="DM76" s="185" t="s">
        <v>2794</v>
      </c>
      <c r="DN76" s="185" t="s">
        <v>2908</v>
      </c>
      <c r="DO76" s="185" t="s">
        <v>2794</v>
      </c>
      <c r="DP76" s="185" t="s">
        <v>2794</v>
      </c>
      <c r="DQ76" s="185" t="s">
        <v>2908</v>
      </c>
      <c r="DR76" s="185" t="s">
        <v>2794</v>
      </c>
      <c r="DS76" s="185" t="s">
        <v>2794</v>
      </c>
      <c r="DT76" s="185" t="s">
        <v>2908</v>
      </c>
      <c r="DU76" s="185" t="s">
        <v>2794</v>
      </c>
      <c r="DV76" s="185" t="s">
        <v>2794</v>
      </c>
      <c r="DW76" s="185" t="s">
        <v>2908</v>
      </c>
      <c r="DX76" s="185" t="s">
        <v>2794</v>
      </c>
      <c r="DY76" s="185" t="s">
        <v>2794</v>
      </c>
      <c r="DZ76" s="185" t="s">
        <v>2908</v>
      </c>
      <c r="EA76" s="185" t="s">
        <v>2794</v>
      </c>
      <c r="EB76" s="185" t="s">
        <v>2794</v>
      </c>
      <c r="EC76" s="185" t="s">
        <v>2908</v>
      </c>
      <c r="ED76" s="185" t="s">
        <v>2794</v>
      </c>
      <c r="EE76" s="185" t="s">
        <v>2794</v>
      </c>
      <c r="EF76" s="185" t="s">
        <v>2908</v>
      </c>
      <c r="EG76" s="185" t="s">
        <v>2794</v>
      </c>
      <c r="EH76" s="185" t="s">
        <v>2794</v>
      </c>
      <c r="EI76" s="185" t="s">
        <v>2908</v>
      </c>
      <c r="EJ76" s="185" t="s">
        <v>2794</v>
      </c>
      <c r="EK76" s="185" t="s">
        <v>2794</v>
      </c>
      <c r="EL76" s="185" t="s">
        <v>2908</v>
      </c>
      <c r="EM76" s="185" t="s">
        <v>2794</v>
      </c>
      <c r="EN76" s="185" t="s">
        <v>2794</v>
      </c>
      <c r="EO76" s="185" t="s">
        <v>2908</v>
      </c>
      <c r="EP76" s="185" t="s">
        <v>2794</v>
      </c>
      <c r="EQ76" s="185" t="s">
        <v>2794</v>
      </c>
      <c r="ER76" s="185" t="s">
        <v>2908</v>
      </c>
      <c r="ES76" s="185" t="s">
        <v>2794</v>
      </c>
      <c r="ET76" s="185" t="s">
        <v>2794</v>
      </c>
    </row>
    <row r="77" spans="1:150" x14ac:dyDescent="0.3">
      <c r="A77" s="1"/>
      <c r="B77" s="183" t="s">
        <v>3314</v>
      </c>
      <c r="C77" s="183" t="s">
        <v>135</v>
      </c>
      <c r="D77" s="183" t="s">
        <v>136</v>
      </c>
      <c r="E77" s="183" t="s">
        <v>3315</v>
      </c>
      <c r="F77" s="183" t="s">
        <v>3316</v>
      </c>
      <c r="G77" s="183" t="s">
        <v>2908</v>
      </c>
      <c r="H77" s="183" t="s">
        <v>2794</v>
      </c>
      <c r="I77" s="183" t="s">
        <v>2794</v>
      </c>
      <c r="J77" s="183" t="s">
        <v>2908</v>
      </c>
      <c r="K77" s="183" t="s">
        <v>2794</v>
      </c>
      <c r="L77" s="183" t="s">
        <v>2794</v>
      </c>
      <c r="M77" s="183" t="s">
        <v>2908</v>
      </c>
      <c r="N77" s="183" t="s">
        <v>2794</v>
      </c>
      <c r="O77" s="183" t="s">
        <v>2794</v>
      </c>
      <c r="P77" s="183" t="s">
        <v>2908</v>
      </c>
      <c r="Q77" s="183" t="s">
        <v>2794</v>
      </c>
      <c r="R77" s="183" t="s">
        <v>2794</v>
      </c>
      <c r="S77" s="183" t="s">
        <v>2908</v>
      </c>
      <c r="T77" s="183" t="s">
        <v>2794</v>
      </c>
      <c r="U77" s="183" t="s">
        <v>2794</v>
      </c>
      <c r="V77" s="183" t="s">
        <v>2908</v>
      </c>
      <c r="W77" s="183" t="s">
        <v>2794</v>
      </c>
      <c r="X77" s="183" t="s">
        <v>2794</v>
      </c>
      <c r="Y77" s="183" t="s">
        <v>2908</v>
      </c>
      <c r="Z77" s="183" t="s">
        <v>2794</v>
      </c>
      <c r="AA77" s="183" t="s">
        <v>2794</v>
      </c>
      <c r="AB77" s="183" t="s">
        <v>2908</v>
      </c>
      <c r="AC77" s="183" t="s">
        <v>2794</v>
      </c>
      <c r="AD77" s="183" t="s">
        <v>2794</v>
      </c>
      <c r="AE77" s="183" t="s">
        <v>2908</v>
      </c>
      <c r="AF77" s="183" t="s">
        <v>2794</v>
      </c>
      <c r="AG77" s="183" t="s">
        <v>2794</v>
      </c>
      <c r="AH77" s="183" t="s">
        <v>2908</v>
      </c>
      <c r="AI77" s="183" t="s">
        <v>2794</v>
      </c>
      <c r="AJ77" s="183" t="s">
        <v>2794</v>
      </c>
      <c r="AK77" s="183" t="s">
        <v>2908</v>
      </c>
      <c r="AL77" s="183" t="s">
        <v>2794</v>
      </c>
      <c r="AM77" s="183" t="s">
        <v>2794</v>
      </c>
      <c r="AN77" s="183" t="s">
        <v>2908</v>
      </c>
      <c r="AO77" s="183" t="s">
        <v>2794</v>
      </c>
      <c r="AP77" s="183" t="s">
        <v>2794</v>
      </c>
      <c r="AQ77" s="183" t="s">
        <v>2908</v>
      </c>
      <c r="AR77" s="183" t="s">
        <v>2794</v>
      </c>
      <c r="AS77" s="183" t="s">
        <v>2794</v>
      </c>
      <c r="AT77" s="183" t="s">
        <v>2908</v>
      </c>
      <c r="AU77" s="183" t="s">
        <v>2794</v>
      </c>
      <c r="AV77" s="183" t="s">
        <v>2794</v>
      </c>
      <c r="AW77" s="183" t="s">
        <v>2908</v>
      </c>
      <c r="AX77" s="183" t="s">
        <v>2794</v>
      </c>
      <c r="AY77" s="183" t="s">
        <v>2794</v>
      </c>
      <c r="AZ77" s="183" t="s">
        <v>2908</v>
      </c>
      <c r="BA77" s="183" t="s">
        <v>2794</v>
      </c>
      <c r="BB77" s="183" t="s">
        <v>2794</v>
      </c>
      <c r="BC77" s="183" t="s">
        <v>2908</v>
      </c>
      <c r="BD77" s="183" t="s">
        <v>2794</v>
      </c>
      <c r="BE77" s="183" t="s">
        <v>2794</v>
      </c>
      <c r="BF77" s="183" t="s">
        <v>2908</v>
      </c>
      <c r="BG77" s="183" t="s">
        <v>2794</v>
      </c>
      <c r="BH77" s="183" t="s">
        <v>2794</v>
      </c>
      <c r="BI77" s="183" t="s">
        <v>2908</v>
      </c>
      <c r="BJ77" s="183" t="s">
        <v>2794</v>
      </c>
      <c r="BK77" s="183" t="s">
        <v>2794</v>
      </c>
      <c r="BL77" s="183" t="s">
        <v>2908</v>
      </c>
      <c r="BM77" s="183" t="s">
        <v>2794</v>
      </c>
      <c r="BN77" s="183" t="s">
        <v>2794</v>
      </c>
      <c r="BO77" s="183" t="s">
        <v>2908</v>
      </c>
      <c r="BP77" s="183" t="s">
        <v>2794</v>
      </c>
      <c r="BQ77" s="183" t="s">
        <v>2794</v>
      </c>
      <c r="BR77" s="183" t="s">
        <v>2908</v>
      </c>
      <c r="BS77" s="183" t="s">
        <v>2794</v>
      </c>
      <c r="BT77" s="183" t="s">
        <v>2794</v>
      </c>
      <c r="BU77" s="183" t="s">
        <v>2908</v>
      </c>
      <c r="BV77" s="183" t="s">
        <v>2794</v>
      </c>
      <c r="BW77" s="183" t="s">
        <v>2794</v>
      </c>
      <c r="BX77" s="183" t="s">
        <v>2908</v>
      </c>
      <c r="BY77" s="183" t="s">
        <v>2794</v>
      </c>
      <c r="BZ77" s="183" t="s">
        <v>2794</v>
      </c>
      <c r="CA77" s="183" t="s">
        <v>2908</v>
      </c>
      <c r="CB77" s="183" t="s">
        <v>2794</v>
      </c>
      <c r="CC77" s="183" t="s">
        <v>2794</v>
      </c>
      <c r="CD77" s="183" t="s">
        <v>2908</v>
      </c>
      <c r="CE77" s="183" t="s">
        <v>2794</v>
      </c>
      <c r="CF77" s="183" t="s">
        <v>2794</v>
      </c>
      <c r="CG77" s="183" t="s">
        <v>2908</v>
      </c>
      <c r="CH77" s="183" t="s">
        <v>2794</v>
      </c>
      <c r="CI77" s="183" t="s">
        <v>2794</v>
      </c>
      <c r="CJ77" s="183" t="s">
        <v>2908</v>
      </c>
      <c r="CK77" s="183" t="s">
        <v>2794</v>
      </c>
      <c r="CL77" s="183" t="s">
        <v>2794</v>
      </c>
      <c r="CM77" s="183" t="s">
        <v>2908</v>
      </c>
      <c r="CN77" s="183" t="s">
        <v>2794</v>
      </c>
      <c r="CO77" s="183" t="s">
        <v>2794</v>
      </c>
      <c r="CP77" s="183" t="s">
        <v>2908</v>
      </c>
      <c r="CQ77" s="183" t="s">
        <v>2794</v>
      </c>
      <c r="CR77" s="183" t="s">
        <v>2794</v>
      </c>
      <c r="CS77" s="183" t="s">
        <v>2908</v>
      </c>
      <c r="CT77" s="183" t="s">
        <v>2794</v>
      </c>
      <c r="CU77" s="183" t="s">
        <v>2794</v>
      </c>
      <c r="CV77" s="183" t="s">
        <v>2908</v>
      </c>
      <c r="CW77" s="183" t="s">
        <v>2794</v>
      </c>
      <c r="CX77" s="183" t="s">
        <v>2794</v>
      </c>
      <c r="CY77" s="183" t="s">
        <v>2908</v>
      </c>
      <c r="CZ77" s="183" t="s">
        <v>2794</v>
      </c>
      <c r="DA77" s="183" t="s">
        <v>2794</v>
      </c>
      <c r="DB77" s="183" t="s">
        <v>2908</v>
      </c>
      <c r="DC77" s="183" t="s">
        <v>2794</v>
      </c>
      <c r="DD77" s="183" t="s">
        <v>2794</v>
      </c>
      <c r="DE77" s="183" t="s">
        <v>2908</v>
      </c>
      <c r="DF77" s="183" t="s">
        <v>2794</v>
      </c>
      <c r="DG77" s="183" t="s">
        <v>2794</v>
      </c>
      <c r="DH77" s="183" t="s">
        <v>2908</v>
      </c>
      <c r="DI77" s="183" t="s">
        <v>2794</v>
      </c>
      <c r="DJ77" s="183" t="s">
        <v>2794</v>
      </c>
      <c r="DK77" s="183" t="s">
        <v>2908</v>
      </c>
      <c r="DL77" s="183" t="s">
        <v>2794</v>
      </c>
      <c r="DM77" s="183" t="s">
        <v>2794</v>
      </c>
      <c r="DN77" s="183" t="s">
        <v>2908</v>
      </c>
      <c r="DO77" s="183" t="s">
        <v>2794</v>
      </c>
      <c r="DP77" s="183" t="s">
        <v>2794</v>
      </c>
      <c r="DQ77" s="183" t="s">
        <v>2908</v>
      </c>
      <c r="DR77" s="183" t="s">
        <v>2794</v>
      </c>
      <c r="DS77" s="183" t="s">
        <v>2794</v>
      </c>
      <c r="DT77" s="183" t="s">
        <v>2908</v>
      </c>
      <c r="DU77" s="183" t="s">
        <v>2794</v>
      </c>
      <c r="DV77" s="183" t="s">
        <v>2794</v>
      </c>
      <c r="DW77" s="183" t="s">
        <v>2908</v>
      </c>
      <c r="DX77" s="183" t="s">
        <v>2794</v>
      </c>
      <c r="DY77" s="183" t="s">
        <v>2794</v>
      </c>
      <c r="DZ77" s="183" t="s">
        <v>2908</v>
      </c>
      <c r="EA77" s="183" t="s">
        <v>2794</v>
      </c>
      <c r="EB77" s="183" t="s">
        <v>2794</v>
      </c>
      <c r="EC77" s="183" t="s">
        <v>2908</v>
      </c>
      <c r="ED77" s="183" t="s">
        <v>2794</v>
      </c>
      <c r="EE77" s="183" t="s">
        <v>2794</v>
      </c>
      <c r="EF77" s="183" t="s">
        <v>2908</v>
      </c>
      <c r="EG77" s="183" t="s">
        <v>2794</v>
      </c>
      <c r="EH77" s="183" t="s">
        <v>2794</v>
      </c>
      <c r="EI77" s="183" t="s">
        <v>2908</v>
      </c>
      <c r="EJ77" s="183" t="s">
        <v>2794</v>
      </c>
      <c r="EK77" s="183" t="s">
        <v>2794</v>
      </c>
      <c r="EL77" s="183" t="s">
        <v>2908</v>
      </c>
      <c r="EM77" s="183" t="s">
        <v>2794</v>
      </c>
      <c r="EN77" s="183" t="s">
        <v>2794</v>
      </c>
      <c r="EO77" s="183" t="s">
        <v>2908</v>
      </c>
      <c r="EP77" s="183" t="s">
        <v>2794</v>
      </c>
      <c r="EQ77" s="183" t="s">
        <v>2794</v>
      </c>
      <c r="ER77" s="183" t="s">
        <v>2908</v>
      </c>
      <c r="ES77" s="183" t="s">
        <v>2794</v>
      </c>
      <c r="ET77" s="183" t="s">
        <v>2794</v>
      </c>
    </row>
    <row r="78" spans="1:150" x14ac:dyDescent="0.3">
      <c r="A78" s="1"/>
      <c r="B78" s="184" t="s">
        <v>3317</v>
      </c>
      <c r="C78" s="184" t="s">
        <v>135</v>
      </c>
      <c r="D78" s="184" t="s">
        <v>136</v>
      </c>
      <c r="E78" s="184" t="s">
        <v>3318</v>
      </c>
      <c r="F78" s="184" t="s">
        <v>3319</v>
      </c>
      <c r="G78" s="185" t="s">
        <v>2908</v>
      </c>
      <c r="H78" s="185" t="s">
        <v>565</v>
      </c>
      <c r="I78" s="185" t="s">
        <v>565</v>
      </c>
      <c r="J78" s="185" t="s">
        <v>2908</v>
      </c>
      <c r="K78" s="185" t="s">
        <v>565</v>
      </c>
      <c r="L78" s="185" t="s">
        <v>565</v>
      </c>
      <c r="M78" s="185" t="s">
        <v>2908</v>
      </c>
      <c r="N78" s="185" t="s">
        <v>565</v>
      </c>
      <c r="O78" s="185" t="s">
        <v>565</v>
      </c>
      <c r="P78" s="185" t="s">
        <v>2908</v>
      </c>
      <c r="Q78" s="185" t="s">
        <v>565</v>
      </c>
      <c r="R78" s="185" t="s">
        <v>565</v>
      </c>
      <c r="S78" s="185" t="s">
        <v>2908</v>
      </c>
      <c r="T78" s="185" t="s">
        <v>565</v>
      </c>
      <c r="U78" s="185" t="s">
        <v>565</v>
      </c>
      <c r="V78" s="185" t="s">
        <v>2908</v>
      </c>
      <c r="W78" s="185" t="s">
        <v>565</v>
      </c>
      <c r="X78" s="185" t="s">
        <v>565</v>
      </c>
      <c r="Y78" s="185" t="s">
        <v>2908</v>
      </c>
      <c r="Z78" s="185" t="s">
        <v>565</v>
      </c>
      <c r="AA78" s="185" t="s">
        <v>565</v>
      </c>
      <c r="AB78" s="185" t="s">
        <v>2908</v>
      </c>
      <c r="AC78" s="185" t="s">
        <v>565</v>
      </c>
      <c r="AD78" s="185" t="s">
        <v>565</v>
      </c>
      <c r="AE78" s="185" t="s">
        <v>2908</v>
      </c>
      <c r="AF78" s="185" t="s">
        <v>565</v>
      </c>
      <c r="AG78" s="185" t="s">
        <v>565</v>
      </c>
      <c r="AH78" s="185" t="s">
        <v>2908</v>
      </c>
      <c r="AI78" s="185" t="s">
        <v>565</v>
      </c>
      <c r="AJ78" s="185" t="s">
        <v>565</v>
      </c>
      <c r="AK78" s="185" t="s">
        <v>2908</v>
      </c>
      <c r="AL78" s="185" t="s">
        <v>565</v>
      </c>
      <c r="AM78" s="185" t="s">
        <v>565</v>
      </c>
      <c r="AN78" s="185" t="s">
        <v>2908</v>
      </c>
      <c r="AO78" s="185" t="s">
        <v>565</v>
      </c>
      <c r="AP78" s="185" t="s">
        <v>565</v>
      </c>
      <c r="AQ78" s="185" t="s">
        <v>2908</v>
      </c>
      <c r="AR78" s="185" t="s">
        <v>565</v>
      </c>
      <c r="AS78" s="185" t="s">
        <v>565</v>
      </c>
      <c r="AT78" s="185" t="s">
        <v>2908</v>
      </c>
      <c r="AU78" s="185" t="s">
        <v>565</v>
      </c>
      <c r="AV78" s="185" t="s">
        <v>565</v>
      </c>
      <c r="AW78" s="185" t="s">
        <v>2908</v>
      </c>
      <c r="AX78" s="185" t="s">
        <v>565</v>
      </c>
      <c r="AY78" s="185" t="s">
        <v>565</v>
      </c>
      <c r="AZ78" s="185" t="s">
        <v>2908</v>
      </c>
      <c r="BA78" s="185" t="s">
        <v>565</v>
      </c>
      <c r="BB78" s="185" t="s">
        <v>565</v>
      </c>
      <c r="BC78" s="185" t="s">
        <v>2908</v>
      </c>
      <c r="BD78" s="185" t="s">
        <v>565</v>
      </c>
      <c r="BE78" s="185" t="s">
        <v>565</v>
      </c>
      <c r="BF78" s="185" t="s">
        <v>2908</v>
      </c>
      <c r="BG78" s="185" t="s">
        <v>565</v>
      </c>
      <c r="BH78" s="185" t="s">
        <v>565</v>
      </c>
      <c r="BI78" s="185" t="s">
        <v>2908</v>
      </c>
      <c r="BJ78" s="185" t="s">
        <v>565</v>
      </c>
      <c r="BK78" s="185" t="s">
        <v>565</v>
      </c>
      <c r="BL78" s="185" t="s">
        <v>2908</v>
      </c>
      <c r="BM78" s="185" t="s">
        <v>565</v>
      </c>
      <c r="BN78" s="185" t="s">
        <v>565</v>
      </c>
      <c r="BO78" s="185" t="s">
        <v>2908</v>
      </c>
      <c r="BP78" s="185" t="s">
        <v>565</v>
      </c>
      <c r="BQ78" s="185" t="s">
        <v>565</v>
      </c>
      <c r="BR78" s="185" t="s">
        <v>2908</v>
      </c>
      <c r="BS78" s="185" t="s">
        <v>565</v>
      </c>
      <c r="BT78" s="185" t="s">
        <v>565</v>
      </c>
      <c r="BU78" s="185" t="s">
        <v>2908</v>
      </c>
      <c r="BV78" s="185" t="s">
        <v>565</v>
      </c>
      <c r="BW78" s="185" t="s">
        <v>565</v>
      </c>
      <c r="BX78" s="185" t="s">
        <v>2908</v>
      </c>
      <c r="BY78" s="185" t="s">
        <v>565</v>
      </c>
      <c r="BZ78" s="185" t="s">
        <v>565</v>
      </c>
      <c r="CA78" s="185" t="s">
        <v>2908</v>
      </c>
      <c r="CB78" s="185" t="s">
        <v>565</v>
      </c>
      <c r="CC78" s="185" t="s">
        <v>565</v>
      </c>
      <c r="CD78" s="185" t="s">
        <v>2908</v>
      </c>
      <c r="CE78" s="185" t="s">
        <v>565</v>
      </c>
      <c r="CF78" s="185" t="s">
        <v>565</v>
      </c>
      <c r="CG78" s="185" t="s">
        <v>2908</v>
      </c>
      <c r="CH78" s="185" t="s">
        <v>565</v>
      </c>
      <c r="CI78" s="185" t="s">
        <v>565</v>
      </c>
      <c r="CJ78" s="185" t="s">
        <v>2908</v>
      </c>
      <c r="CK78" s="185" t="s">
        <v>565</v>
      </c>
      <c r="CL78" s="185" t="s">
        <v>565</v>
      </c>
      <c r="CM78" s="185" t="s">
        <v>2908</v>
      </c>
      <c r="CN78" s="185" t="s">
        <v>565</v>
      </c>
      <c r="CO78" s="185" t="s">
        <v>565</v>
      </c>
      <c r="CP78" s="185" t="s">
        <v>2908</v>
      </c>
      <c r="CQ78" s="185" t="s">
        <v>565</v>
      </c>
      <c r="CR78" s="185" t="s">
        <v>565</v>
      </c>
      <c r="CS78" s="185" t="s">
        <v>2908</v>
      </c>
      <c r="CT78" s="185" t="s">
        <v>565</v>
      </c>
      <c r="CU78" s="185" t="s">
        <v>565</v>
      </c>
      <c r="CV78" s="185" t="s">
        <v>2908</v>
      </c>
      <c r="CW78" s="185" t="s">
        <v>565</v>
      </c>
      <c r="CX78" s="185" t="s">
        <v>565</v>
      </c>
      <c r="CY78" s="185" t="s">
        <v>2908</v>
      </c>
      <c r="CZ78" s="185" t="s">
        <v>565</v>
      </c>
      <c r="DA78" s="185" t="s">
        <v>565</v>
      </c>
      <c r="DB78" s="185" t="s">
        <v>2908</v>
      </c>
      <c r="DC78" s="185" t="s">
        <v>565</v>
      </c>
      <c r="DD78" s="185" t="s">
        <v>565</v>
      </c>
      <c r="DE78" s="185" t="s">
        <v>2908</v>
      </c>
      <c r="DF78" s="185" t="s">
        <v>565</v>
      </c>
      <c r="DG78" s="185" t="s">
        <v>565</v>
      </c>
      <c r="DH78" s="185" t="s">
        <v>2908</v>
      </c>
      <c r="DI78" s="185" t="s">
        <v>565</v>
      </c>
      <c r="DJ78" s="185" t="s">
        <v>565</v>
      </c>
      <c r="DK78" s="185" t="s">
        <v>2908</v>
      </c>
      <c r="DL78" s="185" t="s">
        <v>565</v>
      </c>
      <c r="DM78" s="185" t="s">
        <v>565</v>
      </c>
      <c r="DN78" s="185" t="s">
        <v>2908</v>
      </c>
      <c r="DO78" s="185" t="s">
        <v>565</v>
      </c>
      <c r="DP78" s="185" t="s">
        <v>565</v>
      </c>
      <c r="DQ78" s="185" t="s">
        <v>2908</v>
      </c>
      <c r="DR78" s="185" t="s">
        <v>565</v>
      </c>
      <c r="DS78" s="185" t="s">
        <v>565</v>
      </c>
      <c r="DT78" s="185" t="s">
        <v>2908</v>
      </c>
      <c r="DU78" s="185" t="s">
        <v>565</v>
      </c>
      <c r="DV78" s="185" t="s">
        <v>565</v>
      </c>
      <c r="DW78" s="185" t="s">
        <v>2908</v>
      </c>
      <c r="DX78" s="185" t="s">
        <v>565</v>
      </c>
      <c r="DY78" s="185" t="s">
        <v>565</v>
      </c>
      <c r="DZ78" s="185" t="s">
        <v>2908</v>
      </c>
      <c r="EA78" s="185" t="s">
        <v>565</v>
      </c>
      <c r="EB78" s="185" t="s">
        <v>565</v>
      </c>
      <c r="EC78" s="185" t="s">
        <v>2908</v>
      </c>
      <c r="ED78" s="185" t="s">
        <v>565</v>
      </c>
      <c r="EE78" s="185" t="s">
        <v>565</v>
      </c>
      <c r="EF78" s="185" t="s">
        <v>2908</v>
      </c>
      <c r="EG78" s="185" t="s">
        <v>565</v>
      </c>
      <c r="EH78" s="185" t="s">
        <v>565</v>
      </c>
      <c r="EI78" s="185" t="s">
        <v>2908</v>
      </c>
      <c r="EJ78" s="185" t="s">
        <v>565</v>
      </c>
      <c r="EK78" s="185" t="s">
        <v>565</v>
      </c>
      <c r="EL78" s="185" t="s">
        <v>2908</v>
      </c>
      <c r="EM78" s="185" t="s">
        <v>565</v>
      </c>
      <c r="EN78" s="185" t="s">
        <v>565</v>
      </c>
      <c r="EO78" s="185" t="s">
        <v>2908</v>
      </c>
      <c r="EP78" s="185" t="s">
        <v>565</v>
      </c>
      <c r="EQ78" s="185" t="s">
        <v>565</v>
      </c>
      <c r="ER78" s="185" t="s">
        <v>2908</v>
      </c>
      <c r="ES78" s="185" t="s">
        <v>565</v>
      </c>
      <c r="ET78" s="185" t="s">
        <v>565</v>
      </c>
    </row>
    <row r="79" spans="1:150" x14ac:dyDescent="0.3">
      <c r="A79" s="1"/>
      <c r="B79" s="184" t="s">
        <v>3320</v>
      </c>
      <c r="C79" s="184" t="s">
        <v>135</v>
      </c>
      <c r="D79" s="184" t="s">
        <v>136</v>
      </c>
      <c r="E79" s="184" t="s">
        <v>3321</v>
      </c>
      <c r="F79" s="184" t="s">
        <v>3322</v>
      </c>
      <c r="G79" s="185" t="s">
        <v>2908</v>
      </c>
      <c r="H79" s="185" t="s">
        <v>565</v>
      </c>
      <c r="I79" s="185" t="s">
        <v>565</v>
      </c>
      <c r="J79" s="185" t="s">
        <v>2908</v>
      </c>
      <c r="K79" s="185" t="s">
        <v>565</v>
      </c>
      <c r="L79" s="185" t="s">
        <v>565</v>
      </c>
      <c r="M79" s="185" t="s">
        <v>2908</v>
      </c>
      <c r="N79" s="185" t="s">
        <v>565</v>
      </c>
      <c r="O79" s="185" t="s">
        <v>565</v>
      </c>
      <c r="P79" s="185" t="s">
        <v>2908</v>
      </c>
      <c r="Q79" s="185" t="s">
        <v>565</v>
      </c>
      <c r="R79" s="185" t="s">
        <v>565</v>
      </c>
      <c r="S79" s="185" t="s">
        <v>2908</v>
      </c>
      <c r="T79" s="185" t="s">
        <v>565</v>
      </c>
      <c r="U79" s="185" t="s">
        <v>565</v>
      </c>
      <c r="V79" s="185" t="s">
        <v>2908</v>
      </c>
      <c r="W79" s="185" t="s">
        <v>565</v>
      </c>
      <c r="X79" s="185" t="s">
        <v>565</v>
      </c>
      <c r="Y79" s="185" t="s">
        <v>2908</v>
      </c>
      <c r="Z79" s="185" t="s">
        <v>565</v>
      </c>
      <c r="AA79" s="185" t="s">
        <v>565</v>
      </c>
      <c r="AB79" s="185" t="s">
        <v>2908</v>
      </c>
      <c r="AC79" s="185" t="s">
        <v>565</v>
      </c>
      <c r="AD79" s="185" t="s">
        <v>565</v>
      </c>
      <c r="AE79" s="185" t="s">
        <v>2908</v>
      </c>
      <c r="AF79" s="185" t="s">
        <v>565</v>
      </c>
      <c r="AG79" s="185" t="s">
        <v>565</v>
      </c>
      <c r="AH79" s="185" t="s">
        <v>2908</v>
      </c>
      <c r="AI79" s="185" t="s">
        <v>565</v>
      </c>
      <c r="AJ79" s="185" t="s">
        <v>565</v>
      </c>
      <c r="AK79" s="185" t="s">
        <v>2908</v>
      </c>
      <c r="AL79" s="185" t="s">
        <v>565</v>
      </c>
      <c r="AM79" s="185" t="s">
        <v>565</v>
      </c>
      <c r="AN79" s="185" t="s">
        <v>2908</v>
      </c>
      <c r="AO79" s="185" t="s">
        <v>565</v>
      </c>
      <c r="AP79" s="185" t="s">
        <v>565</v>
      </c>
      <c r="AQ79" s="185" t="s">
        <v>2908</v>
      </c>
      <c r="AR79" s="185" t="s">
        <v>565</v>
      </c>
      <c r="AS79" s="185" t="s">
        <v>565</v>
      </c>
      <c r="AT79" s="185" t="s">
        <v>2908</v>
      </c>
      <c r="AU79" s="185" t="s">
        <v>565</v>
      </c>
      <c r="AV79" s="185" t="s">
        <v>565</v>
      </c>
      <c r="AW79" s="185" t="s">
        <v>2908</v>
      </c>
      <c r="AX79" s="185" t="s">
        <v>565</v>
      </c>
      <c r="AY79" s="185" t="s">
        <v>565</v>
      </c>
      <c r="AZ79" s="185" t="s">
        <v>2908</v>
      </c>
      <c r="BA79" s="185" t="s">
        <v>565</v>
      </c>
      <c r="BB79" s="185" t="s">
        <v>565</v>
      </c>
      <c r="BC79" s="185" t="s">
        <v>2908</v>
      </c>
      <c r="BD79" s="185" t="s">
        <v>565</v>
      </c>
      <c r="BE79" s="185" t="s">
        <v>565</v>
      </c>
      <c r="BF79" s="185" t="s">
        <v>2908</v>
      </c>
      <c r="BG79" s="185" t="s">
        <v>565</v>
      </c>
      <c r="BH79" s="185" t="s">
        <v>565</v>
      </c>
      <c r="BI79" s="185" t="s">
        <v>2908</v>
      </c>
      <c r="BJ79" s="185" t="s">
        <v>565</v>
      </c>
      <c r="BK79" s="185" t="s">
        <v>565</v>
      </c>
      <c r="BL79" s="185" t="s">
        <v>2908</v>
      </c>
      <c r="BM79" s="185" t="s">
        <v>565</v>
      </c>
      <c r="BN79" s="185" t="s">
        <v>565</v>
      </c>
      <c r="BO79" s="185" t="s">
        <v>2908</v>
      </c>
      <c r="BP79" s="185" t="s">
        <v>565</v>
      </c>
      <c r="BQ79" s="185" t="s">
        <v>565</v>
      </c>
      <c r="BR79" s="185" t="s">
        <v>2908</v>
      </c>
      <c r="BS79" s="185" t="s">
        <v>565</v>
      </c>
      <c r="BT79" s="185" t="s">
        <v>565</v>
      </c>
      <c r="BU79" s="185" t="s">
        <v>2908</v>
      </c>
      <c r="BV79" s="185" t="s">
        <v>565</v>
      </c>
      <c r="BW79" s="185" t="s">
        <v>565</v>
      </c>
      <c r="BX79" s="185" t="s">
        <v>2908</v>
      </c>
      <c r="BY79" s="185" t="s">
        <v>565</v>
      </c>
      <c r="BZ79" s="185" t="s">
        <v>565</v>
      </c>
      <c r="CA79" s="185" t="s">
        <v>2908</v>
      </c>
      <c r="CB79" s="185" t="s">
        <v>565</v>
      </c>
      <c r="CC79" s="185" t="s">
        <v>565</v>
      </c>
      <c r="CD79" s="185" t="s">
        <v>2908</v>
      </c>
      <c r="CE79" s="185" t="s">
        <v>565</v>
      </c>
      <c r="CF79" s="185" t="s">
        <v>565</v>
      </c>
      <c r="CG79" s="185" t="s">
        <v>2908</v>
      </c>
      <c r="CH79" s="185" t="s">
        <v>565</v>
      </c>
      <c r="CI79" s="185" t="s">
        <v>565</v>
      </c>
      <c r="CJ79" s="185" t="s">
        <v>2908</v>
      </c>
      <c r="CK79" s="185" t="s">
        <v>565</v>
      </c>
      <c r="CL79" s="185" t="s">
        <v>565</v>
      </c>
      <c r="CM79" s="185" t="s">
        <v>2908</v>
      </c>
      <c r="CN79" s="185" t="s">
        <v>565</v>
      </c>
      <c r="CO79" s="185" t="s">
        <v>565</v>
      </c>
      <c r="CP79" s="185" t="s">
        <v>2908</v>
      </c>
      <c r="CQ79" s="185" t="s">
        <v>565</v>
      </c>
      <c r="CR79" s="185" t="s">
        <v>565</v>
      </c>
      <c r="CS79" s="185" t="s">
        <v>2908</v>
      </c>
      <c r="CT79" s="185" t="s">
        <v>565</v>
      </c>
      <c r="CU79" s="185" t="s">
        <v>565</v>
      </c>
      <c r="CV79" s="185" t="s">
        <v>2908</v>
      </c>
      <c r="CW79" s="185" t="s">
        <v>565</v>
      </c>
      <c r="CX79" s="185" t="s">
        <v>565</v>
      </c>
      <c r="CY79" s="185" t="s">
        <v>2908</v>
      </c>
      <c r="CZ79" s="185" t="s">
        <v>565</v>
      </c>
      <c r="DA79" s="185" t="s">
        <v>565</v>
      </c>
      <c r="DB79" s="185" t="s">
        <v>2908</v>
      </c>
      <c r="DC79" s="185" t="s">
        <v>565</v>
      </c>
      <c r="DD79" s="185" t="s">
        <v>565</v>
      </c>
      <c r="DE79" s="185" t="s">
        <v>2908</v>
      </c>
      <c r="DF79" s="185" t="s">
        <v>565</v>
      </c>
      <c r="DG79" s="185" t="s">
        <v>565</v>
      </c>
      <c r="DH79" s="185" t="s">
        <v>2908</v>
      </c>
      <c r="DI79" s="185" t="s">
        <v>565</v>
      </c>
      <c r="DJ79" s="185" t="s">
        <v>565</v>
      </c>
      <c r="DK79" s="185" t="s">
        <v>2908</v>
      </c>
      <c r="DL79" s="185" t="s">
        <v>565</v>
      </c>
      <c r="DM79" s="185" t="s">
        <v>565</v>
      </c>
      <c r="DN79" s="185" t="s">
        <v>2908</v>
      </c>
      <c r="DO79" s="185" t="s">
        <v>565</v>
      </c>
      <c r="DP79" s="185" t="s">
        <v>565</v>
      </c>
      <c r="DQ79" s="185" t="s">
        <v>2908</v>
      </c>
      <c r="DR79" s="185" t="s">
        <v>565</v>
      </c>
      <c r="DS79" s="185" t="s">
        <v>565</v>
      </c>
      <c r="DT79" s="185" t="s">
        <v>2908</v>
      </c>
      <c r="DU79" s="185" t="s">
        <v>565</v>
      </c>
      <c r="DV79" s="185" t="s">
        <v>565</v>
      </c>
      <c r="DW79" s="185" t="s">
        <v>2908</v>
      </c>
      <c r="DX79" s="185" t="s">
        <v>565</v>
      </c>
      <c r="DY79" s="185" t="s">
        <v>565</v>
      </c>
      <c r="DZ79" s="185" t="s">
        <v>2908</v>
      </c>
      <c r="EA79" s="185" t="s">
        <v>565</v>
      </c>
      <c r="EB79" s="185" t="s">
        <v>565</v>
      </c>
      <c r="EC79" s="185" t="s">
        <v>2908</v>
      </c>
      <c r="ED79" s="185" t="s">
        <v>565</v>
      </c>
      <c r="EE79" s="185" t="s">
        <v>565</v>
      </c>
      <c r="EF79" s="185" t="s">
        <v>2908</v>
      </c>
      <c r="EG79" s="185" t="s">
        <v>565</v>
      </c>
      <c r="EH79" s="185" t="s">
        <v>565</v>
      </c>
      <c r="EI79" s="185" t="s">
        <v>2908</v>
      </c>
      <c r="EJ79" s="185" t="s">
        <v>565</v>
      </c>
      <c r="EK79" s="185" t="s">
        <v>565</v>
      </c>
      <c r="EL79" s="185" t="s">
        <v>2908</v>
      </c>
      <c r="EM79" s="185" t="s">
        <v>565</v>
      </c>
      <c r="EN79" s="185" t="s">
        <v>565</v>
      </c>
      <c r="EO79" s="185" t="s">
        <v>2908</v>
      </c>
      <c r="EP79" s="185" t="s">
        <v>565</v>
      </c>
      <c r="EQ79" s="185" t="s">
        <v>565</v>
      </c>
      <c r="ER79" s="185" t="s">
        <v>2908</v>
      </c>
      <c r="ES79" s="185" t="s">
        <v>565</v>
      </c>
      <c r="ET79" s="185" t="s">
        <v>565</v>
      </c>
    </row>
    <row r="80" spans="1:150" x14ac:dyDescent="0.3">
      <c r="A80" s="1"/>
      <c r="B80" s="184" t="s">
        <v>3323</v>
      </c>
      <c r="C80" s="184" t="s">
        <v>135</v>
      </c>
      <c r="D80" s="184" t="s">
        <v>136</v>
      </c>
      <c r="E80" s="184" t="s">
        <v>3324</v>
      </c>
      <c r="F80" s="184" t="s">
        <v>3325</v>
      </c>
      <c r="G80" s="185" t="s">
        <v>2908</v>
      </c>
      <c r="H80" s="185" t="s">
        <v>2794</v>
      </c>
      <c r="I80" s="185" t="s">
        <v>2794</v>
      </c>
      <c r="J80" s="185" t="s">
        <v>2908</v>
      </c>
      <c r="K80" s="185" t="s">
        <v>2794</v>
      </c>
      <c r="L80" s="185" t="s">
        <v>2794</v>
      </c>
      <c r="M80" s="185" t="s">
        <v>2908</v>
      </c>
      <c r="N80" s="185" t="s">
        <v>2794</v>
      </c>
      <c r="O80" s="185" t="s">
        <v>2794</v>
      </c>
      <c r="P80" s="185" t="s">
        <v>2908</v>
      </c>
      <c r="Q80" s="185" t="s">
        <v>2794</v>
      </c>
      <c r="R80" s="185" t="s">
        <v>2794</v>
      </c>
      <c r="S80" s="185" t="s">
        <v>2908</v>
      </c>
      <c r="T80" s="185" t="s">
        <v>2794</v>
      </c>
      <c r="U80" s="185" t="s">
        <v>2794</v>
      </c>
      <c r="V80" s="185" t="s">
        <v>2908</v>
      </c>
      <c r="W80" s="185" t="s">
        <v>2794</v>
      </c>
      <c r="X80" s="185" t="s">
        <v>2794</v>
      </c>
      <c r="Y80" s="185" t="s">
        <v>2908</v>
      </c>
      <c r="Z80" s="185" t="s">
        <v>2794</v>
      </c>
      <c r="AA80" s="185" t="s">
        <v>2794</v>
      </c>
      <c r="AB80" s="185" t="s">
        <v>2908</v>
      </c>
      <c r="AC80" s="185" t="s">
        <v>2794</v>
      </c>
      <c r="AD80" s="185" t="s">
        <v>2794</v>
      </c>
      <c r="AE80" s="185" t="s">
        <v>2908</v>
      </c>
      <c r="AF80" s="185" t="s">
        <v>2794</v>
      </c>
      <c r="AG80" s="185" t="s">
        <v>2794</v>
      </c>
      <c r="AH80" s="185" t="s">
        <v>2908</v>
      </c>
      <c r="AI80" s="185" t="s">
        <v>2794</v>
      </c>
      <c r="AJ80" s="185" t="s">
        <v>2794</v>
      </c>
      <c r="AK80" s="185" t="s">
        <v>2908</v>
      </c>
      <c r="AL80" s="185" t="s">
        <v>2794</v>
      </c>
      <c r="AM80" s="185" t="s">
        <v>2794</v>
      </c>
      <c r="AN80" s="185" t="s">
        <v>2908</v>
      </c>
      <c r="AO80" s="185" t="s">
        <v>2794</v>
      </c>
      <c r="AP80" s="185" t="s">
        <v>2794</v>
      </c>
      <c r="AQ80" s="185" t="s">
        <v>2908</v>
      </c>
      <c r="AR80" s="185" t="s">
        <v>2794</v>
      </c>
      <c r="AS80" s="185" t="s">
        <v>2794</v>
      </c>
      <c r="AT80" s="185" t="s">
        <v>2908</v>
      </c>
      <c r="AU80" s="185" t="s">
        <v>2794</v>
      </c>
      <c r="AV80" s="185" t="s">
        <v>2794</v>
      </c>
      <c r="AW80" s="185" t="s">
        <v>2908</v>
      </c>
      <c r="AX80" s="185" t="s">
        <v>2794</v>
      </c>
      <c r="AY80" s="185" t="s">
        <v>2794</v>
      </c>
      <c r="AZ80" s="185" t="s">
        <v>2908</v>
      </c>
      <c r="BA80" s="185" t="s">
        <v>2794</v>
      </c>
      <c r="BB80" s="185" t="s">
        <v>2794</v>
      </c>
      <c r="BC80" s="185" t="s">
        <v>2908</v>
      </c>
      <c r="BD80" s="185" t="s">
        <v>2794</v>
      </c>
      <c r="BE80" s="185" t="s">
        <v>2794</v>
      </c>
      <c r="BF80" s="185" t="s">
        <v>2908</v>
      </c>
      <c r="BG80" s="185" t="s">
        <v>2794</v>
      </c>
      <c r="BH80" s="185" t="s">
        <v>2794</v>
      </c>
      <c r="BI80" s="185" t="s">
        <v>2908</v>
      </c>
      <c r="BJ80" s="185" t="s">
        <v>2794</v>
      </c>
      <c r="BK80" s="185" t="s">
        <v>2794</v>
      </c>
      <c r="BL80" s="185" t="s">
        <v>2908</v>
      </c>
      <c r="BM80" s="185" t="s">
        <v>2794</v>
      </c>
      <c r="BN80" s="185" t="s">
        <v>2794</v>
      </c>
      <c r="BO80" s="185" t="s">
        <v>2908</v>
      </c>
      <c r="BP80" s="185" t="s">
        <v>2794</v>
      </c>
      <c r="BQ80" s="185" t="s">
        <v>2794</v>
      </c>
      <c r="BR80" s="185" t="s">
        <v>2908</v>
      </c>
      <c r="BS80" s="185" t="s">
        <v>2794</v>
      </c>
      <c r="BT80" s="185" t="s">
        <v>2794</v>
      </c>
      <c r="BU80" s="185" t="s">
        <v>2908</v>
      </c>
      <c r="BV80" s="185" t="s">
        <v>2794</v>
      </c>
      <c r="BW80" s="185" t="s">
        <v>2794</v>
      </c>
      <c r="BX80" s="185" t="s">
        <v>2908</v>
      </c>
      <c r="BY80" s="185" t="s">
        <v>2794</v>
      </c>
      <c r="BZ80" s="185" t="s">
        <v>2794</v>
      </c>
      <c r="CA80" s="185" t="s">
        <v>2908</v>
      </c>
      <c r="CB80" s="185" t="s">
        <v>2794</v>
      </c>
      <c r="CC80" s="185" t="s">
        <v>2794</v>
      </c>
      <c r="CD80" s="185" t="s">
        <v>2908</v>
      </c>
      <c r="CE80" s="185" t="s">
        <v>2794</v>
      </c>
      <c r="CF80" s="185" t="s">
        <v>2794</v>
      </c>
      <c r="CG80" s="185" t="s">
        <v>2908</v>
      </c>
      <c r="CH80" s="185" t="s">
        <v>2794</v>
      </c>
      <c r="CI80" s="185" t="s">
        <v>2794</v>
      </c>
      <c r="CJ80" s="185" t="s">
        <v>2908</v>
      </c>
      <c r="CK80" s="185" t="s">
        <v>2794</v>
      </c>
      <c r="CL80" s="185" t="s">
        <v>2794</v>
      </c>
      <c r="CM80" s="185" t="s">
        <v>2908</v>
      </c>
      <c r="CN80" s="185" t="s">
        <v>2794</v>
      </c>
      <c r="CO80" s="185" t="s">
        <v>2794</v>
      </c>
      <c r="CP80" s="185" t="s">
        <v>2908</v>
      </c>
      <c r="CQ80" s="185" t="s">
        <v>2794</v>
      </c>
      <c r="CR80" s="185" t="s">
        <v>2794</v>
      </c>
      <c r="CS80" s="185" t="s">
        <v>2908</v>
      </c>
      <c r="CT80" s="185" t="s">
        <v>2794</v>
      </c>
      <c r="CU80" s="185" t="s">
        <v>2794</v>
      </c>
      <c r="CV80" s="185" t="s">
        <v>2908</v>
      </c>
      <c r="CW80" s="185" t="s">
        <v>2794</v>
      </c>
      <c r="CX80" s="185" t="s">
        <v>2794</v>
      </c>
      <c r="CY80" s="185" t="s">
        <v>2908</v>
      </c>
      <c r="CZ80" s="185" t="s">
        <v>2794</v>
      </c>
      <c r="DA80" s="185" t="s">
        <v>2794</v>
      </c>
      <c r="DB80" s="185" t="s">
        <v>2908</v>
      </c>
      <c r="DC80" s="185" t="s">
        <v>2794</v>
      </c>
      <c r="DD80" s="185" t="s">
        <v>2794</v>
      </c>
      <c r="DE80" s="185" t="s">
        <v>2908</v>
      </c>
      <c r="DF80" s="185" t="s">
        <v>2794</v>
      </c>
      <c r="DG80" s="185" t="s">
        <v>2794</v>
      </c>
      <c r="DH80" s="185" t="s">
        <v>2908</v>
      </c>
      <c r="DI80" s="185" t="s">
        <v>2794</v>
      </c>
      <c r="DJ80" s="185" t="s">
        <v>2794</v>
      </c>
      <c r="DK80" s="185" t="s">
        <v>2908</v>
      </c>
      <c r="DL80" s="185" t="s">
        <v>2794</v>
      </c>
      <c r="DM80" s="185" t="s">
        <v>2794</v>
      </c>
      <c r="DN80" s="185" t="s">
        <v>2908</v>
      </c>
      <c r="DO80" s="185" t="s">
        <v>2794</v>
      </c>
      <c r="DP80" s="185" t="s">
        <v>2794</v>
      </c>
      <c r="DQ80" s="185" t="s">
        <v>2908</v>
      </c>
      <c r="DR80" s="185" t="s">
        <v>2794</v>
      </c>
      <c r="DS80" s="185" t="s">
        <v>2794</v>
      </c>
      <c r="DT80" s="185" t="s">
        <v>2908</v>
      </c>
      <c r="DU80" s="185" t="s">
        <v>2794</v>
      </c>
      <c r="DV80" s="185" t="s">
        <v>2794</v>
      </c>
      <c r="DW80" s="185" t="s">
        <v>2908</v>
      </c>
      <c r="DX80" s="185" t="s">
        <v>2794</v>
      </c>
      <c r="DY80" s="185" t="s">
        <v>2794</v>
      </c>
      <c r="DZ80" s="185" t="s">
        <v>2908</v>
      </c>
      <c r="EA80" s="185" t="s">
        <v>2794</v>
      </c>
      <c r="EB80" s="185" t="s">
        <v>2794</v>
      </c>
      <c r="EC80" s="185" t="s">
        <v>2908</v>
      </c>
      <c r="ED80" s="185" t="s">
        <v>2794</v>
      </c>
      <c r="EE80" s="185" t="s">
        <v>2794</v>
      </c>
      <c r="EF80" s="185" t="s">
        <v>2908</v>
      </c>
      <c r="EG80" s="185" t="s">
        <v>2794</v>
      </c>
      <c r="EH80" s="185" t="s">
        <v>2794</v>
      </c>
      <c r="EI80" s="185" t="s">
        <v>2908</v>
      </c>
      <c r="EJ80" s="185" t="s">
        <v>2794</v>
      </c>
      <c r="EK80" s="185" t="s">
        <v>2794</v>
      </c>
      <c r="EL80" s="185" t="s">
        <v>2908</v>
      </c>
      <c r="EM80" s="185" t="s">
        <v>2794</v>
      </c>
      <c r="EN80" s="185" t="s">
        <v>2794</v>
      </c>
      <c r="EO80" s="185" t="s">
        <v>2908</v>
      </c>
      <c r="EP80" s="185" t="s">
        <v>2794</v>
      </c>
      <c r="EQ80" s="185" t="s">
        <v>2794</v>
      </c>
      <c r="ER80" s="185" t="s">
        <v>2908</v>
      </c>
      <c r="ES80" s="185" t="s">
        <v>2794</v>
      </c>
      <c r="ET80" s="185" t="s">
        <v>2794</v>
      </c>
    </row>
    <row r="81" spans="1:150" x14ac:dyDescent="0.3">
      <c r="A81" s="1"/>
      <c r="B81" s="183" t="s">
        <v>3326</v>
      </c>
      <c r="C81" s="183" t="s">
        <v>177</v>
      </c>
      <c r="D81" s="183" t="s">
        <v>190</v>
      </c>
      <c r="E81" s="183" t="s">
        <v>3327</v>
      </c>
      <c r="F81" s="183" t="s">
        <v>3328</v>
      </c>
      <c r="G81" s="183" t="s">
        <v>2908</v>
      </c>
      <c r="H81" s="183" t="s">
        <v>2794</v>
      </c>
      <c r="I81" s="183" t="s">
        <v>2794</v>
      </c>
      <c r="J81" s="183" t="s">
        <v>2908</v>
      </c>
      <c r="K81" s="183" t="s">
        <v>2794</v>
      </c>
      <c r="L81" s="183" t="s">
        <v>2794</v>
      </c>
      <c r="M81" s="183" t="s">
        <v>2908</v>
      </c>
      <c r="N81" s="183" t="s">
        <v>2794</v>
      </c>
      <c r="O81" s="183" t="s">
        <v>2794</v>
      </c>
      <c r="P81" s="183" t="s">
        <v>2908</v>
      </c>
      <c r="Q81" s="183" t="s">
        <v>2794</v>
      </c>
      <c r="R81" s="183" t="s">
        <v>2794</v>
      </c>
      <c r="S81" s="183" t="s">
        <v>2908</v>
      </c>
      <c r="T81" s="183" t="s">
        <v>2794</v>
      </c>
      <c r="U81" s="183" t="s">
        <v>2794</v>
      </c>
      <c r="V81" s="183" t="s">
        <v>2908</v>
      </c>
      <c r="W81" s="183" t="s">
        <v>2794</v>
      </c>
      <c r="X81" s="183" t="s">
        <v>2794</v>
      </c>
      <c r="Y81" s="183" t="s">
        <v>2908</v>
      </c>
      <c r="Z81" s="183" t="s">
        <v>2794</v>
      </c>
      <c r="AA81" s="183" t="s">
        <v>2794</v>
      </c>
      <c r="AB81" s="183" t="s">
        <v>2908</v>
      </c>
      <c r="AC81" s="183" t="s">
        <v>2794</v>
      </c>
      <c r="AD81" s="183" t="s">
        <v>2794</v>
      </c>
      <c r="AE81" s="183" t="s">
        <v>2908</v>
      </c>
      <c r="AF81" s="183" t="s">
        <v>2794</v>
      </c>
      <c r="AG81" s="183" t="s">
        <v>2794</v>
      </c>
      <c r="AH81" s="183" t="s">
        <v>2908</v>
      </c>
      <c r="AI81" s="183" t="s">
        <v>2794</v>
      </c>
      <c r="AJ81" s="183" t="s">
        <v>2794</v>
      </c>
      <c r="AK81" s="183" t="s">
        <v>2908</v>
      </c>
      <c r="AL81" s="183" t="s">
        <v>2794</v>
      </c>
      <c r="AM81" s="183" t="s">
        <v>2794</v>
      </c>
      <c r="AN81" s="183" t="s">
        <v>2908</v>
      </c>
      <c r="AO81" s="183" t="s">
        <v>2794</v>
      </c>
      <c r="AP81" s="183" t="s">
        <v>2794</v>
      </c>
      <c r="AQ81" s="183" t="s">
        <v>2908</v>
      </c>
      <c r="AR81" s="183" t="s">
        <v>2794</v>
      </c>
      <c r="AS81" s="183" t="s">
        <v>2794</v>
      </c>
      <c r="AT81" s="183" t="s">
        <v>2908</v>
      </c>
      <c r="AU81" s="183" t="s">
        <v>2794</v>
      </c>
      <c r="AV81" s="183" t="s">
        <v>2794</v>
      </c>
      <c r="AW81" s="183" t="s">
        <v>2908</v>
      </c>
      <c r="AX81" s="183" t="s">
        <v>2794</v>
      </c>
      <c r="AY81" s="183" t="s">
        <v>2794</v>
      </c>
      <c r="AZ81" s="183" t="s">
        <v>2908</v>
      </c>
      <c r="BA81" s="183" t="s">
        <v>2794</v>
      </c>
      <c r="BB81" s="183" t="s">
        <v>2794</v>
      </c>
      <c r="BC81" s="183" t="s">
        <v>2908</v>
      </c>
      <c r="BD81" s="183" t="s">
        <v>2794</v>
      </c>
      <c r="BE81" s="183" t="s">
        <v>2794</v>
      </c>
      <c r="BF81" s="183" t="s">
        <v>2908</v>
      </c>
      <c r="BG81" s="183" t="s">
        <v>2794</v>
      </c>
      <c r="BH81" s="183" t="s">
        <v>2794</v>
      </c>
      <c r="BI81" s="183" t="s">
        <v>2908</v>
      </c>
      <c r="BJ81" s="183" t="s">
        <v>2794</v>
      </c>
      <c r="BK81" s="183" t="s">
        <v>2794</v>
      </c>
      <c r="BL81" s="183" t="s">
        <v>2908</v>
      </c>
      <c r="BM81" s="183" t="s">
        <v>2794</v>
      </c>
      <c r="BN81" s="183" t="s">
        <v>2794</v>
      </c>
      <c r="BO81" s="183" t="s">
        <v>2908</v>
      </c>
      <c r="BP81" s="183" t="s">
        <v>2794</v>
      </c>
      <c r="BQ81" s="183" t="s">
        <v>2794</v>
      </c>
      <c r="BR81" s="183" t="s">
        <v>2908</v>
      </c>
      <c r="BS81" s="183" t="s">
        <v>2794</v>
      </c>
      <c r="BT81" s="183" t="s">
        <v>2794</v>
      </c>
      <c r="BU81" s="183" t="s">
        <v>2908</v>
      </c>
      <c r="BV81" s="183" t="s">
        <v>2794</v>
      </c>
      <c r="BW81" s="183" t="s">
        <v>2794</v>
      </c>
      <c r="BX81" s="183" t="s">
        <v>2908</v>
      </c>
      <c r="BY81" s="183" t="s">
        <v>2794</v>
      </c>
      <c r="BZ81" s="183" t="s">
        <v>2794</v>
      </c>
      <c r="CA81" s="183" t="s">
        <v>2908</v>
      </c>
      <c r="CB81" s="183" t="s">
        <v>2794</v>
      </c>
      <c r="CC81" s="183" t="s">
        <v>2794</v>
      </c>
      <c r="CD81" s="183" t="s">
        <v>2908</v>
      </c>
      <c r="CE81" s="183" t="s">
        <v>2794</v>
      </c>
      <c r="CF81" s="183" t="s">
        <v>2794</v>
      </c>
      <c r="CG81" s="183" t="s">
        <v>2908</v>
      </c>
      <c r="CH81" s="183" t="s">
        <v>2794</v>
      </c>
      <c r="CI81" s="183" t="s">
        <v>2794</v>
      </c>
      <c r="CJ81" s="183" t="s">
        <v>2908</v>
      </c>
      <c r="CK81" s="183" t="s">
        <v>2794</v>
      </c>
      <c r="CL81" s="183" t="s">
        <v>2794</v>
      </c>
      <c r="CM81" s="183" t="s">
        <v>2908</v>
      </c>
      <c r="CN81" s="183" t="s">
        <v>2794</v>
      </c>
      <c r="CO81" s="183" t="s">
        <v>2794</v>
      </c>
      <c r="CP81" s="183" t="s">
        <v>2908</v>
      </c>
      <c r="CQ81" s="183" t="s">
        <v>2794</v>
      </c>
      <c r="CR81" s="183" t="s">
        <v>2794</v>
      </c>
      <c r="CS81" s="183" t="s">
        <v>2908</v>
      </c>
      <c r="CT81" s="183" t="s">
        <v>2794</v>
      </c>
      <c r="CU81" s="183" t="s">
        <v>2794</v>
      </c>
      <c r="CV81" s="183" t="s">
        <v>2908</v>
      </c>
      <c r="CW81" s="183" t="s">
        <v>2794</v>
      </c>
      <c r="CX81" s="183" t="s">
        <v>2794</v>
      </c>
      <c r="CY81" s="183" t="s">
        <v>2908</v>
      </c>
      <c r="CZ81" s="183" t="s">
        <v>2794</v>
      </c>
      <c r="DA81" s="183" t="s">
        <v>2794</v>
      </c>
      <c r="DB81" s="183" t="s">
        <v>2908</v>
      </c>
      <c r="DC81" s="183" t="s">
        <v>2794</v>
      </c>
      <c r="DD81" s="183" t="s">
        <v>2794</v>
      </c>
      <c r="DE81" s="183" t="s">
        <v>2908</v>
      </c>
      <c r="DF81" s="183" t="s">
        <v>2794</v>
      </c>
      <c r="DG81" s="183" t="s">
        <v>2794</v>
      </c>
      <c r="DH81" s="183" t="s">
        <v>2908</v>
      </c>
      <c r="DI81" s="183" t="s">
        <v>2794</v>
      </c>
      <c r="DJ81" s="183" t="s">
        <v>2794</v>
      </c>
      <c r="DK81" s="183" t="s">
        <v>2908</v>
      </c>
      <c r="DL81" s="183" t="s">
        <v>2794</v>
      </c>
      <c r="DM81" s="183" t="s">
        <v>2794</v>
      </c>
      <c r="DN81" s="183" t="s">
        <v>2908</v>
      </c>
      <c r="DO81" s="183" t="s">
        <v>2794</v>
      </c>
      <c r="DP81" s="183" t="s">
        <v>2794</v>
      </c>
      <c r="DQ81" s="183" t="s">
        <v>2908</v>
      </c>
      <c r="DR81" s="183" t="s">
        <v>2794</v>
      </c>
      <c r="DS81" s="183" t="s">
        <v>2794</v>
      </c>
      <c r="DT81" s="183" t="s">
        <v>2908</v>
      </c>
      <c r="DU81" s="183" t="s">
        <v>2794</v>
      </c>
      <c r="DV81" s="183" t="s">
        <v>2794</v>
      </c>
      <c r="DW81" s="183" t="s">
        <v>2908</v>
      </c>
      <c r="DX81" s="183" t="s">
        <v>2794</v>
      </c>
      <c r="DY81" s="183" t="s">
        <v>2794</v>
      </c>
      <c r="DZ81" s="183" t="s">
        <v>2908</v>
      </c>
      <c r="EA81" s="183" t="s">
        <v>2794</v>
      </c>
      <c r="EB81" s="183" t="s">
        <v>2794</v>
      </c>
      <c r="EC81" s="183" t="s">
        <v>2908</v>
      </c>
      <c r="ED81" s="183" t="s">
        <v>2794</v>
      </c>
      <c r="EE81" s="183" t="s">
        <v>2794</v>
      </c>
      <c r="EF81" s="183" t="s">
        <v>2908</v>
      </c>
      <c r="EG81" s="183" t="s">
        <v>2794</v>
      </c>
      <c r="EH81" s="183" t="s">
        <v>2794</v>
      </c>
      <c r="EI81" s="183" t="s">
        <v>2908</v>
      </c>
      <c r="EJ81" s="183" t="s">
        <v>2794</v>
      </c>
      <c r="EK81" s="183" t="s">
        <v>2794</v>
      </c>
      <c r="EL81" s="183" t="s">
        <v>2908</v>
      </c>
      <c r="EM81" s="183" t="s">
        <v>2794</v>
      </c>
      <c r="EN81" s="183" t="s">
        <v>2794</v>
      </c>
      <c r="EO81" s="183" t="s">
        <v>2908</v>
      </c>
      <c r="EP81" s="183" t="s">
        <v>2794</v>
      </c>
      <c r="EQ81" s="183" t="s">
        <v>2794</v>
      </c>
      <c r="ER81" s="183" t="s">
        <v>2908</v>
      </c>
      <c r="ES81" s="183" t="s">
        <v>2794</v>
      </c>
      <c r="ET81" s="183" t="s">
        <v>2794</v>
      </c>
    </row>
    <row r="82" spans="1:150" x14ac:dyDescent="0.3">
      <c r="A82" s="1"/>
      <c r="B82" s="184" t="s">
        <v>3329</v>
      </c>
      <c r="C82" s="184" t="s">
        <v>177</v>
      </c>
      <c r="D82" s="184" t="s">
        <v>190</v>
      </c>
      <c r="E82" s="184" t="s">
        <v>3330</v>
      </c>
      <c r="F82" s="184" t="s">
        <v>3331</v>
      </c>
      <c r="G82" s="185" t="s">
        <v>2908</v>
      </c>
      <c r="H82" s="185" t="s">
        <v>565</v>
      </c>
      <c r="I82" s="185" t="s">
        <v>565</v>
      </c>
      <c r="J82" s="185" t="s">
        <v>2908</v>
      </c>
      <c r="K82" s="185" t="s">
        <v>565</v>
      </c>
      <c r="L82" s="185" t="s">
        <v>565</v>
      </c>
      <c r="M82" s="185" t="s">
        <v>2908</v>
      </c>
      <c r="N82" s="185" t="s">
        <v>565</v>
      </c>
      <c r="O82" s="185" t="s">
        <v>565</v>
      </c>
      <c r="P82" s="185" t="s">
        <v>2908</v>
      </c>
      <c r="Q82" s="185" t="s">
        <v>565</v>
      </c>
      <c r="R82" s="185" t="s">
        <v>565</v>
      </c>
      <c r="S82" s="185" t="s">
        <v>2908</v>
      </c>
      <c r="T82" s="185" t="s">
        <v>565</v>
      </c>
      <c r="U82" s="185" t="s">
        <v>565</v>
      </c>
      <c r="V82" s="185" t="s">
        <v>2908</v>
      </c>
      <c r="W82" s="185" t="s">
        <v>565</v>
      </c>
      <c r="X82" s="185" t="s">
        <v>565</v>
      </c>
      <c r="Y82" s="185" t="s">
        <v>2908</v>
      </c>
      <c r="Z82" s="185" t="s">
        <v>565</v>
      </c>
      <c r="AA82" s="185" t="s">
        <v>565</v>
      </c>
      <c r="AB82" s="185" t="s">
        <v>2908</v>
      </c>
      <c r="AC82" s="185" t="s">
        <v>565</v>
      </c>
      <c r="AD82" s="185" t="s">
        <v>565</v>
      </c>
      <c r="AE82" s="185" t="s">
        <v>2908</v>
      </c>
      <c r="AF82" s="185" t="s">
        <v>565</v>
      </c>
      <c r="AG82" s="185" t="s">
        <v>565</v>
      </c>
      <c r="AH82" s="185" t="s">
        <v>2908</v>
      </c>
      <c r="AI82" s="185" t="s">
        <v>565</v>
      </c>
      <c r="AJ82" s="185" t="s">
        <v>565</v>
      </c>
      <c r="AK82" s="185" t="s">
        <v>2908</v>
      </c>
      <c r="AL82" s="185" t="s">
        <v>565</v>
      </c>
      <c r="AM82" s="185" t="s">
        <v>565</v>
      </c>
      <c r="AN82" s="185" t="s">
        <v>2908</v>
      </c>
      <c r="AO82" s="185" t="s">
        <v>565</v>
      </c>
      <c r="AP82" s="185" t="s">
        <v>565</v>
      </c>
      <c r="AQ82" s="185" t="s">
        <v>2908</v>
      </c>
      <c r="AR82" s="185" t="s">
        <v>565</v>
      </c>
      <c r="AS82" s="185" t="s">
        <v>565</v>
      </c>
      <c r="AT82" s="185" t="s">
        <v>2908</v>
      </c>
      <c r="AU82" s="185" t="s">
        <v>565</v>
      </c>
      <c r="AV82" s="185" t="s">
        <v>565</v>
      </c>
      <c r="AW82" s="185" t="s">
        <v>2908</v>
      </c>
      <c r="AX82" s="185" t="s">
        <v>565</v>
      </c>
      <c r="AY82" s="185" t="s">
        <v>565</v>
      </c>
      <c r="AZ82" s="185" t="s">
        <v>2908</v>
      </c>
      <c r="BA82" s="185" t="s">
        <v>565</v>
      </c>
      <c r="BB82" s="185" t="s">
        <v>565</v>
      </c>
      <c r="BC82" s="185" t="s">
        <v>2908</v>
      </c>
      <c r="BD82" s="185" t="s">
        <v>565</v>
      </c>
      <c r="BE82" s="185" t="s">
        <v>565</v>
      </c>
      <c r="BF82" s="185" t="s">
        <v>2908</v>
      </c>
      <c r="BG82" s="185" t="s">
        <v>565</v>
      </c>
      <c r="BH82" s="185" t="s">
        <v>565</v>
      </c>
      <c r="BI82" s="185" t="s">
        <v>2908</v>
      </c>
      <c r="BJ82" s="185" t="s">
        <v>565</v>
      </c>
      <c r="BK82" s="185" t="s">
        <v>565</v>
      </c>
      <c r="BL82" s="185" t="s">
        <v>2908</v>
      </c>
      <c r="BM82" s="185" t="s">
        <v>565</v>
      </c>
      <c r="BN82" s="185" t="s">
        <v>565</v>
      </c>
      <c r="BO82" s="185" t="s">
        <v>2908</v>
      </c>
      <c r="BP82" s="185" t="s">
        <v>565</v>
      </c>
      <c r="BQ82" s="185" t="s">
        <v>565</v>
      </c>
      <c r="BR82" s="185" t="s">
        <v>2908</v>
      </c>
      <c r="BS82" s="185" t="s">
        <v>565</v>
      </c>
      <c r="BT82" s="185" t="s">
        <v>565</v>
      </c>
      <c r="BU82" s="185" t="s">
        <v>2908</v>
      </c>
      <c r="BV82" s="185" t="s">
        <v>565</v>
      </c>
      <c r="BW82" s="185" t="s">
        <v>565</v>
      </c>
      <c r="BX82" s="185" t="s">
        <v>2908</v>
      </c>
      <c r="BY82" s="185" t="s">
        <v>565</v>
      </c>
      <c r="BZ82" s="185" t="s">
        <v>565</v>
      </c>
      <c r="CA82" s="185" t="s">
        <v>2908</v>
      </c>
      <c r="CB82" s="185" t="s">
        <v>565</v>
      </c>
      <c r="CC82" s="185" t="s">
        <v>565</v>
      </c>
      <c r="CD82" s="185" t="s">
        <v>2908</v>
      </c>
      <c r="CE82" s="185" t="s">
        <v>565</v>
      </c>
      <c r="CF82" s="185" t="s">
        <v>565</v>
      </c>
      <c r="CG82" s="185" t="s">
        <v>2908</v>
      </c>
      <c r="CH82" s="185" t="s">
        <v>565</v>
      </c>
      <c r="CI82" s="185" t="s">
        <v>565</v>
      </c>
      <c r="CJ82" s="185" t="s">
        <v>2908</v>
      </c>
      <c r="CK82" s="185" t="s">
        <v>565</v>
      </c>
      <c r="CL82" s="185" t="s">
        <v>565</v>
      </c>
      <c r="CM82" s="185" t="s">
        <v>2908</v>
      </c>
      <c r="CN82" s="185" t="s">
        <v>565</v>
      </c>
      <c r="CO82" s="185" t="s">
        <v>565</v>
      </c>
      <c r="CP82" s="185" t="s">
        <v>2908</v>
      </c>
      <c r="CQ82" s="185" t="s">
        <v>565</v>
      </c>
      <c r="CR82" s="185" t="s">
        <v>565</v>
      </c>
      <c r="CS82" s="185" t="s">
        <v>2908</v>
      </c>
      <c r="CT82" s="185" t="s">
        <v>565</v>
      </c>
      <c r="CU82" s="185" t="s">
        <v>565</v>
      </c>
      <c r="CV82" s="185" t="s">
        <v>2908</v>
      </c>
      <c r="CW82" s="185" t="s">
        <v>565</v>
      </c>
      <c r="CX82" s="185" t="s">
        <v>565</v>
      </c>
      <c r="CY82" s="185" t="s">
        <v>2908</v>
      </c>
      <c r="CZ82" s="185" t="s">
        <v>565</v>
      </c>
      <c r="DA82" s="185" t="s">
        <v>565</v>
      </c>
      <c r="DB82" s="185" t="s">
        <v>2908</v>
      </c>
      <c r="DC82" s="185" t="s">
        <v>565</v>
      </c>
      <c r="DD82" s="185" t="s">
        <v>565</v>
      </c>
      <c r="DE82" s="185" t="s">
        <v>2908</v>
      </c>
      <c r="DF82" s="185" t="s">
        <v>565</v>
      </c>
      <c r="DG82" s="185" t="s">
        <v>565</v>
      </c>
      <c r="DH82" s="185" t="s">
        <v>2908</v>
      </c>
      <c r="DI82" s="185" t="s">
        <v>565</v>
      </c>
      <c r="DJ82" s="185" t="s">
        <v>565</v>
      </c>
      <c r="DK82" s="185" t="s">
        <v>2908</v>
      </c>
      <c r="DL82" s="185" t="s">
        <v>565</v>
      </c>
      <c r="DM82" s="185" t="s">
        <v>565</v>
      </c>
      <c r="DN82" s="185" t="s">
        <v>2908</v>
      </c>
      <c r="DO82" s="185" t="s">
        <v>565</v>
      </c>
      <c r="DP82" s="185" t="s">
        <v>565</v>
      </c>
      <c r="DQ82" s="185" t="s">
        <v>2908</v>
      </c>
      <c r="DR82" s="185" t="s">
        <v>565</v>
      </c>
      <c r="DS82" s="185" t="s">
        <v>565</v>
      </c>
      <c r="DT82" s="185" t="s">
        <v>2908</v>
      </c>
      <c r="DU82" s="185" t="s">
        <v>565</v>
      </c>
      <c r="DV82" s="185" t="s">
        <v>565</v>
      </c>
      <c r="DW82" s="185" t="s">
        <v>2908</v>
      </c>
      <c r="DX82" s="185" t="s">
        <v>565</v>
      </c>
      <c r="DY82" s="185" t="s">
        <v>565</v>
      </c>
      <c r="DZ82" s="185" t="s">
        <v>2908</v>
      </c>
      <c r="EA82" s="185" t="s">
        <v>565</v>
      </c>
      <c r="EB82" s="185" t="s">
        <v>565</v>
      </c>
      <c r="EC82" s="185" t="s">
        <v>2908</v>
      </c>
      <c r="ED82" s="185" t="s">
        <v>565</v>
      </c>
      <c r="EE82" s="185" t="s">
        <v>565</v>
      </c>
      <c r="EF82" s="185" t="s">
        <v>2908</v>
      </c>
      <c r="EG82" s="185" t="s">
        <v>565</v>
      </c>
      <c r="EH82" s="185" t="s">
        <v>565</v>
      </c>
      <c r="EI82" s="185" t="s">
        <v>2908</v>
      </c>
      <c r="EJ82" s="185" t="s">
        <v>565</v>
      </c>
      <c r="EK82" s="185" t="s">
        <v>565</v>
      </c>
      <c r="EL82" s="185" t="s">
        <v>2908</v>
      </c>
      <c r="EM82" s="185" t="s">
        <v>565</v>
      </c>
      <c r="EN82" s="185" t="s">
        <v>565</v>
      </c>
      <c r="EO82" s="185" t="s">
        <v>2908</v>
      </c>
      <c r="EP82" s="185" t="s">
        <v>565</v>
      </c>
      <c r="EQ82" s="185" t="s">
        <v>565</v>
      </c>
      <c r="ER82" s="185" t="s">
        <v>2908</v>
      </c>
      <c r="ES82" s="185" t="s">
        <v>565</v>
      </c>
      <c r="ET82" s="185" t="s">
        <v>565</v>
      </c>
    </row>
    <row r="83" spans="1:150" x14ac:dyDescent="0.3">
      <c r="A83" s="1"/>
      <c r="B83" s="184" t="s">
        <v>3332</v>
      </c>
      <c r="C83" s="184" t="s">
        <v>177</v>
      </c>
      <c r="D83" s="184" t="s">
        <v>190</v>
      </c>
      <c r="E83" s="184" t="s">
        <v>3333</v>
      </c>
      <c r="F83" s="184" t="s">
        <v>3334</v>
      </c>
      <c r="G83" s="185" t="s">
        <v>2908</v>
      </c>
      <c r="H83" s="185" t="s">
        <v>565</v>
      </c>
      <c r="I83" s="185" t="s">
        <v>565</v>
      </c>
      <c r="J83" s="185" t="s">
        <v>2908</v>
      </c>
      <c r="K83" s="185" t="s">
        <v>565</v>
      </c>
      <c r="L83" s="185" t="s">
        <v>565</v>
      </c>
      <c r="M83" s="185" t="s">
        <v>2908</v>
      </c>
      <c r="N83" s="185" t="s">
        <v>565</v>
      </c>
      <c r="O83" s="185" t="s">
        <v>565</v>
      </c>
      <c r="P83" s="185" t="s">
        <v>2908</v>
      </c>
      <c r="Q83" s="185" t="s">
        <v>565</v>
      </c>
      <c r="R83" s="185" t="s">
        <v>565</v>
      </c>
      <c r="S83" s="185" t="s">
        <v>2908</v>
      </c>
      <c r="T83" s="185" t="s">
        <v>565</v>
      </c>
      <c r="U83" s="185" t="s">
        <v>565</v>
      </c>
      <c r="V83" s="185" t="s">
        <v>2908</v>
      </c>
      <c r="W83" s="185" t="s">
        <v>565</v>
      </c>
      <c r="X83" s="185" t="s">
        <v>565</v>
      </c>
      <c r="Y83" s="185" t="s">
        <v>2908</v>
      </c>
      <c r="Z83" s="185" t="s">
        <v>565</v>
      </c>
      <c r="AA83" s="185" t="s">
        <v>565</v>
      </c>
      <c r="AB83" s="185" t="s">
        <v>2908</v>
      </c>
      <c r="AC83" s="185" t="s">
        <v>565</v>
      </c>
      <c r="AD83" s="185" t="s">
        <v>565</v>
      </c>
      <c r="AE83" s="185" t="s">
        <v>2908</v>
      </c>
      <c r="AF83" s="185" t="s">
        <v>565</v>
      </c>
      <c r="AG83" s="185" t="s">
        <v>565</v>
      </c>
      <c r="AH83" s="185" t="s">
        <v>2908</v>
      </c>
      <c r="AI83" s="185" t="s">
        <v>565</v>
      </c>
      <c r="AJ83" s="185" t="s">
        <v>565</v>
      </c>
      <c r="AK83" s="185" t="s">
        <v>2908</v>
      </c>
      <c r="AL83" s="185" t="s">
        <v>565</v>
      </c>
      <c r="AM83" s="185" t="s">
        <v>565</v>
      </c>
      <c r="AN83" s="185" t="s">
        <v>2908</v>
      </c>
      <c r="AO83" s="185" t="s">
        <v>565</v>
      </c>
      <c r="AP83" s="185" t="s">
        <v>565</v>
      </c>
      <c r="AQ83" s="185" t="s">
        <v>2908</v>
      </c>
      <c r="AR83" s="185" t="s">
        <v>565</v>
      </c>
      <c r="AS83" s="185" t="s">
        <v>565</v>
      </c>
      <c r="AT83" s="185" t="s">
        <v>2908</v>
      </c>
      <c r="AU83" s="185" t="s">
        <v>565</v>
      </c>
      <c r="AV83" s="185" t="s">
        <v>565</v>
      </c>
      <c r="AW83" s="185" t="s">
        <v>2908</v>
      </c>
      <c r="AX83" s="185" t="s">
        <v>565</v>
      </c>
      <c r="AY83" s="185" t="s">
        <v>565</v>
      </c>
      <c r="AZ83" s="185" t="s">
        <v>2908</v>
      </c>
      <c r="BA83" s="185" t="s">
        <v>565</v>
      </c>
      <c r="BB83" s="185" t="s">
        <v>565</v>
      </c>
      <c r="BC83" s="185" t="s">
        <v>2908</v>
      </c>
      <c r="BD83" s="185" t="s">
        <v>565</v>
      </c>
      <c r="BE83" s="185" t="s">
        <v>565</v>
      </c>
      <c r="BF83" s="185" t="s">
        <v>2908</v>
      </c>
      <c r="BG83" s="185" t="s">
        <v>565</v>
      </c>
      <c r="BH83" s="185" t="s">
        <v>565</v>
      </c>
      <c r="BI83" s="185" t="s">
        <v>2908</v>
      </c>
      <c r="BJ83" s="185" t="s">
        <v>565</v>
      </c>
      <c r="BK83" s="185" t="s">
        <v>565</v>
      </c>
      <c r="BL83" s="185" t="s">
        <v>2908</v>
      </c>
      <c r="BM83" s="185" t="s">
        <v>565</v>
      </c>
      <c r="BN83" s="185" t="s">
        <v>565</v>
      </c>
      <c r="BO83" s="185" t="s">
        <v>2908</v>
      </c>
      <c r="BP83" s="185" t="s">
        <v>565</v>
      </c>
      <c r="BQ83" s="185" t="s">
        <v>565</v>
      </c>
      <c r="BR83" s="185" t="s">
        <v>2908</v>
      </c>
      <c r="BS83" s="185" t="s">
        <v>565</v>
      </c>
      <c r="BT83" s="185" t="s">
        <v>565</v>
      </c>
      <c r="BU83" s="185" t="s">
        <v>2908</v>
      </c>
      <c r="BV83" s="185" t="s">
        <v>565</v>
      </c>
      <c r="BW83" s="185" t="s">
        <v>565</v>
      </c>
      <c r="BX83" s="185" t="s">
        <v>2908</v>
      </c>
      <c r="BY83" s="185" t="s">
        <v>565</v>
      </c>
      <c r="BZ83" s="185" t="s">
        <v>565</v>
      </c>
      <c r="CA83" s="185" t="s">
        <v>2908</v>
      </c>
      <c r="CB83" s="185" t="s">
        <v>565</v>
      </c>
      <c r="CC83" s="185" t="s">
        <v>565</v>
      </c>
      <c r="CD83" s="185" t="s">
        <v>2908</v>
      </c>
      <c r="CE83" s="185" t="s">
        <v>565</v>
      </c>
      <c r="CF83" s="185" t="s">
        <v>565</v>
      </c>
      <c r="CG83" s="185" t="s">
        <v>2908</v>
      </c>
      <c r="CH83" s="185" t="s">
        <v>565</v>
      </c>
      <c r="CI83" s="185" t="s">
        <v>565</v>
      </c>
      <c r="CJ83" s="185" t="s">
        <v>2908</v>
      </c>
      <c r="CK83" s="185" t="s">
        <v>565</v>
      </c>
      <c r="CL83" s="185" t="s">
        <v>565</v>
      </c>
      <c r="CM83" s="185" t="s">
        <v>2908</v>
      </c>
      <c r="CN83" s="185" t="s">
        <v>565</v>
      </c>
      <c r="CO83" s="185" t="s">
        <v>565</v>
      </c>
      <c r="CP83" s="185" t="s">
        <v>2908</v>
      </c>
      <c r="CQ83" s="185" t="s">
        <v>565</v>
      </c>
      <c r="CR83" s="185" t="s">
        <v>565</v>
      </c>
      <c r="CS83" s="185" t="s">
        <v>2908</v>
      </c>
      <c r="CT83" s="185" t="s">
        <v>565</v>
      </c>
      <c r="CU83" s="185" t="s">
        <v>565</v>
      </c>
      <c r="CV83" s="185" t="s">
        <v>2908</v>
      </c>
      <c r="CW83" s="185" t="s">
        <v>565</v>
      </c>
      <c r="CX83" s="185" t="s">
        <v>565</v>
      </c>
      <c r="CY83" s="185" t="s">
        <v>2908</v>
      </c>
      <c r="CZ83" s="185" t="s">
        <v>565</v>
      </c>
      <c r="DA83" s="185" t="s">
        <v>565</v>
      </c>
      <c r="DB83" s="185" t="s">
        <v>2908</v>
      </c>
      <c r="DC83" s="185" t="s">
        <v>565</v>
      </c>
      <c r="DD83" s="185" t="s">
        <v>565</v>
      </c>
      <c r="DE83" s="185" t="s">
        <v>2908</v>
      </c>
      <c r="DF83" s="185" t="s">
        <v>565</v>
      </c>
      <c r="DG83" s="185" t="s">
        <v>565</v>
      </c>
      <c r="DH83" s="185" t="s">
        <v>2908</v>
      </c>
      <c r="DI83" s="185" t="s">
        <v>565</v>
      </c>
      <c r="DJ83" s="185" t="s">
        <v>565</v>
      </c>
      <c r="DK83" s="185" t="s">
        <v>2908</v>
      </c>
      <c r="DL83" s="185" t="s">
        <v>565</v>
      </c>
      <c r="DM83" s="185" t="s">
        <v>565</v>
      </c>
      <c r="DN83" s="185" t="s">
        <v>2908</v>
      </c>
      <c r="DO83" s="185" t="s">
        <v>565</v>
      </c>
      <c r="DP83" s="185" t="s">
        <v>565</v>
      </c>
      <c r="DQ83" s="185" t="s">
        <v>2908</v>
      </c>
      <c r="DR83" s="185" t="s">
        <v>565</v>
      </c>
      <c r="DS83" s="185" t="s">
        <v>565</v>
      </c>
      <c r="DT83" s="185" t="s">
        <v>2908</v>
      </c>
      <c r="DU83" s="185" t="s">
        <v>565</v>
      </c>
      <c r="DV83" s="185" t="s">
        <v>565</v>
      </c>
      <c r="DW83" s="185" t="s">
        <v>2908</v>
      </c>
      <c r="DX83" s="185" t="s">
        <v>565</v>
      </c>
      <c r="DY83" s="185" t="s">
        <v>565</v>
      </c>
      <c r="DZ83" s="185" t="s">
        <v>2908</v>
      </c>
      <c r="EA83" s="185" t="s">
        <v>565</v>
      </c>
      <c r="EB83" s="185" t="s">
        <v>565</v>
      </c>
      <c r="EC83" s="185" t="s">
        <v>2908</v>
      </c>
      <c r="ED83" s="185" t="s">
        <v>565</v>
      </c>
      <c r="EE83" s="185" t="s">
        <v>565</v>
      </c>
      <c r="EF83" s="185" t="s">
        <v>2908</v>
      </c>
      <c r="EG83" s="185" t="s">
        <v>565</v>
      </c>
      <c r="EH83" s="185" t="s">
        <v>565</v>
      </c>
      <c r="EI83" s="185" t="s">
        <v>2908</v>
      </c>
      <c r="EJ83" s="185" t="s">
        <v>565</v>
      </c>
      <c r="EK83" s="185" t="s">
        <v>565</v>
      </c>
      <c r="EL83" s="185" t="s">
        <v>2908</v>
      </c>
      <c r="EM83" s="185" t="s">
        <v>565</v>
      </c>
      <c r="EN83" s="185" t="s">
        <v>565</v>
      </c>
      <c r="EO83" s="185" t="s">
        <v>2908</v>
      </c>
      <c r="EP83" s="185" t="s">
        <v>565</v>
      </c>
      <c r="EQ83" s="185" t="s">
        <v>565</v>
      </c>
      <c r="ER83" s="185" t="s">
        <v>2908</v>
      </c>
      <c r="ES83" s="185" t="s">
        <v>565</v>
      </c>
      <c r="ET83" s="185" t="s">
        <v>565</v>
      </c>
    </row>
    <row r="84" spans="1:150" x14ac:dyDescent="0.3">
      <c r="A84" s="1"/>
      <c r="B84" s="184" t="s">
        <v>3335</v>
      </c>
      <c r="C84" s="184" t="s">
        <v>177</v>
      </c>
      <c r="D84" s="184" t="s">
        <v>190</v>
      </c>
      <c r="E84" s="184" t="s">
        <v>3336</v>
      </c>
      <c r="F84" s="184" t="s">
        <v>3337</v>
      </c>
      <c r="G84" s="185" t="s">
        <v>2908</v>
      </c>
      <c r="H84" s="185" t="s">
        <v>2794</v>
      </c>
      <c r="I84" s="185" t="s">
        <v>2794</v>
      </c>
      <c r="J84" s="185" t="s">
        <v>2908</v>
      </c>
      <c r="K84" s="185" t="s">
        <v>2794</v>
      </c>
      <c r="L84" s="185" t="s">
        <v>2794</v>
      </c>
      <c r="M84" s="185" t="s">
        <v>2908</v>
      </c>
      <c r="N84" s="185" t="s">
        <v>2794</v>
      </c>
      <c r="O84" s="185" t="s">
        <v>2794</v>
      </c>
      <c r="P84" s="185" t="s">
        <v>2908</v>
      </c>
      <c r="Q84" s="185" t="s">
        <v>2794</v>
      </c>
      <c r="R84" s="185" t="s">
        <v>2794</v>
      </c>
      <c r="S84" s="185" t="s">
        <v>2908</v>
      </c>
      <c r="T84" s="185" t="s">
        <v>2794</v>
      </c>
      <c r="U84" s="185" t="s">
        <v>2794</v>
      </c>
      <c r="V84" s="185" t="s">
        <v>2908</v>
      </c>
      <c r="W84" s="185" t="s">
        <v>2794</v>
      </c>
      <c r="X84" s="185" t="s">
        <v>2794</v>
      </c>
      <c r="Y84" s="185" t="s">
        <v>2908</v>
      </c>
      <c r="Z84" s="185" t="s">
        <v>2794</v>
      </c>
      <c r="AA84" s="185" t="s">
        <v>2794</v>
      </c>
      <c r="AB84" s="185" t="s">
        <v>2908</v>
      </c>
      <c r="AC84" s="185" t="s">
        <v>2794</v>
      </c>
      <c r="AD84" s="185" t="s">
        <v>2794</v>
      </c>
      <c r="AE84" s="185" t="s">
        <v>2908</v>
      </c>
      <c r="AF84" s="185" t="s">
        <v>2794</v>
      </c>
      <c r="AG84" s="185" t="s">
        <v>2794</v>
      </c>
      <c r="AH84" s="185" t="s">
        <v>2908</v>
      </c>
      <c r="AI84" s="185" t="s">
        <v>2794</v>
      </c>
      <c r="AJ84" s="185" t="s">
        <v>2794</v>
      </c>
      <c r="AK84" s="185" t="s">
        <v>2908</v>
      </c>
      <c r="AL84" s="185" t="s">
        <v>2794</v>
      </c>
      <c r="AM84" s="185" t="s">
        <v>2794</v>
      </c>
      <c r="AN84" s="185" t="s">
        <v>2908</v>
      </c>
      <c r="AO84" s="185" t="s">
        <v>2794</v>
      </c>
      <c r="AP84" s="185" t="s">
        <v>2794</v>
      </c>
      <c r="AQ84" s="185" t="s">
        <v>2908</v>
      </c>
      <c r="AR84" s="185" t="s">
        <v>2794</v>
      </c>
      <c r="AS84" s="185" t="s">
        <v>2794</v>
      </c>
      <c r="AT84" s="185" t="s">
        <v>2908</v>
      </c>
      <c r="AU84" s="185" t="s">
        <v>2794</v>
      </c>
      <c r="AV84" s="185" t="s">
        <v>2794</v>
      </c>
      <c r="AW84" s="185" t="s">
        <v>2908</v>
      </c>
      <c r="AX84" s="185" t="s">
        <v>2794</v>
      </c>
      <c r="AY84" s="185" t="s">
        <v>2794</v>
      </c>
      <c r="AZ84" s="185" t="s">
        <v>2908</v>
      </c>
      <c r="BA84" s="185" t="s">
        <v>2794</v>
      </c>
      <c r="BB84" s="185" t="s">
        <v>2794</v>
      </c>
      <c r="BC84" s="185" t="s">
        <v>2908</v>
      </c>
      <c r="BD84" s="185" t="s">
        <v>2794</v>
      </c>
      <c r="BE84" s="185" t="s">
        <v>2794</v>
      </c>
      <c r="BF84" s="185" t="s">
        <v>2908</v>
      </c>
      <c r="BG84" s="185" t="s">
        <v>2794</v>
      </c>
      <c r="BH84" s="185" t="s">
        <v>2794</v>
      </c>
      <c r="BI84" s="185" t="s">
        <v>2908</v>
      </c>
      <c r="BJ84" s="185" t="s">
        <v>2794</v>
      </c>
      <c r="BK84" s="185" t="s">
        <v>2794</v>
      </c>
      <c r="BL84" s="185" t="s">
        <v>2908</v>
      </c>
      <c r="BM84" s="185" t="s">
        <v>2794</v>
      </c>
      <c r="BN84" s="185" t="s">
        <v>2794</v>
      </c>
      <c r="BO84" s="185" t="s">
        <v>2908</v>
      </c>
      <c r="BP84" s="185" t="s">
        <v>2794</v>
      </c>
      <c r="BQ84" s="185" t="s">
        <v>2794</v>
      </c>
      <c r="BR84" s="185" t="s">
        <v>2908</v>
      </c>
      <c r="BS84" s="185" t="s">
        <v>2794</v>
      </c>
      <c r="BT84" s="185" t="s">
        <v>2794</v>
      </c>
      <c r="BU84" s="185" t="s">
        <v>2908</v>
      </c>
      <c r="BV84" s="185" t="s">
        <v>2794</v>
      </c>
      <c r="BW84" s="185" t="s">
        <v>2794</v>
      </c>
      <c r="BX84" s="185" t="s">
        <v>2908</v>
      </c>
      <c r="BY84" s="185" t="s">
        <v>2794</v>
      </c>
      <c r="BZ84" s="185" t="s">
        <v>2794</v>
      </c>
      <c r="CA84" s="185" t="s">
        <v>2908</v>
      </c>
      <c r="CB84" s="185" t="s">
        <v>2794</v>
      </c>
      <c r="CC84" s="185" t="s">
        <v>2794</v>
      </c>
      <c r="CD84" s="185" t="s">
        <v>2908</v>
      </c>
      <c r="CE84" s="185" t="s">
        <v>2794</v>
      </c>
      <c r="CF84" s="185" t="s">
        <v>2794</v>
      </c>
      <c r="CG84" s="185" t="s">
        <v>2908</v>
      </c>
      <c r="CH84" s="185" t="s">
        <v>2794</v>
      </c>
      <c r="CI84" s="185" t="s">
        <v>2794</v>
      </c>
      <c r="CJ84" s="185" t="s">
        <v>2908</v>
      </c>
      <c r="CK84" s="185" t="s">
        <v>2794</v>
      </c>
      <c r="CL84" s="185" t="s">
        <v>2794</v>
      </c>
      <c r="CM84" s="185" t="s">
        <v>2908</v>
      </c>
      <c r="CN84" s="185" t="s">
        <v>2794</v>
      </c>
      <c r="CO84" s="185" t="s">
        <v>2794</v>
      </c>
      <c r="CP84" s="185" t="s">
        <v>2908</v>
      </c>
      <c r="CQ84" s="185" t="s">
        <v>2794</v>
      </c>
      <c r="CR84" s="185" t="s">
        <v>2794</v>
      </c>
      <c r="CS84" s="185" t="s">
        <v>2908</v>
      </c>
      <c r="CT84" s="185" t="s">
        <v>2794</v>
      </c>
      <c r="CU84" s="185" t="s">
        <v>2794</v>
      </c>
      <c r="CV84" s="185" t="s">
        <v>2908</v>
      </c>
      <c r="CW84" s="185" t="s">
        <v>2794</v>
      </c>
      <c r="CX84" s="185" t="s">
        <v>2794</v>
      </c>
      <c r="CY84" s="185" t="s">
        <v>2908</v>
      </c>
      <c r="CZ84" s="185" t="s">
        <v>2794</v>
      </c>
      <c r="DA84" s="185" t="s">
        <v>2794</v>
      </c>
      <c r="DB84" s="185" t="s">
        <v>2908</v>
      </c>
      <c r="DC84" s="185" t="s">
        <v>2794</v>
      </c>
      <c r="DD84" s="185" t="s">
        <v>2794</v>
      </c>
      <c r="DE84" s="185" t="s">
        <v>2908</v>
      </c>
      <c r="DF84" s="185" t="s">
        <v>2794</v>
      </c>
      <c r="DG84" s="185" t="s">
        <v>2794</v>
      </c>
      <c r="DH84" s="185" t="s">
        <v>2908</v>
      </c>
      <c r="DI84" s="185" t="s">
        <v>2794</v>
      </c>
      <c r="DJ84" s="185" t="s">
        <v>2794</v>
      </c>
      <c r="DK84" s="185" t="s">
        <v>2908</v>
      </c>
      <c r="DL84" s="185" t="s">
        <v>2794</v>
      </c>
      <c r="DM84" s="185" t="s">
        <v>2794</v>
      </c>
      <c r="DN84" s="185" t="s">
        <v>2908</v>
      </c>
      <c r="DO84" s="185" t="s">
        <v>2794</v>
      </c>
      <c r="DP84" s="185" t="s">
        <v>2794</v>
      </c>
      <c r="DQ84" s="185" t="s">
        <v>2908</v>
      </c>
      <c r="DR84" s="185" t="s">
        <v>2794</v>
      </c>
      <c r="DS84" s="185" t="s">
        <v>2794</v>
      </c>
      <c r="DT84" s="185" t="s">
        <v>2908</v>
      </c>
      <c r="DU84" s="185" t="s">
        <v>2794</v>
      </c>
      <c r="DV84" s="185" t="s">
        <v>2794</v>
      </c>
      <c r="DW84" s="185" t="s">
        <v>2908</v>
      </c>
      <c r="DX84" s="185" t="s">
        <v>2794</v>
      </c>
      <c r="DY84" s="185" t="s">
        <v>2794</v>
      </c>
      <c r="DZ84" s="185" t="s">
        <v>2908</v>
      </c>
      <c r="EA84" s="185" t="s">
        <v>2794</v>
      </c>
      <c r="EB84" s="185" t="s">
        <v>2794</v>
      </c>
      <c r="EC84" s="185" t="s">
        <v>2908</v>
      </c>
      <c r="ED84" s="185" t="s">
        <v>2794</v>
      </c>
      <c r="EE84" s="185" t="s">
        <v>2794</v>
      </c>
      <c r="EF84" s="185" t="s">
        <v>2908</v>
      </c>
      <c r="EG84" s="185" t="s">
        <v>2794</v>
      </c>
      <c r="EH84" s="185" t="s">
        <v>2794</v>
      </c>
      <c r="EI84" s="185" t="s">
        <v>2908</v>
      </c>
      <c r="EJ84" s="185" t="s">
        <v>2794</v>
      </c>
      <c r="EK84" s="185" t="s">
        <v>2794</v>
      </c>
      <c r="EL84" s="185" t="s">
        <v>2908</v>
      </c>
      <c r="EM84" s="185" t="s">
        <v>2794</v>
      </c>
      <c r="EN84" s="185" t="s">
        <v>2794</v>
      </c>
      <c r="EO84" s="185" t="s">
        <v>2908</v>
      </c>
      <c r="EP84" s="185" t="s">
        <v>2794</v>
      </c>
      <c r="EQ84" s="185" t="s">
        <v>2794</v>
      </c>
      <c r="ER84" s="185" t="s">
        <v>2908</v>
      </c>
      <c r="ES84" s="185" t="s">
        <v>2794</v>
      </c>
      <c r="ET84" s="185" t="s">
        <v>2794</v>
      </c>
    </row>
    <row r="85" spans="1:150" x14ac:dyDescent="0.3">
      <c r="A85" s="1"/>
      <c r="B85" s="183" t="s">
        <v>3338</v>
      </c>
      <c r="C85" s="183" t="s">
        <v>198</v>
      </c>
      <c r="D85" s="183" t="s">
        <v>201</v>
      </c>
      <c r="E85" s="183" t="s">
        <v>3339</v>
      </c>
      <c r="F85" s="183" t="s">
        <v>3340</v>
      </c>
      <c r="G85" s="183" t="s">
        <v>2908</v>
      </c>
      <c r="H85" s="183" t="s">
        <v>2794</v>
      </c>
      <c r="I85" s="183" t="s">
        <v>2794</v>
      </c>
      <c r="J85" s="183" t="s">
        <v>2908</v>
      </c>
      <c r="K85" s="183" t="s">
        <v>2794</v>
      </c>
      <c r="L85" s="183" t="s">
        <v>2794</v>
      </c>
      <c r="M85" s="183" t="s">
        <v>2908</v>
      </c>
      <c r="N85" s="183" t="s">
        <v>2794</v>
      </c>
      <c r="O85" s="183" t="s">
        <v>2794</v>
      </c>
      <c r="P85" s="183" t="s">
        <v>2908</v>
      </c>
      <c r="Q85" s="183" t="s">
        <v>2794</v>
      </c>
      <c r="R85" s="183" t="s">
        <v>2794</v>
      </c>
      <c r="S85" s="183" t="s">
        <v>2908</v>
      </c>
      <c r="T85" s="183" t="s">
        <v>2794</v>
      </c>
      <c r="U85" s="183" t="s">
        <v>2794</v>
      </c>
      <c r="V85" s="183" t="s">
        <v>2908</v>
      </c>
      <c r="W85" s="183" t="s">
        <v>2794</v>
      </c>
      <c r="X85" s="183" t="s">
        <v>2794</v>
      </c>
      <c r="Y85" s="183" t="s">
        <v>2908</v>
      </c>
      <c r="Z85" s="183" t="s">
        <v>2794</v>
      </c>
      <c r="AA85" s="183" t="s">
        <v>2794</v>
      </c>
      <c r="AB85" s="183" t="s">
        <v>2908</v>
      </c>
      <c r="AC85" s="183" t="s">
        <v>2794</v>
      </c>
      <c r="AD85" s="183" t="s">
        <v>2794</v>
      </c>
      <c r="AE85" s="183" t="s">
        <v>2908</v>
      </c>
      <c r="AF85" s="183" t="s">
        <v>2794</v>
      </c>
      <c r="AG85" s="183" t="s">
        <v>2794</v>
      </c>
      <c r="AH85" s="183" t="s">
        <v>2908</v>
      </c>
      <c r="AI85" s="183" t="s">
        <v>2794</v>
      </c>
      <c r="AJ85" s="183" t="s">
        <v>2794</v>
      </c>
      <c r="AK85" s="183" t="s">
        <v>2908</v>
      </c>
      <c r="AL85" s="183" t="s">
        <v>2794</v>
      </c>
      <c r="AM85" s="183" t="s">
        <v>2794</v>
      </c>
      <c r="AN85" s="183" t="s">
        <v>2908</v>
      </c>
      <c r="AO85" s="183" t="s">
        <v>2794</v>
      </c>
      <c r="AP85" s="183" t="s">
        <v>2794</v>
      </c>
      <c r="AQ85" s="183" t="s">
        <v>2908</v>
      </c>
      <c r="AR85" s="183" t="s">
        <v>2794</v>
      </c>
      <c r="AS85" s="183" t="s">
        <v>2794</v>
      </c>
      <c r="AT85" s="183" t="s">
        <v>2908</v>
      </c>
      <c r="AU85" s="183" t="s">
        <v>2794</v>
      </c>
      <c r="AV85" s="183" t="s">
        <v>2794</v>
      </c>
      <c r="AW85" s="183" t="s">
        <v>2908</v>
      </c>
      <c r="AX85" s="183" t="s">
        <v>2794</v>
      </c>
      <c r="AY85" s="183" t="s">
        <v>2794</v>
      </c>
      <c r="AZ85" s="183" t="s">
        <v>2908</v>
      </c>
      <c r="BA85" s="183" t="s">
        <v>2794</v>
      </c>
      <c r="BB85" s="183" t="s">
        <v>2794</v>
      </c>
      <c r="BC85" s="183" t="s">
        <v>2908</v>
      </c>
      <c r="BD85" s="183" t="s">
        <v>2794</v>
      </c>
      <c r="BE85" s="183" t="s">
        <v>2794</v>
      </c>
      <c r="BF85" s="183" t="s">
        <v>2908</v>
      </c>
      <c r="BG85" s="183" t="s">
        <v>2794</v>
      </c>
      <c r="BH85" s="183" t="s">
        <v>2794</v>
      </c>
      <c r="BI85" s="183" t="s">
        <v>2908</v>
      </c>
      <c r="BJ85" s="183" t="s">
        <v>2794</v>
      </c>
      <c r="BK85" s="183" t="s">
        <v>2794</v>
      </c>
      <c r="BL85" s="183" t="s">
        <v>2908</v>
      </c>
      <c r="BM85" s="183" t="s">
        <v>2794</v>
      </c>
      <c r="BN85" s="183" t="s">
        <v>2794</v>
      </c>
      <c r="BO85" s="183" t="s">
        <v>2908</v>
      </c>
      <c r="BP85" s="183" t="s">
        <v>2794</v>
      </c>
      <c r="BQ85" s="183" t="s">
        <v>2794</v>
      </c>
      <c r="BR85" s="183" t="s">
        <v>2908</v>
      </c>
      <c r="BS85" s="183" t="s">
        <v>2794</v>
      </c>
      <c r="BT85" s="183" t="s">
        <v>2794</v>
      </c>
      <c r="BU85" s="183" t="s">
        <v>2908</v>
      </c>
      <c r="BV85" s="183" t="s">
        <v>2794</v>
      </c>
      <c r="BW85" s="183" t="s">
        <v>2794</v>
      </c>
      <c r="BX85" s="183" t="s">
        <v>2908</v>
      </c>
      <c r="BY85" s="183" t="s">
        <v>2794</v>
      </c>
      <c r="BZ85" s="183" t="s">
        <v>2794</v>
      </c>
      <c r="CA85" s="183" t="s">
        <v>2908</v>
      </c>
      <c r="CB85" s="183" t="s">
        <v>2794</v>
      </c>
      <c r="CC85" s="183" t="s">
        <v>2794</v>
      </c>
      <c r="CD85" s="183" t="s">
        <v>2908</v>
      </c>
      <c r="CE85" s="183" t="s">
        <v>2794</v>
      </c>
      <c r="CF85" s="183" t="s">
        <v>2794</v>
      </c>
      <c r="CG85" s="183" t="s">
        <v>2908</v>
      </c>
      <c r="CH85" s="183" t="s">
        <v>2794</v>
      </c>
      <c r="CI85" s="183" t="s">
        <v>2794</v>
      </c>
      <c r="CJ85" s="183" t="s">
        <v>2908</v>
      </c>
      <c r="CK85" s="183" t="s">
        <v>2794</v>
      </c>
      <c r="CL85" s="183" t="s">
        <v>2794</v>
      </c>
      <c r="CM85" s="183" t="s">
        <v>2908</v>
      </c>
      <c r="CN85" s="183" t="s">
        <v>2794</v>
      </c>
      <c r="CO85" s="183" t="s">
        <v>2794</v>
      </c>
      <c r="CP85" s="183" t="s">
        <v>2908</v>
      </c>
      <c r="CQ85" s="183" t="s">
        <v>2794</v>
      </c>
      <c r="CR85" s="183" t="s">
        <v>2794</v>
      </c>
      <c r="CS85" s="183" t="s">
        <v>2908</v>
      </c>
      <c r="CT85" s="183" t="s">
        <v>2794</v>
      </c>
      <c r="CU85" s="183" t="s">
        <v>2794</v>
      </c>
      <c r="CV85" s="183" t="s">
        <v>2908</v>
      </c>
      <c r="CW85" s="183" t="s">
        <v>2794</v>
      </c>
      <c r="CX85" s="183" t="s">
        <v>2794</v>
      </c>
      <c r="CY85" s="183" t="s">
        <v>2908</v>
      </c>
      <c r="CZ85" s="183" t="s">
        <v>2794</v>
      </c>
      <c r="DA85" s="183" t="s">
        <v>2794</v>
      </c>
      <c r="DB85" s="183" t="s">
        <v>2908</v>
      </c>
      <c r="DC85" s="183" t="s">
        <v>2794</v>
      </c>
      <c r="DD85" s="183" t="s">
        <v>2794</v>
      </c>
      <c r="DE85" s="183" t="s">
        <v>2908</v>
      </c>
      <c r="DF85" s="183" t="s">
        <v>2794</v>
      </c>
      <c r="DG85" s="183" t="s">
        <v>2794</v>
      </c>
      <c r="DH85" s="183" t="s">
        <v>2908</v>
      </c>
      <c r="DI85" s="183" t="s">
        <v>2794</v>
      </c>
      <c r="DJ85" s="183" t="s">
        <v>2794</v>
      </c>
      <c r="DK85" s="183" t="s">
        <v>2908</v>
      </c>
      <c r="DL85" s="183" t="s">
        <v>2794</v>
      </c>
      <c r="DM85" s="183" t="s">
        <v>2794</v>
      </c>
      <c r="DN85" s="183" t="s">
        <v>2908</v>
      </c>
      <c r="DO85" s="183" t="s">
        <v>2794</v>
      </c>
      <c r="DP85" s="183" t="s">
        <v>2794</v>
      </c>
      <c r="DQ85" s="183" t="s">
        <v>2908</v>
      </c>
      <c r="DR85" s="183" t="s">
        <v>2794</v>
      </c>
      <c r="DS85" s="183" t="s">
        <v>2794</v>
      </c>
      <c r="DT85" s="183" t="s">
        <v>2908</v>
      </c>
      <c r="DU85" s="183" t="s">
        <v>2794</v>
      </c>
      <c r="DV85" s="183" t="s">
        <v>2794</v>
      </c>
      <c r="DW85" s="183" t="s">
        <v>2908</v>
      </c>
      <c r="DX85" s="183" t="s">
        <v>2794</v>
      </c>
      <c r="DY85" s="183" t="s">
        <v>2794</v>
      </c>
      <c r="DZ85" s="183" t="s">
        <v>2908</v>
      </c>
      <c r="EA85" s="183" t="s">
        <v>2794</v>
      </c>
      <c r="EB85" s="183" t="s">
        <v>2794</v>
      </c>
      <c r="EC85" s="183" t="s">
        <v>2908</v>
      </c>
      <c r="ED85" s="183" t="s">
        <v>2794</v>
      </c>
      <c r="EE85" s="183" t="s">
        <v>2794</v>
      </c>
      <c r="EF85" s="183" t="s">
        <v>2908</v>
      </c>
      <c r="EG85" s="183" t="s">
        <v>2794</v>
      </c>
      <c r="EH85" s="183" t="s">
        <v>2794</v>
      </c>
      <c r="EI85" s="183" t="s">
        <v>2908</v>
      </c>
      <c r="EJ85" s="183" t="s">
        <v>2794</v>
      </c>
      <c r="EK85" s="183" t="s">
        <v>2794</v>
      </c>
      <c r="EL85" s="183" t="s">
        <v>2908</v>
      </c>
      <c r="EM85" s="183" t="s">
        <v>2794</v>
      </c>
      <c r="EN85" s="183" t="s">
        <v>2794</v>
      </c>
      <c r="EO85" s="183" t="s">
        <v>2908</v>
      </c>
      <c r="EP85" s="183" t="s">
        <v>2794</v>
      </c>
      <c r="EQ85" s="183" t="s">
        <v>2794</v>
      </c>
      <c r="ER85" s="183" t="s">
        <v>2908</v>
      </c>
      <c r="ES85" s="183" t="s">
        <v>2794</v>
      </c>
      <c r="ET85" s="183" t="s">
        <v>2794</v>
      </c>
    </row>
    <row r="86" spans="1:150" x14ac:dyDescent="0.3">
      <c r="A86" s="1"/>
      <c r="B86" s="184" t="s">
        <v>3341</v>
      </c>
      <c r="C86" s="184" t="s">
        <v>198</v>
      </c>
      <c r="D86" s="184" t="s">
        <v>201</v>
      </c>
      <c r="E86" s="184" t="s">
        <v>3342</v>
      </c>
      <c r="F86" s="184" t="s">
        <v>3343</v>
      </c>
      <c r="G86" s="185" t="s">
        <v>2908</v>
      </c>
      <c r="H86" s="185" t="s">
        <v>2794</v>
      </c>
      <c r="I86" s="185" t="s">
        <v>2794</v>
      </c>
      <c r="J86" s="185" t="s">
        <v>2908</v>
      </c>
      <c r="K86" s="185" t="s">
        <v>2794</v>
      </c>
      <c r="L86" s="185" t="s">
        <v>2794</v>
      </c>
      <c r="M86" s="185" t="s">
        <v>2908</v>
      </c>
      <c r="N86" s="185" t="s">
        <v>2794</v>
      </c>
      <c r="O86" s="185" t="s">
        <v>2794</v>
      </c>
      <c r="P86" s="185" t="s">
        <v>2908</v>
      </c>
      <c r="Q86" s="185" t="s">
        <v>2794</v>
      </c>
      <c r="R86" s="185" t="s">
        <v>2794</v>
      </c>
      <c r="S86" s="185" t="s">
        <v>2908</v>
      </c>
      <c r="T86" s="185" t="s">
        <v>2794</v>
      </c>
      <c r="U86" s="185" t="s">
        <v>2794</v>
      </c>
      <c r="V86" s="185" t="s">
        <v>2908</v>
      </c>
      <c r="W86" s="185" t="s">
        <v>2794</v>
      </c>
      <c r="X86" s="185" t="s">
        <v>2794</v>
      </c>
      <c r="Y86" s="185" t="s">
        <v>2908</v>
      </c>
      <c r="Z86" s="185" t="s">
        <v>2794</v>
      </c>
      <c r="AA86" s="185" t="s">
        <v>2794</v>
      </c>
      <c r="AB86" s="185" t="s">
        <v>2908</v>
      </c>
      <c r="AC86" s="185" t="s">
        <v>2794</v>
      </c>
      <c r="AD86" s="185" t="s">
        <v>2794</v>
      </c>
      <c r="AE86" s="185" t="s">
        <v>2908</v>
      </c>
      <c r="AF86" s="185" t="s">
        <v>2794</v>
      </c>
      <c r="AG86" s="185" t="s">
        <v>2794</v>
      </c>
      <c r="AH86" s="185" t="s">
        <v>2908</v>
      </c>
      <c r="AI86" s="185" t="s">
        <v>2794</v>
      </c>
      <c r="AJ86" s="185" t="s">
        <v>2794</v>
      </c>
      <c r="AK86" s="185" t="s">
        <v>2908</v>
      </c>
      <c r="AL86" s="185" t="s">
        <v>2794</v>
      </c>
      <c r="AM86" s="185" t="s">
        <v>2794</v>
      </c>
      <c r="AN86" s="185" t="s">
        <v>2908</v>
      </c>
      <c r="AO86" s="185" t="s">
        <v>2794</v>
      </c>
      <c r="AP86" s="185" t="s">
        <v>2794</v>
      </c>
      <c r="AQ86" s="185" t="s">
        <v>2908</v>
      </c>
      <c r="AR86" s="185" t="s">
        <v>2794</v>
      </c>
      <c r="AS86" s="185" t="s">
        <v>2794</v>
      </c>
      <c r="AT86" s="185" t="s">
        <v>2908</v>
      </c>
      <c r="AU86" s="185" t="s">
        <v>2794</v>
      </c>
      <c r="AV86" s="185" t="s">
        <v>2794</v>
      </c>
      <c r="AW86" s="185" t="s">
        <v>2908</v>
      </c>
      <c r="AX86" s="185" t="s">
        <v>2794</v>
      </c>
      <c r="AY86" s="185" t="s">
        <v>2794</v>
      </c>
      <c r="AZ86" s="185" t="s">
        <v>2908</v>
      </c>
      <c r="BA86" s="185" t="s">
        <v>2794</v>
      </c>
      <c r="BB86" s="185" t="s">
        <v>2794</v>
      </c>
      <c r="BC86" s="185" t="s">
        <v>2908</v>
      </c>
      <c r="BD86" s="185" t="s">
        <v>2794</v>
      </c>
      <c r="BE86" s="185" t="s">
        <v>2794</v>
      </c>
      <c r="BF86" s="185" t="s">
        <v>2908</v>
      </c>
      <c r="BG86" s="185" t="s">
        <v>2794</v>
      </c>
      <c r="BH86" s="185" t="s">
        <v>2794</v>
      </c>
      <c r="BI86" s="185" t="s">
        <v>2908</v>
      </c>
      <c r="BJ86" s="185" t="s">
        <v>2794</v>
      </c>
      <c r="BK86" s="185" t="s">
        <v>2794</v>
      </c>
      <c r="BL86" s="185" t="s">
        <v>2908</v>
      </c>
      <c r="BM86" s="185" t="s">
        <v>2794</v>
      </c>
      <c r="BN86" s="185" t="s">
        <v>2794</v>
      </c>
      <c r="BO86" s="185" t="s">
        <v>2908</v>
      </c>
      <c r="BP86" s="185" t="s">
        <v>2794</v>
      </c>
      <c r="BQ86" s="185" t="s">
        <v>2794</v>
      </c>
      <c r="BR86" s="185" t="s">
        <v>2908</v>
      </c>
      <c r="BS86" s="185" t="s">
        <v>2794</v>
      </c>
      <c r="BT86" s="185" t="s">
        <v>2794</v>
      </c>
      <c r="BU86" s="185" t="s">
        <v>2908</v>
      </c>
      <c r="BV86" s="185" t="s">
        <v>2794</v>
      </c>
      <c r="BW86" s="185" t="s">
        <v>2794</v>
      </c>
      <c r="BX86" s="185" t="s">
        <v>2908</v>
      </c>
      <c r="BY86" s="185" t="s">
        <v>2794</v>
      </c>
      <c r="BZ86" s="185" t="s">
        <v>2794</v>
      </c>
      <c r="CA86" s="185" t="s">
        <v>2908</v>
      </c>
      <c r="CB86" s="185" t="s">
        <v>2794</v>
      </c>
      <c r="CC86" s="185" t="s">
        <v>2794</v>
      </c>
      <c r="CD86" s="185" t="s">
        <v>2908</v>
      </c>
      <c r="CE86" s="185" t="s">
        <v>2794</v>
      </c>
      <c r="CF86" s="185" t="s">
        <v>2794</v>
      </c>
      <c r="CG86" s="185" t="s">
        <v>2908</v>
      </c>
      <c r="CH86" s="185" t="s">
        <v>2794</v>
      </c>
      <c r="CI86" s="185" t="s">
        <v>2794</v>
      </c>
      <c r="CJ86" s="185" t="s">
        <v>2908</v>
      </c>
      <c r="CK86" s="185" t="s">
        <v>2794</v>
      </c>
      <c r="CL86" s="185" t="s">
        <v>2794</v>
      </c>
      <c r="CM86" s="185" t="s">
        <v>2908</v>
      </c>
      <c r="CN86" s="185" t="s">
        <v>2794</v>
      </c>
      <c r="CO86" s="185" t="s">
        <v>2794</v>
      </c>
      <c r="CP86" s="185" t="s">
        <v>2908</v>
      </c>
      <c r="CQ86" s="185" t="s">
        <v>2794</v>
      </c>
      <c r="CR86" s="185" t="s">
        <v>2794</v>
      </c>
      <c r="CS86" s="185" t="s">
        <v>2908</v>
      </c>
      <c r="CT86" s="185" t="s">
        <v>2794</v>
      </c>
      <c r="CU86" s="185" t="s">
        <v>2794</v>
      </c>
      <c r="CV86" s="185" t="s">
        <v>2908</v>
      </c>
      <c r="CW86" s="185" t="s">
        <v>2794</v>
      </c>
      <c r="CX86" s="185" t="s">
        <v>2794</v>
      </c>
      <c r="CY86" s="185" t="s">
        <v>2908</v>
      </c>
      <c r="CZ86" s="185" t="s">
        <v>2794</v>
      </c>
      <c r="DA86" s="185" t="s">
        <v>2794</v>
      </c>
      <c r="DB86" s="185" t="s">
        <v>2908</v>
      </c>
      <c r="DC86" s="185" t="s">
        <v>2794</v>
      </c>
      <c r="DD86" s="185" t="s">
        <v>2794</v>
      </c>
      <c r="DE86" s="185" t="s">
        <v>2908</v>
      </c>
      <c r="DF86" s="185" t="s">
        <v>2794</v>
      </c>
      <c r="DG86" s="185" t="s">
        <v>2794</v>
      </c>
      <c r="DH86" s="185" t="s">
        <v>2908</v>
      </c>
      <c r="DI86" s="185" t="s">
        <v>2794</v>
      </c>
      <c r="DJ86" s="185" t="s">
        <v>2794</v>
      </c>
      <c r="DK86" s="185" t="s">
        <v>2908</v>
      </c>
      <c r="DL86" s="185" t="s">
        <v>2794</v>
      </c>
      <c r="DM86" s="185" t="s">
        <v>2794</v>
      </c>
      <c r="DN86" s="185" t="s">
        <v>2908</v>
      </c>
      <c r="DO86" s="185" t="s">
        <v>2794</v>
      </c>
      <c r="DP86" s="185" t="s">
        <v>2794</v>
      </c>
      <c r="DQ86" s="185" t="s">
        <v>2908</v>
      </c>
      <c r="DR86" s="185" t="s">
        <v>2794</v>
      </c>
      <c r="DS86" s="185" t="s">
        <v>2794</v>
      </c>
      <c r="DT86" s="185" t="s">
        <v>2908</v>
      </c>
      <c r="DU86" s="185" t="s">
        <v>2794</v>
      </c>
      <c r="DV86" s="185" t="s">
        <v>2794</v>
      </c>
      <c r="DW86" s="185" t="s">
        <v>2908</v>
      </c>
      <c r="DX86" s="185" t="s">
        <v>2794</v>
      </c>
      <c r="DY86" s="185" t="s">
        <v>2794</v>
      </c>
      <c r="DZ86" s="185" t="s">
        <v>2908</v>
      </c>
      <c r="EA86" s="185" t="s">
        <v>2794</v>
      </c>
      <c r="EB86" s="185" t="s">
        <v>2794</v>
      </c>
      <c r="EC86" s="185" t="s">
        <v>2908</v>
      </c>
      <c r="ED86" s="185" t="s">
        <v>2794</v>
      </c>
      <c r="EE86" s="185" t="s">
        <v>2794</v>
      </c>
      <c r="EF86" s="185" t="s">
        <v>2908</v>
      </c>
      <c r="EG86" s="185" t="s">
        <v>2794</v>
      </c>
      <c r="EH86" s="185" t="s">
        <v>2794</v>
      </c>
      <c r="EI86" s="185" t="s">
        <v>2908</v>
      </c>
      <c r="EJ86" s="185" t="s">
        <v>2794</v>
      </c>
      <c r="EK86" s="185" t="s">
        <v>2794</v>
      </c>
      <c r="EL86" s="185" t="s">
        <v>2908</v>
      </c>
      <c r="EM86" s="185" t="s">
        <v>2794</v>
      </c>
      <c r="EN86" s="185" t="s">
        <v>2794</v>
      </c>
      <c r="EO86" s="185" t="s">
        <v>2908</v>
      </c>
      <c r="EP86" s="185" t="s">
        <v>2794</v>
      </c>
      <c r="EQ86" s="185" t="s">
        <v>2794</v>
      </c>
      <c r="ER86" s="185" t="s">
        <v>2908</v>
      </c>
      <c r="ES86" s="185" t="s">
        <v>2794</v>
      </c>
      <c r="ET86" s="185" t="s">
        <v>2794</v>
      </c>
    </row>
    <row r="87" spans="1:150" x14ac:dyDescent="0.3">
      <c r="A87" s="1"/>
      <c r="B87" s="184" t="s">
        <v>3344</v>
      </c>
      <c r="C87" s="184" t="s">
        <v>198</v>
      </c>
      <c r="D87" s="184" t="s">
        <v>201</v>
      </c>
      <c r="E87" s="184" t="s">
        <v>3345</v>
      </c>
      <c r="F87" s="184" t="s">
        <v>3346</v>
      </c>
      <c r="G87" s="185" t="s">
        <v>2908</v>
      </c>
      <c r="H87" s="185" t="s">
        <v>2794</v>
      </c>
      <c r="I87" s="185" t="s">
        <v>2794</v>
      </c>
      <c r="J87" s="185" t="s">
        <v>2908</v>
      </c>
      <c r="K87" s="185" t="s">
        <v>2794</v>
      </c>
      <c r="L87" s="185" t="s">
        <v>2794</v>
      </c>
      <c r="M87" s="185" t="s">
        <v>2908</v>
      </c>
      <c r="N87" s="185" t="s">
        <v>2794</v>
      </c>
      <c r="O87" s="185" t="s">
        <v>2794</v>
      </c>
      <c r="P87" s="185" t="s">
        <v>2908</v>
      </c>
      <c r="Q87" s="185" t="s">
        <v>2794</v>
      </c>
      <c r="R87" s="185" t="s">
        <v>2794</v>
      </c>
      <c r="S87" s="185" t="s">
        <v>2908</v>
      </c>
      <c r="T87" s="185" t="s">
        <v>2794</v>
      </c>
      <c r="U87" s="185" t="s">
        <v>2794</v>
      </c>
      <c r="V87" s="185" t="s">
        <v>2908</v>
      </c>
      <c r="W87" s="185" t="s">
        <v>2794</v>
      </c>
      <c r="X87" s="185" t="s">
        <v>2794</v>
      </c>
      <c r="Y87" s="185" t="s">
        <v>2908</v>
      </c>
      <c r="Z87" s="185" t="s">
        <v>2794</v>
      </c>
      <c r="AA87" s="185" t="s">
        <v>2794</v>
      </c>
      <c r="AB87" s="185" t="s">
        <v>2908</v>
      </c>
      <c r="AC87" s="185" t="s">
        <v>2794</v>
      </c>
      <c r="AD87" s="185" t="s">
        <v>2794</v>
      </c>
      <c r="AE87" s="185" t="s">
        <v>2908</v>
      </c>
      <c r="AF87" s="185" t="s">
        <v>2794</v>
      </c>
      <c r="AG87" s="185" t="s">
        <v>2794</v>
      </c>
      <c r="AH87" s="185" t="s">
        <v>2908</v>
      </c>
      <c r="AI87" s="185" t="s">
        <v>2794</v>
      </c>
      <c r="AJ87" s="185" t="s">
        <v>2794</v>
      </c>
      <c r="AK87" s="185" t="s">
        <v>2908</v>
      </c>
      <c r="AL87" s="185" t="s">
        <v>2794</v>
      </c>
      <c r="AM87" s="185" t="s">
        <v>2794</v>
      </c>
      <c r="AN87" s="185" t="s">
        <v>2908</v>
      </c>
      <c r="AO87" s="185" t="s">
        <v>2794</v>
      </c>
      <c r="AP87" s="185" t="s">
        <v>2794</v>
      </c>
      <c r="AQ87" s="185" t="s">
        <v>2908</v>
      </c>
      <c r="AR87" s="185" t="s">
        <v>2794</v>
      </c>
      <c r="AS87" s="185" t="s">
        <v>2794</v>
      </c>
      <c r="AT87" s="185" t="s">
        <v>2908</v>
      </c>
      <c r="AU87" s="185" t="s">
        <v>2794</v>
      </c>
      <c r="AV87" s="185" t="s">
        <v>2794</v>
      </c>
      <c r="AW87" s="185" t="s">
        <v>2908</v>
      </c>
      <c r="AX87" s="185" t="s">
        <v>2794</v>
      </c>
      <c r="AY87" s="185" t="s">
        <v>2794</v>
      </c>
      <c r="AZ87" s="185" t="s">
        <v>2908</v>
      </c>
      <c r="BA87" s="185" t="s">
        <v>2794</v>
      </c>
      <c r="BB87" s="185" t="s">
        <v>2794</v>
      </c>
      <c r="BC87" s="185" t="s">
        <v>2908</v>
      </c>
      <c r="BD87" s="185" t="s">
        <v>2794</v>
      </c>
      <c r="BE87" s="185" t="s">
        <v>2794</v>
      </c>
      <c r="BF87" s="185" t="s">
        <v>2908</v>
      </c>
      <c r="BG87" s="185" t="s">
        <v>2794</v>
      </c>
      <c r="BH87" s="185" t="s">
        <v>2794</v>
      </c>
      <c r="BI87" s="185" t="s">
        <v>2908</v>
      </c>
      <c r="BJ87" s="185" t="s">
        <v>2794</v>
      </c>
      <c r="BK87" s="185" t="s">
        <v>2794</v>
      </c>
      <c r="BL87" s="185" t="s">
        <v>2908</v>
      </c>
      <c r="BM87" s="185" t="s">
        <v>2794</v>
      </c>
      <c r="BN87" s="185" t="s">
        <v>2794</v>
      </c>
      <c r="BO87" s="185" t="s">
        <v>2908</v>
      </c>
      <c r="BP87" s="185" t="s">
        <v>2794</v>
      </c>
      <c r="BQ87" s="185" t="s">
        <v>2794</v>
      </c>
      <c r="BR87" s="185" t="s">
        <v>2908</v>
      </c>
      <c r="BS87" s="185" t="s">
        <v>2794</v>
      </c>
      <c r="BT87" s="185" t="s">
        <v>2794</v>
      </c>
      <c r="BU87" s="185" t="s">
        <v>2908</v>
      </c>
      <c r="BV87" s="185" t="s">
        <v>2794</v>
      </c>
      <c r="BW87" s="185" t="s">
        <v>2794</v>
      </c>
      <c r="BX87" s="185" t="s">
        <v>2908</v>
      </c>
      <c r="BY87" s="185" t="s">
        <v>2794</v>
      </c>
      <c r="BZ87" s="185" t="s">
        <v>2794</v>
      </c>
      <c r="CA87" s="185" t="s">
        <v>2908</v>
      </c>
      <c r="CB87" s="185" t="s">
        <v>2794</v>
      </c>
      <c r="CC87" s="185" t="s">
        <v>2794</v>
      </c>
      <c r="CD87" s="185" t="s">
        <v>2908</v>
      </c>
      <c r="CE87" s="185" t="s">
        <v>2794</v>
      </c>
      <c r="CF87" s="185" t="s">
        <v>2794</v>
      </c>
      <c r="CG87" s="185" t="s">
        <v>2908</v>
      </c>
      <c r="CH87" s="185" t="s">
        <v>2794</v>
      </c>
      <c r="CI87" s="185" t="s">
        <v>2794</v>
      </c>
      <c r="CJ87" s="185" t="s">
        <v>2908</v>
      </c>
      <c r="CK87" s="185" t="s">
        <v>2794</v>
      </c>
      <c r="CL87" s="185" t="s">
        <v>2794</v>
      </c>
      <c r="CM87" s="185" t="s">
        <v>2908</v>
      </c>
      <c r="CN87" s="185" t="s">
        <v>2794</v>
      </c>
      <c r="CO87" s="185" t="s">
        <v>2794</v>
      </c>
      <c r="CP87" s="185" t="s">
        <v>2908</v>
      </c>
      <c r="CQ87" s="185" t="s">
        <v>2794</v>
      </c>
      <c r="CR87" s="185" t="s">
        <v>2794</v>
      </c>
      <c r="CS87" s="185" t="s">
        <v>2908</v>
      </c>
      <c r="CT87" s="185" t="s">
        <v>2794</v>
      </c>
      <c r="CU87" s="185" t="s">
        <v>2794</v>
      </c>
      <c r="CV87" s="185" t="s">
        <v>2908</v>
      </c>
      <c r="CW87" s="185" t="s">
        <v>2794</v>
      </c>
      <c r="CX87" s="185" t="s">
        <v>2794</v>
      </c>
      <c r="CY87" s="185" t="s">
        <v>2908</v>
      </c>
      <c r="CZ87" s="185" t="s">
        <v>2794</v>
      </c>
      <c r="DA87" s="185" t="s">
        <v>2794</v>
      </c>
      <c r="DB87" s="185" t="s">
        <v>2908</v>
      </c>
      <c r="DC87" s="185" t="s">
        <v>2794</v>
      </c>
      <c r="DD87" s="185" t="s">
        <v>2794</v>
      </c>
      <c r="DE87" s="185" t="s">
        <v>2908</v>
      </c>
      <c r="DF87" s="185" t="s">
        <v>2794</v>
      </c>
      <c r="DG87" s="185" t="s">
        <v>2794</v>
      </c>
      <c r="DH87" s="185" t="s">
        <v>2908</v>
      </c>
      <c r="DI87" s="185" t="s">
        <v>2794</v>
      </c>
      <c r="DJ87" s="185" t="s">
        <v>2794</v>
      </c>
      <c r="DK87" s="185" t="s">
        <v>2908</v>
      </c>
      <c r="DL87" s="185" t="s">
        <v>2794</v>
      </c>
      <c r="DM87" s="185" t="s">
        <v>2794</v>
      </c>
      <c r="DN87" s="185" t="s">
        <v>2908</v>
      </c>
      <c r="DO87" s="185" t="s">
        <v>2794</v>
      </c>
      <c r="DP87" s="185" t="s">
        <v>2794</v>
      </c>
      <c r="DQ87" s="185" t="s">
        <v>2908</v>
      </c>
      <c r="DR87" s="185" t="s">
        <v>2794</v>
      </c>
      <c r="DS87" s="185" t="s">
        <v>2794</v>
      </c>
      <c r="DT87" s="185" t="s">
        <v>2908</v>
      </c>
      <c r="DU87" s="185" t="s">
        <v>2794</v>
      </c>
      <c r="DV87" s="185" t="s">
        <v>2794</v>
      </c>
      <c r="DW87" s="185" t="s">
        <v>2908</v>
      </c>
      <c r="DX87" s="185" t="s">
        <v>2794</v>
      </c>
      <c r="DY87" s="185" t="s">
        <v>2794</v>
      </c>
      <c r="DZ87" s="185" t="s">
        <v>2908</v>
      </c>
      <c r="EA87" s="185" t="s">
        <v>2794</v>
      </c>
      <c r="EB87" s="185" t="s">
        <v>2794</v>
      </c>
      <c r="EC87" s="185" t="s">
        <v>2908</v>
      </c>
      <c r="ED87" s="185" t="s">
        <v>2794</v>
      </c>
      <c r="EE87" s="185" t="s">
        <v>2794</v>
      </c>
      <c r="EF87" s="185" t="s">
        <v>2908</v>
      </c>
      <c r="EG87" s="185" t="s">
        <v>2794</v>
      </c>
      <c r="EH87" s="185" t="s">
        <v>2794</v>
      </c>
      <c r="EI87" s="185" t="s">
        <v>2908</v>
      </c>
      <c r="EJ87" s="185" t="s">
        <v>2794</v>
      </c>
      <c r="EK87" s="185" t="s">
        <v>2794</v>
      </c>
      <c r="EL87" s="185" t="s">
        <v>2908</v>
      </c>
      <c r="EM87" s="185" t="s">
        <v>2794</v>
      </c>
      <c r="EN87" s="185" t="s">
        <v>2794</v>
      </c>
      <c r="EO87" s="185" t="s">
        <v>2908</v>
      </c>
      <c r="EP87" s="185" t="s">
        <v>2794</v>
      </c>
      <c r="EQ87" s="185" t="s">
        <v>2794</v>
      </c>
      <c r="ER87" s="185" t="s">
        <v>2908</v>
      </c>
      <c r="ES87" s="185" t="s">
        <v>2794</v>
      </c>
      <c r="ET87" s="185" t="s">
        <v>2794</v>
      </c>
    </row>
    <row r="88" spans="1:150" x14ac:dyDescent="0.3">
      <c r="A88" s="1"/>
      <c r="B88" s="237" t="s">
        <v>943</v>
      </c>
      <c r="C88" s="237" t="s">
        <v>565</v>
      </c>
      <c r="D88" s="237" t="s">
        <v>565</v>
      </c>
      <c r="E88" s="237" t="s">
        <v>565</v>
      </c>
      <c r="F88" s="237" t="s">
        <v>565</v>
      </c>
      <c r="G88" s="1" t="s">
        <v>565</v>
      </c>
      <c r="H88" s="186" t="s">
        <v>2794</v>
      </c>
      <c r="I88" s="186" t="s">
        <v>2794</v>
      </c>
      <c r="J88" s="1" t="s">
        <v>565</v>
      </c>
      <c r="K88" s="186" t="s">
        <v>2794</v>
      </c>
      <c r="L88" s="186" t="s">
        <v>2794</v>
      </c>
      <c r="M88" s="1" t="s">
        <v>565</v>
      </c>
      <c r="N88" s="186" t="s">
        <v>2794</v>
      </c>
      <c r="O88" s="186" t="s">
        <v>2794</v>
      </c>
      <c r="P88" s="1" t="s">
        <v>565</v>
      </c>
      <c r="Q88" s="186" t="s">
        <v>2794</v>
      </c>
      <c r="R88" s="186" t="s">
        <v>2794</v>
      </c>
      <c r="S88" s="1" t="s">
        <v>565</v>
      </c>
      <c r="T88" s="186" t="s">
        <v>2794</v>
      </c>
      <c r="U88" s="186" t="s">
        <v>2794</v>
      </c>
      <c r="V88" s="1" t="s">
        <v>565</v>
      </c>
      <c r="W88" s="186" t="s">
        <v>2794</v>
      </c>
      <c r="X88" s="186" t="s">
        <v>2794</v>
      </c>
      <c r="Y88" s="1" t="s">
        <v>565</v>
      </c>
      <c r="Z88" s="186" t="s">
        <v>2794</v>
      </c>
      <c r="AA88" s="186" t="s">
        <v>2794</v>
      </c>
      <c r="AB88" s="1" t="s">
        <v>565</v>
      </c>
      <c r="AC88" s="186" t="s">
        <v>2794</v>
      </c>
      <c r="AD88" s="186" t="s">
        <v>2794</v>
      </c>
      <c r="AE88" s="1" t="s">
        <v>565</v>
      </c>
      <c r="AF88" s="186" t="s">
        <v>2794</v>
      </c>
      <c r="AG88" s="186" t="s">
        <v>2794</v>
      </c>
      <c r="AH88" s="1" t="s">
        <v>565</v>
      </c>
      <c r="AI88" s="186" t="s">
        <v>2794</v>
      </c>
      <c r="AJ88" s="186" t="s">
        <v>2794</v>
      </c>
      <c r="AK88" s="1" t="s">
        <v>565</v>
      </c>
      <c r="AL88" s="186" t="s">
        <v>2794</v>
      </c>
      <c r="AM88" s="186" t="s">
        <v>2794</v>
      </c>
      <c r="AN88" s="1" t="s">
        <v>565</v>
      </c>
      <c r="AO88" s="186" t="s">
        <v>2794</v>
      </c>
      <c r="AP88" s="186" t="s">
        <v>2794</v>
      </c>
      <c r="AQ88" s="1" t="s">
        <v>565</v>
      </c>
      <c r="AR88" s="186" t="s">
        <v>2794</v>
      </c>
      <c r="AS88" s="186" t="s">
        <v>2794</v>
      </c>
      <c r="AT88" s="1" t="s">
        <v>565</v>
      </c>
      <c r="AU88" s="186" t="s">
        <v>2794</v>
      </c>
      <c r="AV88" s="186" t="s">
        <v>2794</v>
      </c>
      <c r="AW88" s="1" t="s">
        <v>565</v>
      </c>
      <c r="AX88" s="186" t="s">
        <v>2794</v>
      </c>
      <c r="AY88" s="186" t="s">
        <v>2794</v>
      </c>
      <c r="AZ88" s="1" t="s">
        <v>565</v>
      </c>
      <c r="BA88" s="186" t="s">
        <v>2794</v>
      </c>
      <c r="BB88" s="186" t="s">
        <v>2794</v>
      </c>
      <c r="BC88" s="1" t="s">
        <v>565</v>
      </c>
      <c r="BD88" s="186" t="s">
        <v>2794</v>
      </c>
      <c r="BE88" s="186" t="s">
        <v>2794</v>
      </c>
      <c r="BF88" s="1" t="s">
        <v>565</v>
      </c>
      <c r="BG88" s="186" t="s">
        <v>2794</v>
      </c>
      <c r="BH88" s="186" t="s">
        <v>2794</v>
      </c>
      <c r="BI88" s="1" t="s">
        <v>565</v>
      </c>
      <c r="BJ88" s="186" t="s">
        <v>2794</v>
      </c>
      <c r="BK88" s="186" t="s">
        <v>2794</v>
      </c>
      <c r="BL88" s="1" t="s">
        <v>565</v>
      </c>
      <c r="BM88" s="186" t="s">
        <v>2794</v>
      </c>
      <c r="BN88" s="186" t="s">
        <v>2794</v>
      </c>
      <c r="BO88" s="1" t="s">
        <v>565</v>
      </c>
      <c r="BP88" s="186" t="s">
        <v>2794</v>
      </c>
      <c r="BQ88" s="186" t="s">
        <v>2794</v>
      </c>
      <c r="BR88" s="1" t="s">
        <v>565</v>
      </c>
      <c r="BS88" s="186" t="s">
        <v>2794</v>
      </c>
      <c r="BT88" s="186" t="s">
        <v>2794</v>
      </c>
      <c r="BU88" s="1" t="s">
        <v>565</v>
      </c>
      <c r="BV88" s="186" t="s">
        <v>2794</v>
      </c>
      <c r="BW88" s="186" t="s">
        <v>2794</v>
      </c>
      <c r="BX88" s="1" t="s">
        <v>565</v>
      </c>
      <c r="BY88" s="186" t="s">
        <v>2794</v>
      </c>
      <c r="BZ88" s="186" t="s">
        <v>2794</v>
      </c>
      <c r="CA88" s="1" t="s">
        <v>565</v>
      </c>
      <c r="CB88" s="186" t="s">
        <v>2794</v>
      </c>
      <c r="CC88" s="186" t="s">
        <v>2794</v>
      </c>
      <c r="CD88" s="1" t="s">
        <v>565</v>
      </c>
      <c r="CE88" s="186" t="s">
        <v>2794</v>
      </c>
      <c r="CF88" s="186" t="s">
        <v>2794</v>
      </c>
      <c r="CG88" s="1" t="s">
        <v>565</v>
      </c>
      <c r="CH88" s="186" t="s">
        <v>2794</v>
      </c>
      <c r="CI88" s="186" t="s">
        <v>2794</v>
      </c>
      <c r="CJ88" s="1" t="s">
        <v>565</v>
      </c>
      <c r="CK88" s="186" t="s">
        <v>2794</v>
      </c>
      <c r="CL88" s="186" t="s">
        <v>2794</v>
      </c>
      <c r="CM88" s="1" t="s">
        <v>565</v>
      </c>
      <c r="CN88" s="186" t="s">
        <v>2794</v>
      </c>
      <c r="CO88" s="186" t="s">
        <v>2794</v>
      </c>
      <c r="CP88" s="1" t="s">
        <v>565</v>
      </c>
      <c r="CQ88" s="186" t="s">
        <v>2794</v>
      </c>
      <c r="CR88" s="186" t="s">
        <v>2794</v>
      </c>
      <c r="CS88" s="1" t="s">
        <v>565</v>
      </c>
      <c r="CT88" s="186" t="s">
        <v>2794</v>
      </c>
      <c r="CU88" s="186" t="s">
        <v>2794</v>
      </c>
      <c r="CV88" s="1" t="s">
        <v>565</v>
      </c>
      <c r="CW88" s="186" t="s">
        <v>2794</v>
      </c>
      <c r="CX88" s="186" t="s">
        <v>2794</v>
      </c>
      <c r="CY88" s="1" t="s">
        <v>565</v>
      </c>
      <c r="CZ88" s="186" t="s">
        <v>2794</v>
      </c>
      <c r="DA88" s="186" t="s">
        <v>2794</v>
      </c>
      <c r="DB88" s="1" t="s">
        <v>565</v>
      </c>
      <c r="DC88" s="186" t="s">
        <v>2794</v>
      </c>
      <c r="DD88" s="186" t="s">
        <v>2794</v>
      </c>
      <c r="DE88" s="1" t="s">
        <v>565</v>
      </c>
      <c r="DF88" s="186" t="s">
        <v>2794</v>
      </c>
      <c r="DG88" s="186" t="s">
        <v>2794</v>
      </c>
      <c r="DH88" s="1" t="s">
        <v>565</v>
      </c>
      <c r="DI88" s="186" t="s">
        <v>2794</v>
      </c>
      <c r="DJ88" s="186" t="s">
        <v>2794</v>
      </c>
      <c r="DK88" s="1" t="s">
        <v>565</v>
      </c>
      <c r="DL88" s="186" t="s">
        <v>2794</v>
      </c>
      <c r="DM88" s="186" t="s">
        <v>2794</v>
      </c>
      <c r="DN88" s="1" t="s">
        <v>565</v>
      </c>
      <c r="DO88" s="186" t="s">
        <v>2794</v>
      </c>
      <c r="DP88" s="186" t="s">
        <v>2794</v>
      </c>
      <c r="DQ88" s="1" t="s">
        <v>565</v>
      </c>
      <c r="DR88" s="186" t="s">
        <v>2794</v>
      </c>
      <c r="DS88" s="186" t="s">
        <v>2794</v>
      </c>
      <c r="DT88" s="1" t="s">
        <v>565</v>
      </c>
      <c r="DU88" s="186" t="s">
        <v>2794</v>
      </c>
      <c r="DV88" s="186" t="s">
        <v>2794</v>
      </c>
      <c r="DW88" s="1" t="s">
        <v>565</v>
      </c>
      <c r="DX88" s="186" t="s">
        <v>2794</v>
      </c>
      <c r="DY88" s="186" t="s">
        <v>2794</v>
      </c>
      <c r="DZ88" s="1" t="s">
        <v>565</v>
      </c>
      <c r="EA88" s="186" t="s">
        <v>2794</v>
      </c>
      <c r="EB88" s="186" t="s">
        <v>2794</v>
      </c>
      <c r="EC88" s="1" t="s">
        <v>565</v>
      </c>
      <c r="ED88" s="186" t="s">
        <v>2794</v>
      </c>
      <c r="EE88" s="186" t="s">
        <v>2794</v>
      </c>
      <c r="EF88" s="1" t="s">
        <v>565</v>
      </c>
      <c r="EG88" s="186" t="s">
        <v>2794</v>
      </c>
      <c r="EH88" s="186" t="s">
        <v>2794</v>
      </c>
      <c r="EI88" s="1" t="s">
        <v>565</v>
      </c>
      <c r="EJ88" s="186" t="s">
        <v>2794</v>
      </c>
      <c r="EK88" s="186" t="s">
        <v>2794</v>
      </c>
      <c r="EL88" s="1" t="s">
        <v>565</v>
      </c>
      <c r="EM88" s="186" t="s">
        <v>2794</v>
      </c>
      <c r="EN88" s="186" t="s">
        <v>2794</v>
      </c>
      <c r="EO88" s="1" t="s">
        <v>565</v>
      </c>
      <c r="EP88" s="186" t="s">
        <v>2794</v>
      </c>
      <c r="EQ88" s="186" t="s">
        <v>2794</v>
      </c>
      <c r="ER88" s="1" t="s">
        <v>565</v>
      </c>
      <c r="ES88" s="186" t="s">
        <v>2794</v>
      </c>
      <c r="ET88" s="186" t="s">
        <v>2794</v>
      </c>
    </row>
    <row r="89" spans="1:150" x14ac:dyDescent="0.3">
      <c r="A89" s="1"/>
      <c r="B89" s="238" t="s">
        <v>3347</v>
      </c>
      <c r="C89" s="238" t="s">
        <v>565</v>
      </c>
      <c r="D89" s="238" t="s">
        <v>565</v>
      </c>
      <c r="E89" s="238" t="s">
        <v>565</v>
      </c>
      <c r="F89" s="238" t="s">
        <v>565</v>
      </c>
      <c r="G89" s="187"/>
      <c r="H89" s="187" t="s">
        <v>565</v>
      </c>
      <c r="I89" s="187" t="s">
        <v>565</v>
      </c>
      <c r="J89" s="187"/>
      <c r="K89" s="187" t="s">
        <v>565</v>
      </c>
      <c r="L89" s="187" t="s">
        <v>565</v>
      </c>
      <c r="M89" s="187"/>
      <c r="N89" s="187" t="s">
        <v>565</v>
      </c>
      <c r="O89" s="187" t="s">
        <v>565</v>
      </c>
      <c r="P89" s="187"/>
      <c r="Q89" s="187" t="s">
        <v>565</v>
      </c>
      <c r="R89" s="187" t="s">
        <v>565</v>
      </c>
      <c r="S89" s="187"/>
      <c r="T89" s="187" t="s">
        <v>565</v>
      </c>
      <c r="U89" s="187" t="s">
        <v>565</v>
      </c>
      <c r="V89" s="187"/>
      <c r="W89" s="187" t="s">
        <v>565</v>
      </c>
      <c r="X89" s="187" t="s">
        <v>565</v>
      </c>
      <c r="Y89" s="187"/>
      <c r="Z89" s="187" t="s">
        <v>565</v>
      </c>
      <c r="AA89" s="187" t="s">
        <v>565</v>
      </c>
      <c r="AB89" s="187"/>
      <c r="AC89" s="187" t="s">
        <v>565</v>
      </c>
      <c r="AD89" s="187" t="s">
        <v>565</v>
      </c>
      <c r="AE89" s="187"/>
      <c r="AF89" s="187" t="s">
        <v>565</v>
      </c>
      <c r="AG89" s="187" t="s">
        <v>565</v>
      </c>
      <c r="AH89" s="187"/>
      <c r="AI89" s="187" t="s">
        <v>565</v>
      </c>
      <c r="AJ89" s="187" t="s">
        <v>565</v>
      </c>
      <c r="AK89" s="187"/>
      <c r="AL89" s="187" t="s">
        <v>565</v>
      </c>
      <c r="AM89" s="187" t="s">
        <v>565</v>
      </c>
      <c r="AN89" s="187"/>
      <c r="AO89" s="187" t="s">
        <v>565</v>
      </c>
      <c r="AP89" s="187" t="s">
        <v>565</v>
      </c>
      <c r="AQ89" s="187"/>
      <c r="AR89" s="187" t="s">
        <v>565</v>
      </c>
      <c r="AS89" s="187" t="s">
        <v>565</v>
      </c>
      <c r="AT89" s="187"/>
      <c r="AU89" s="187" t="s">
        <v>565</v>
      </c>
      <c r="AV89" s="187" t="s">
        <v>565</v>
      </c>
      <c r="AW89" s="187"/>
      <c r="AX89" s="187" t="s">
        <v>565</v>
      </c>
      <c r="AY89" s="187" t="s">
        <v>565</v>
      </c>
      <c r="AZ89" s="187"/>
      <c r="BA89" s="187" t="s">
        <v>565</v>
      </c>
      <c r="BB89" s="187" t="s">
        <v>565</v>
      </c>
      <c r="BC89" s="187"/>
      <c r="BD89" s="187" t="s">
        <v>565</v>
      </c>
      <c r="BE89" s="187" t="s">
        <v>565</v>
      </c>
      <c r="BF89" s="187"/>
      <c r="BG89" s="187" t="s">
        <v>565</v>
      </c>
      <c r="BH89" s="187" t="s">
        <v>565</v>
      </c>
      <c r="BI89" s="187"/>
      <c r="BJ89" s="187" t="s">
        <v>565</v>
      </c>
      <c r="BK89" s="187" t="s">
        <v>565</v>
      </c>
      <c r="BL89" s="187"/>
      <c r="BM89" s="187" t="s">
        <v>565</v>
      </c>
      <c r="BN89" s="187" t="s">
        <v>565</v>
      </c>
      <c r="BO89" s="187"/>
      <c r="BP89" s="187" t="s">
        <v>565</v>
      </c>
      <c r="BQ89" s="187" t="s">
        <v>565</v>
      </c>
      <c r="BR89" s="187"/>
      <c r="BS89" s="187" t="s">
        <v>565</v>
      </c>
      <c r="BT89" s="187" t="s">
        <v>565</v>
      </c>
      <c r="BU89" s="187"/>
      <c r="BV89" s="187" t="s">
        <v>565</v>
      </c>
      <c r="BW89" s="187" t="s">
        <v>565</v>
      </c>
      <c r="BX89" s="187"/>
      <c r="BY89" s="187" t="s">
        <v>565</v>
      </c>
      <c r="BZ89" s="187" t="s">
        <v>565</v>
      </c>
      <c r="CA89" s="187"/>
      <c r="CB89" s="187" t="s">
        <v>565</v>
      </c>
      <c r="CC89" s="187" t="s">
        <v>565</v>
      </c>
      <c r="CD89" s="187"/>
      <c r="CE89" s="187" t="s">
        <v>565</v>
      </c>
      <c r="CF89" s="187" t="s">
        <v>565</v>
      </c>
      <c r="CG89" s="187"/>
      <c r="CH89" s="187" t="s">
        <v>565</v>
      </c>
      <c r="CI89" s="187" t="s">
        <v>565</v>
      </c>
      <c r="CJ89" s="187"/>
      <c r="CK89" s="187" t="s">
        <v>565</v>
      </c>
      <c r="CL89" s="187" t="s">
        <v>565</v>
      </c>
      <c r="CM89" s="187"/>
      <c r="CN89" s="187" t="s">
        <v>565</v>
      </c>
      <c r="CO89" s="187" t="s">
        <v>565</v>
      </c>
      <c r="CP89" s="187"/>
      <c r="CQ89" s="187" t="s">
        <v>565</v>
      </c>
      <c r="CR89" s="187" t="s">
        <v>565</v>
      </c>
      <c r="CS89" s="187"/>
      <c r="CT89" s="187" t="s">
        <v>565</v>
      </c>
      <c r="CU89" s="187" t="s">
        <v>565</v>
      </c>
      <c r="CV89" s="187"/>
      <c r="CW89" s="187" t="s">
        <v>565</v>
      </c>
      <c r="CX89" s="187" t="s">
        <v>565</v>
      </c>
      <c r="CY89" s="187"/>
      <c r="CZ89" s="187" t="s">
        <v>565</v>
      </c>
      <c r="DA89" s="187" t="s">
        <v>565</v>
      </c>
      <c r="DB89" s="187"/>
      <c r="DC89" s="187" t="s">
        <v>565</v>
      </c>
      <c r="DD89" s="187" t="s">
        <v>565</v>
      </c>
      <c r="DE89" s="187"/>
      <c r="DF89" s="187" t="s">
        <v>565</v>
      </c>
      <c r="DG89" s="187" t="s">
        <v>565</v>
      </c>
      <c r="DH89" s="187"/>
      <c r="DI89" s="187" t="s">
        <v>565</v>
      </c>
      <c r="DJ89" s="187" t="s">
        <v>565</v>
      </c>
      <c r="DK89" s="187"/>
      <c r="DL89" s="187" t="s">
        <v>565</v>
      </c>
      <c r="DM89" s="187" t="s">
        <v>565</v>
      </c>
      <c r="DN89" s="187"/>
      <c r="DO89" s="187" t="s">
        <v>565</v>
      </c>
      <c r="DP89" s="187" t="s">
        <v>565</v>
      </c>
      <c r="DQ89" s="187"/>
      <c r="DR89" s="187" t="s">
        <v>565</v>
      </c>
      <c r="DS89" s="187" t="s">
        <v>565</v>
      </c>
      <c r="DT89" s="187"/>
      <c r="DU89" s="187" t="s">
        <v>565</v>
      </c>
      <c r="DV89" s="187" t="s">
        <v>565</v>
      </c>
      <c r="DW89" s="187"/>
      <c r="DX89" s="187" t="s">
        <v>565</v>
      </c>
      <c r="DY89" s="187" t="s">
        <v>565</v>
      </c>
      <c r="DZ89" s="187"/>
      <c r="EA89" s="187" t="s">
        <v>565</v>
      </c>
      <c r="EB89" s="187" t="s">
        <v>565</v>
      </c>
      <c r="EC89" s="187"/>
      <c r="ED89" s="187" t="s">
        <v>565</v>
      </c>
      <c r="EE89" s="187" t="s">
        <v>565</v>
      </c>
      <c r="EF89" s="187"/>
      <c r="EG89" s="187" t="s">
        <v>565</v>
      </c>
      <c r="EH89" s="187" t="s">
        <v>565</v>
      </c>
      <c r="EI89" s="187"/>
      <c r="EJ89" s="187" t="s">
        <v>565</v>
      </c>
      <c r="EK89" s="187" t="s">
        <v>565</v>
      </c>
      <c r="EL89" s="187"/>
      <c r="EM89" s="187" t="s">
        <v>565</v>
      </c>
      <c r="EN89" s="187" t="s">
        <v>565</v>
      </c>
      <c r="EO89" s="187"/>
      <c r="EP89" s="187" t="s">
        <v>565</v>
      </c>
      <c r="EQ89" s="187" t="s">
        <v>565</v>
      </c>
      <c r="ER89" s="187"/>
      <c r="ES89" s="187" t="s">
        <v>565</v>
      </c>
      <c r="ET89" s="187" t="s">
        <v>565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3348</v>
      </c>
      <c r="C5" s="1"/>
      <c r="D5" s="1"/>
      <c r="E5" s="1"/>
    </row>
    <row r="6" spans="1:7" x14ac:dyDescent="0.3">
      <c r="A6" s="1"/>
      <c r="B6" s="239" t="s">
        <v>36</v>
      </c>
      <c r="C6" s="239"/>
      <c r="D6" s="239" t="s">
        <v>2072</v>
      </c>
      <c r="E6" s="239"/>
    </row>
    <row r="7" spans="1:7" ht="36" customHeight="1" x14ac:dyDescent="0.3">
      <c r="A7" s="1"/>
      <c r="B7" s="189" t="s">
        <v>102</v>
      </c>
      <c r="C7" s="189" t="s">
        <v>559</v>
      </c>
      <c r="D7" s="188" t="s">
        <v>3349</v>
      </c>
      <c r="E7" s="188" t="s">
        <v>3350</v>
      </c>
    </row>
    <row r="8" spans="1:7" x14ac:dyDescent="0.3">
      <c r="A8" s="1"/>
      <c r="B8" s="190" t="s">
        <v>106</v>
      </c>
      <c r="C8" s="190" t="s">
        <v>791</v>
      </c>
      <c r="D8" s="191">
        <v>0</v>
      </c>
      <c r="E8" s="192">
        <v>0</v>
      </c>
    </row>
    <row r="9" spans="1:7" x14ac:dyDescent="0.3">
      <c r="A9" s="1"/>
      <c r="B9" s="190" t="s">
        <v>106</v>
      </c>
      <c r="C9" s="190" t="s">
        <v>792</v>
      </c>
      <c r="D9" s="191">
        <v>0</v>
      </c>
      <c r="E9" s="192">
        <v>0</v>
      </c>
    </row>
    <row r="10" spans="1:7" x14ac:dyDescent="0.3">
      <c r="A10" s="1"/>
      <c r="B10" s="190" t="s">
        <v>106</v>
      </c>
      <c r="C10" s="190" t="s">
        <v>793</v>
      </c>
      <c r="D10" s="191">
        <v>0</v>
      </c>
      <c r="E10" s="192">
        <v>0</v>
      </c>
    </row>
    <row r="11" spans="1:7" x14ac:dyDescent="0.3">
      <c r="A11" s="1"/>
      <c r="B11" s="190" t="s">
        <v>106</v>
      </c>
      <c r="C11" s="190" t="s">
        <v>794</v>
      </c>
      <c r="D11" s="191">
        <v>0</v>
      </c>
      <c r="E11" s="192">
        <v>0</v>
      </c>
    </row>
    <row r="12" spans="1:7" x14ac:dyDescent="0.3">
      <c r="A12" s="1"/>
      <c r="B12" s="190" t="s">
        <v>106</v>
      </c>
      <c r="C12" s="190" t="s">
        <v>795</v>
      </c>
      <c r="D12" s="191">
        <v>0</v>
      </c>
      <c r="E12" s="192">
        <v>0</v>
      </c>
    </row>
    <row r="13" spans="1:7" x14ac:dyDescent="0.3">
      <c r="A13" s="1"/>
      <c r="B13" s="190" t="s">
        <v>106</v>
      </c>
      <c r="C13" s="190" t="s">
        <v>796</v>
      </c>
      <c r="D13" s="191">
        <v>0</v>
      </c>
      <c r="E13" s="192">
        <v>0</v>
      </c>
    </row>
    <row r="14" spans="1:7" x14ac:dyDescent="0.3">
      <c r="A14" s="1"/>
      <c r="B14" s="190" t="s">
        <v>106</v>
      </c>
      <c r="C14" s="190" t="s">
        <v>797</v>
      </c>
      <c r="D14" s="191">
        <v>0</v>
      </c>
      <c r="E14" s="192">
        <v>0</v>
      </c>
    </row>
    <row r="15" spans="1:7" x14ac:dyDescent="0.3">
      <c r="A15" s="1"/>
      <c r="B15" s="190" t="s">
        <v>106</v>
      </c>
      <c r="C15" s="190" t="s">
        <v>798</v>
      </c>
      <c r="D15" s="191">
        <v>0</v>
      </c>
      <c r="E15" s="192">
        <v>0</v>
      </c>
    </row>
    <row r="16" spans="1:7" x14ac:dyDescent="0.3">
      <c r="A16" s="1"/>
      <c r="B16" s="190" t="s">
        <v>106</v>
      </c>
      <c r="C16" s="190" t="s">
        <v>799</v>
      </c>
      <c r="D16" s="191">
        <v>0</v>
      </c>
      <c r="E16" s="192">
        <v>0</v>
      </c>
    </row>
    <row r="17" spans="1:5" x14ac:dyDescent="0.3">
      <c r="A17" s="1"/>
      <c r="B17" s="190" t="s">
        <v>106</v>
      </c>
      <c r="C17" s="190" t="s">
        <v>800</v>
      </c>
      <c r="D17" s="191">
        <v>0</v>
      </c>
      <c r="E17" s="192">
        <v>0</v>
      </c>
    </row>
    <row r="18" spans="1:5" x14ac:dyDescent="0.3">
      <c r="A18" s="1"/>
      <c r="B18" s="190" t="s">
        <v>106</v>
      </c>
      <c r="C18" s="190" t="s">
        <v>801</v>
      </c>
      <c r="D18" s="191">
        <v>0</v>
      </c>
      <c r="E18" s="192">
        <v>0</v>
      </c>
    </row>
    <row r="19" spans="1:5" x14ac:dyDescent="0.3">
      <c r="A19" s="1"/>
      <c r="B19" s="190" t="s">
        <v>106</v>
      </c>
      <c r="C19" s="190" t="s">
        <v>802</v>
      </c>
      <c r="D19" s="191">
        <v>0</v>
      </c>
      <c r="E19" s="192">
        <v>0</v>
      </c>
    </row>
    <row r="20" spans="1:5" x14ac:dyDescent="0.3">
      <c r="A20" s="1"/>
      <c r="B20" s="190" t="s">
        <v>106</v>
      </c>
      <c r="C20" s="190" t="s">
        <v>803</v>
      </c>
      <c r="D20" s="191">
        <v>0</v>
      </c>
      <c r="E20" s="192">
        <v>0</v>
      </c>
    </row>
    <row r="21" spans="1:5" x14ac:dyDescent="0.3">
      <c r="A21" s="1"/>
      <c r="B21" s="190" t="s">
        <v>106</v>
      </c>
      <c r="C21" s="190" t="s">
        <v>804</v>
      </c>
      <c r="D21" s="191">
        <v>0</v>
      </c>
      <c r="E21" s="192">
        <v>0</v>
      </c>
    </row>
    <row r="22" spans="1:5" x14ac:dyDescent="0.3">
      <c r="A22" s="1"/>
      <c r="B22" s="190" t="s">
        <v>106</v>
      </c>
      <c r="C22" s="190" t="s">
        <v>805</v>
      </c>
      <c r="D22" s="191">
        <v>0</v>
      </c>
      <c r="E22" s="192">
        <v>0</v>
      </c>
    </row>
    <row r="23" spans="1:5" x14ac:dyDescent="0.3">
      <c r="A23" s="1"/>
      <c r="B23" s="190" t="s">
        <v>106</v>
      </c>
      <c r="C23" s="190" t="s">
        <v>806</v>
      </c>
      <c r="D23" s="191">
        <v>0</v>
      </c>
      <c r="E23" s="192">
        <v>0</v>
      </c>
    </row>
    <row r="24" spans="1:5" x14ac:dyDescent="0.3">
      <c r="A24" s="1"/>
      <c r="B24" s="190" t="s">
        <v>106</v>
      </c>
      <c r="C24" s="190" t="s">
        <v>807</v>
      </c>
      <c r="D24" s="191">
        <v>0</v>
      </c>
      <c r="E24" s="192">
        <v>0</v>
      </c>
    </row>
    <row r="25" spans="1:5" x14ac:dyDescent="0.3">
      <c r="A25" s="1"/>
      <c r="B25" s="190" t="s">
        <v>106</v>
      </c>
      <c r="C25" s="190" t="s">
        <v>808</v>
      </c>
      <c r="D25" s="191">
        <v>0</v>
      </c>
      <c r="E25" s="192">
        <v>0</v>
      </c>
    </row>
    <row r="26" spans="1:5" x14ac:dyDescent="0.3">
      <c r="A26" s="1"/>
      <c r="B26" s="190" t="s">
        <v>106</v>
      </c>
      <c r="C26" s="190" t="s">
        <v>809</v>
      </c>
      <c r="D26" s="191">
        <v>0</v>
      </c>
      <c r="E26" s="192">
        <v>0</v>
      </c>
    </row>
    <row r="27" spans="1:5" x14ac:dyDescent="0.3">
      <c r="A27" s="1"/>
      <c r="B27" s="190" t="s">
        <v>106</v>
      </c>
      <c r="C27" s="190" t="s">
        <v>810</v>
      </c>
      <c r="D27" s="191">
        <v>0</v>
      </c>
      <c r="E27" s="192">
        <v>0</v>
      </c>
    </row>
    <row r="28" spans="1:5" x14ac:dyDescent="0.3">
      <c r="A28" s="1"/>
      <c r="B28" s="190" t="s">
        <v>106</v>
      </c>
      <c r="C28" s="190" t="s">
        <v>811</v>
      </c>
      <c r="D28" s="191">
        <v>0</v>
      </c>
      <c r="E28" s="192">
        <v>0</v>
      </c>
    </row>
    <row r="29" spans="1:5" x14ac:dyDescent="0.3">
      <c r="A29" s="1"/>
      <c r="B29" s="190" t="s">
        <v>106</v>
      </c>
      <c r="C29" s="190" t="s">
        <v>812</v>
      </c>
      <c r="D29" s="191">
        <v>0</v>
      </c>
      <c r="E29" s="192">
        <v>0</v>
      </c>
    </row>
    <row r="30" spans="1:5" x14ac:dyDescent="0.3">
      <c r="A30" s="1"/>
      <c r="B30" s="190" t="s">
        <v>106</v>
      </c>
      <c r="C30" s="190" t="s">
        <v>813</v>
      </c>
      <c r="D30" s="191">
        <v>0</v>
      </c>
      <c r="E30" s="192">
        <v>0</v>
      </c>
    </row>
    <row r="31" spans="1:5" x14ac:dyDescent="0.3">
      <c r="A31" s="1"/>
      <c r="B31" s="190" t="s">
        <v>106</v>
      </c>
      <c r="C31" s="190" t="s">
        <v>814</v>
      </c>
      <c r="D31" s="191">
        <v>0</v>
      </c>
      <c r="E31" s="192">
        <v>0</v>
      </c>
    </row>
    <row r="32" spans="1:5" x14ac:dyDescent="0.3">
      <c r="A32" s="1"/>
      <c r="B32" s="190" t="s">
        <v>106</v>
      </c>
      <c r="C32" s="190" t="s">
        <v>815</v>
      </c>
      <c r="D32" s="191">
        <v>0</v>
      </c>
      <c r="E32" s="192">
        <v>0</v>
      </c>
    </row>
    <row r="33" spans="1:5" x14ac:dyDescent="0.3">
      <c r="A33" s="1"/>
      <c r="B33" s="190" t="s">
        <v>106</v>
      </c>
      <c r="C33" s="190" t="s">
        <v>816</v>
      </c>
      <c r="D33" s="191">
        <v>0</v>
      </c>
      <c r="E33" s="192">
        <v>0</v>
      </c>
    </row>
    <row r="34" spans="1:5" x14ac:dyDescent="0.3">
      <c r="A34" s="1"/>
      <c r="B34" s="190" t="s">
        <v>106</v>
      </c>
      <c r="C34" s="190" t="s">
        <v>817</v>
      </c>
      <c r="D34" s="191">
        <v>0</v>
      </c>
      <c r="E34" s="192">
        <v>0</v>
      </c>
    </row>
    <row r="35" spans="1:5" x14ac:dyDescent="0.3">
      <c r="A35" s="1"/>
      <c r="B35" s="190" t="s">
        <v>106</v>
      </c>
      <c r="C35" s="190" t="s">
        <v>818</v>
      </c>
      <c r="D35" s="191">
        <v>0</v>
      </c>
      <c r="E35" s="192">
        <v>0</v>
      </c>
    </row>
    <row r="36" spans="1:5" x14ac:dyDescent="0.3">
      <c r="A36" s="1"/>
      <c r="B36" s="190" t="s">
        <v>106</v>
      </c>
      <c r="C36" s="190" t="s">
        <v>819</v>
      </c>
      <c r="D36" s="191">
        <v>0</v>
      </c>
      <c r="E36" s="192">
        <v>0</v>
      </c>
    </row>
    <row r="37" spans="1:5" x14ac:dyDescent="0.3">
      <c r="A37" s="1"/>
      <c r="B37" s="190" t="s">
        <v>106</v>
      </c>
      <c r="C37" s="190" t="s">
        <v>820</v>
      </c>
      <c r="D37" s="191">
        <v>0</v>
      </c>
      <c r="E37" s="192">
        <v>0</v>
      </c>
    </row>
    <row r="38" spans="1:5" x14ac:dyDescent="0.3">
      <c r="A38" s="1"/>
      <c r="B38" s="190" t="s">
        <v>106</v>
      </c>
      <c r="C38" s="190" t="s">
        <v>821</v>
      </c>
      <c r="D38" s="191">
        <v>0</v>
      </c>
      <c r="E38" s="192">
        <v>0</v>
      </c>
    </row>
    <row r="39" spans="1:5" x14ac:dyDescent="0.3">
      <c r="A39" s="1"/>
      <c r="B39" s="190" t="s">
        <v>106</v>
      </c>
      <c r="C39" s="190" t="s">
        <v>822</v>
      </c>
      <c r="D39" s="191">
        <v>0</v>
      </c>
      <c r="E39" s="192">
        <v>0</v>
      </c>
    </row>
    <row r="40" spans="1:5" x14ac:dyDescent="0.3">
      <c r="A40" s="1"/>
      <c r="B40" s="190" t="s">
        <v>106</v>
      </c>
      <c r="C40" s="190" t="s">
        <v>823</v>
      </c>
      <c r="D40" s="191">
        <v>0</v>
      </c>
      <c r="E40" s="192">
        <v>0</v>
      </c>
    </row>
    <row r="41" spans="1:5" x14ac:dyDescent="0.3">
      <c r="A41" s="1"/>
      <c r="B41" s="190" t="s">
        <v>106</v>
      </c>
      <c r="C41" s="190" t="s">
        <v>824</v>
      </c>
      <c r="D41" s="191">
        <v>0</v>
      </c>
      <c r="E41" s="192">
        <v>0</v>
      </c>
    </row>
    <row r="42" spans="1:5" x14ac:dyDescent="0.3">
      <c r="A42" s="1"/>
      <c r="B42" s="190" t="s">
        <v>106</v>
      </c>
      <c r="C42" s="190" t="s">
        <v>825</v>
      </c>
      <c r="D42" s="191">
        <v>0</v>
      </c>
      <c r="E42" s="192">
        <v>0</v>
      </c>
    </row>
    <row r="43" spans="1:5" x14ac:dyDescent="0.3">
      <c r="A43" s="1"/>
      <c r="B43" s="190" t="s">
        <v>106</v>
      </c>
      <c r="C43" s="190" t="s">
        <v>826</v>
      </c>
      <c r="D43" s="191">
        <v>0</v>
      </c>
      <c r="E43" s="192">
        <v>0</v>
      </c>
    </row>
    <row r="44" spans="1:5" x14ac:dyDescent="0.3">
      <c r="A44" s="1"/>
      <c r="B44" s="190" t="s">
        <v>106</v>
      </c>
      <c r="C44" s="190" t="s">
        <v>827</v>
      </c>
      <c r="D44" s="191">
        <v>0</v>
      </c>
      <c r="E44" s="192">
        <v>0</v>
      </c>
    </row>
    <row r="45" spans="1:5" x14ac:dyDescent="0.3">
      <c r="A45" s="1"/>
      <c r="B45" s="190" t="s">
        <v>106</v>
      </c>
      <c r="C45" s="190" t="s">
        <v>828</v>
      </c>
      <c r="D45" s="191">
        <v>0</v>
      </c>
      <c r="E45" s="192">
        <v>0</v>
      </c>
    </row>
    <row r="46" spans="1:5" x14ac:dyDescent="0.3">
      <c r="A46" s="1"/>
      <c r="B46" s="190" t="s">
        <v>106</v>
      </c>
      <c r="C46" s="190" t="s">
        <v>829</v>
      </c>
      <c r="D46" s="191">
        <v>0</v>
      </c>
      <c r="E46" s="192">
        <v>0</v>
      </c>
    </row>
    <row r="47" spans="1:5" x14ac:dyDescent="0.3">
      <c r="A47" s="1"/>
      <c r="B47" s="190" t="s">
        <v>106</v>
      </c>
      <c r="C47" s="190" t="s">
        <v>830</v>
      </c>
      <c r="D47" s="191">
        <v>0</v>
      </c>
      <c r="E47" s="192">
        <v>0</v>
      </c>
    </row>
    <row r="48" spans="1:5" x14ac:dyDescent="0.3">
      <c r="A48" s="1"/>
      <c r="B48" s="190" t="s">
        <v>106</v>
      </c>
      <c r="C48" s="190" t="s">
        <v>831</v>
      </c>
      <c r="D48" s="191">
        <v>0</v>
      </c>
      <c r="E48" s="192">
        <v>0</v>
      </c>
    </row>
    <row r="49" spans="1:5" x14ac:dyDescent="0.3">
      <c r="A49" s="1"/>
      <c r="B49" s="190" t="s">
        <v>106</v>
      </c>
      <c r="C49" s="190" t="s">
        <v>832</v>
      </c>
      <c r="D49" s="191">
        <v>0</v>
      </c>
      <c r="E49" s="192">
        <v>0</v>
      </c>
    </row>
    <row r="50" spans="1:5" x14ac:dyDescent="0.3">
      <c r="A50" s="1"/>
      <c r="B50" s="190" t="s">
        <v>106</v>
      </c>
      <c r="C50" s="190" t="s">
        <v>833</v>
      </c>
      <c r="D50" s="191">
        <v>0</v>
      </c>
      <c r="E50" s="192">
        <v>0</v>
      </c>
    </row>
    <row r="51" spans="1:5" x14ac:dyDescent="0.3">
      <c r="A51" s="1"/>
      <c r="B51" s="190" t="s">
        <v>106</v>
      </c>
      <c r="C51" s="190" t="s">
        <v>834</v>
      </c>
      <c r="D51" s="191">
        <v>0</v>
      </c>
      <c r="E51" s="192">
        <v>0</v>
      </c>
    </row>
    <row r="52" spans="1:5" x14ac:dyDescent="0.3">
      <c r="A52" s="1"/>
      <c r="B52" s="190" t="s">
        <v>106</v>
      </c>
      <c r="C52" s="190" t="s">
        <v>835</v>
      </c>
      <c r="D52" s="191">
        <v>0</v>
      </c>
      <c r="E52" s="192">
        <v>0</v>
      </c>
    </row>
    <row r="53" spans="1:5" x14ac:dyDescent="0.3">
      <c r="A53" s="1"/>
      <c r="B53" s="190" t="s">
        <v>106</v>
      </c>
      <c r="C53" s="190" t="s">
        <v>836</v>
      </c>
      <c r="D53" s="191">
        <v>0</v>
      </c>
      <c r="E53" s="192">
        <v>0</v>
      </c>
    </row>
    <row r="54" spans="1:5" x14ac:dyDescent="0.3">
      <c r="A54" s="1"/>
      <c r="B54" s="190" t="s">
        <v>106</v>
      </c>
      <c r="C54" s="190" t="s">
        <v>837</v>
      </c>
      <c r="D54" s="191">
        <v>0</v>
      </c>
      <c r="E54" s="192">
        <v>0</v>
      </c>
    </row>
    <row r="55" spans="1:5" x14ac:dyDescent="0.3">
      <c r="A55" s="1"/>
      <c r="B55" s="190" t="s">
        <v>106</v>
      </c>
      <c r="C55" s="190" t="s">
        <v>107</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565</v>
      </c>
      <c r="C5" s="1"/>
    </row>
    <row r="6" spans="1:7" ht="34.950000000000003" customHeight="1" x14ac:dyDescent="0.3">
      <c r="A6" s="1"/>
      <c r="B6" s="3" t="s">
        <v>3351</v>
      </c>
      <c r="C6" s="3" t="s">
        <v>3352</v>
      </c>
    </row>
    <row r="7" spans="1:7" ht="28.2" customHeight="1" x14ac:dyDescent="0.3">
      <c r="B7" s="87">
        <v>1</v>
      </c>
      <c r="C7" s="6" t="s">
        <v>3359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565</v>
      </c>
      <c r="C5" s="1"/>
    </row>
    <row r="6" spans="1:7" ht="34.950000000000003" customHeight="1" x14ac:dyDescent="0.3">
      <c r="A6" s="1"/>
      <c r="B6" s="3" t="s">
        <v>3351</v>
      </c>
      <c r="C6" s="3" t="s">
        <v>3353</v>
      </c>
    </row>
    <row r="7" spans="1:7" ht="45" customHeight="1" x14ac:dyDescent="0.3">
      <c r="A7" s="1"/>
      <c r="B7" s="193">
        <v>1</v>
      </c>
      <c r="C7" s="194" t="s">
        <v>3354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2026-02-12T14:56:48Z</dcterms:created>
  <dcterms:modified xsi:type="dcterms:W3CDTF">2026-02-12T16:38:04Z</dcterms:modified>
</cp:coreProperties>
</file>